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qli2f3\npdshare\National Preparedness Assessment Division (NPAD)\National Training and Education (NTE)\NTES\DIF Model\DIF Templates\"/>
    </mc:Choice>
  </mc:AlternateContent>
  <bookViews>
    <workbookView xWindow="1215" yWindow="1620" windowWidth="44820" windowHeight="23355" tabRatio="547"/>
  </bookViews>
  <sheets>
    <sheet name="Instructions" sheetId="5" r:id="rId1"/>
    <sheet name="DIF Worksheet" sheetId="1" r:id="rId2"/>
    <sheet name="High Output" sheetId="6" r:id="rId3"/>
    <sheet name="Output" sheetId="10" state="hidden" r:id="rId4"/>
    <sheet name="Medium Output" sheetId="8" r:id="rId5"/>
    <sheet name="Low Output" sheetId="9" r:id="rId6"/>
    <sheet name="Operational Definitions" sheetId="7" r:id="rId7"/>
    <sheet name="Score Template" sheetId="2" r:id="rId8"/>
    <sheet name="About the Tool" sheetId="4" r:id="rId9"/>
  </sheets>
  <definedNames>
    <definedName name="_xlnm._FilterDatabase" localSheetId="1" hidden="1">'DIF Worksheet'!$A$1:$X$123</definedName>
    <definedName name="_xlnm._FilterDatabase" localSheetId="2" hidden="1">'High Output'!$A$7:$F$1005</definedName>
    <definedName name="_xlnm._FilterDatabase" localSheetId="5" hidden="1">'Low Output'!$A$7:$F$1005</definedName>
    <definedName name="_xlnm._FilterDatabase" localSheetId="4" hidden="1">'Medium Output'!$A$7:$F$10005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004" i="10" l="1"/>
  <c r="F1004" i="10"/>
  <c r="E1004" i="10"/>
  <c r="D1004" i="10"/>
  <c r="C1004" i="10"/>
  <c r="B1004" i="10"/>
  <c r="A1004" i="10"/>
  <c r="G1003" i="10"/>
  <c r="F1003" i="10"/>
  <c r="E1003" i="10"/>
  <c r="D1003" i="10"/>
  <c r="C1003" i="10"/>
  <c r="B1003" i="10"/>
  <c r="A1003" i="10"/>
  <c r="G1002" i="10"/>
  <c r="F1002" i="10"/>
  <c r="E1002" i="10"/>
  <c r="D1002" i="10"/>
  <c r="C1002" i="10"/>
  <c r="B1002" i="10"/>
  <c r="A1002" i="10"/>
  <c r="G1001" i="10"/>
  <c r="F1001" i="10"/>
  <c r="E1001" i="10"/>
  <c r="D1001" i="10"/>
  <c r="C1001" i="10"/>
  <c r="B1001" i="10"/>
  <c r="A1001" i="10"/>
  <c r="G1000" i="10"/>
  <c r="F1000" i="10"/>
  <c r="E1000" i="10"/>
  <c r="D1000" i="10"/>
  <c r="C1000" i="10"/>
  <c r="B1000" i="10"/>
  <c r="A1000" i="10"/>
  <c r="G999" i="10"/>
  <c r="F999" i="10"/>
  <c r="E999" i="10"/>
  <c r="D999" i="10"/>
  <c r="C999" i="10"/>
  <c r="B999" i="10"/>
  <c r="A999" i="10"/>
  <c r="G998" i="10"/>
  <c r="F998" i="10"/>
  <c r="E998" i="10"/>
  <c r="D998" i="10"/>
  <c r="C998" i="10"/>
  <c r="B998" i="10"/>
  <c r="A998" i="10"/>
  <c r="G997" i="10"/>
  <c r="F997" i="10"/>
  <c r="E997" i="10"/>
  <c r="D997" i="10"/>
  <c r="C997" i="10"/>
  <c r="B997" i="10"/>
  <c r="A997" i="10"/>
  <c r="G996" i="10"/>
  <c r="F996" i="10"/>
  <c r="E996" i="10"/>
  <c r="D996" i="10"/>
  <c r="C996" i="10"/>
  <c r="B996" i="10"/>
  <c r="A996" i="10"/>
  <c r="G995" i="10"/>
  <c r="F995" i="10"/>
  <c r="E995" i="10"/>
  <c r="D995" i="10"/>
  <c r="C995" i="10"/>
  <c r="B995" i="10"/>
  <c r="A995" i="10"/>
  <c r="G994" i="10"/>
  <c r="F994" i="10"/>
  <c r="E994" i="10"/>
  <c r="D994" i="10"/>
  <c r="C994" i="10"/>
  <c r="B994" i="10"/>
  <c r="A994" i="10"/>
  <c r="G993" i="10"/>
  <c r="F993" i="10"/>
  <c r="E993" i="10"/>
  <c r="D993" i="10"/>
  <c r="C993" i="10"/>
  <c r="B993" i="10"/>
  <c r="A993" i="10"/>
  <c r="G992" i="10"/>
  <c r="F992" i="10"/>
  <c r="E992" i="10"/>
  <c r="D992" i="10"/>
  <c r="C992" i="10"/>
  <c r="B992" i="10"/>
  <c r="A992" i="10"/>
  <c r="G991" i="10"/>
  <c r="F991" i="10"/>
  <c r="E991" i="10"/>
  <c r="D991" i="10"/>
  <c r="C991" i="10"/>
  <c r="B991" i="10"/>
  <c r="A991" i="10"/>
  <c r="G990" i="10"/>
  <c r="F990" i="10"/>
  <c r="E990" i="10"/>
  <c r="D990" i="10"/>
  <c r="C990" i="10"/>
  <c r="B990" i="10"/>
  <c r="A990" i="10"/>
  <c r="G989" i="10"/>
  <c r="F989" i="10"/>
  <c r="E989" i="10"/>
  <c r="D989" i="10"/>
  <c r="C989" i="10"/>
  <c r="B989" i="10"/>
  <c r="A989" i="10"/>
  <c r="G988" i="10"/>
  <c r="F988" i="10"/>
  <c r="E988" i="10"/>
  <c r="D988" i="10"/>
  <c r="C988" i="10"/>
  <c r="B988" i="10"/>
  <c r="A988" i="10"/>
  <c r="G987" i="10"/>
  <c r="F987" i="10"/>
  <c r="E987" i="10"/>
  <c r="D987" i="10"/>
  <c r="C987" i="10"/>
  <c r="B987" i="10"/>
  <c r="A987" i="10"/>
  <c r="G986" i="10"/>
  <c r="F986" i="10"/>
  <c r="E986" i="10"/>
  <c r="D986" i="10"/>
  <c r="C986" i="10"/>
  <c r="B986" i="10"/>
  <c r="A986" i="10"/>
  <c r="G985" i="10"/>
  <c r="F985" i="10"/>
  <c r="E985" i="10"/>
  <c r="D985" i="10"/>
  <c r="C985" i="10"/>
  <c r="B985" i="10"/>
  <c r="A985" i="10"/>
  <c r="G984" i="10"/>
  <c r="F984" i="10"/>
  <c r="E984" i="10"/>
  <c r="D984" i="10"/>
  <c r="C984" i="10"/>
  <c r="B984" i="10"/>
  <c r="A984" i="10"/>
  <c r="G983" i="10"/>
  <c r="F983" i="10"/>
  <c r="E983" i="10"/>
  <c r="D983" i="10"/>
  <c r="C983" i="10"/>
  <c r="B983" i="10"/>
  <c r="A983" i="10"/>
  <c r="G982" i="10"/>
  <c r="F982" i="10"/>
  <c r="E982" i="10"/>
  <c r="D982" i="10"/>
  <c r="C982" i="10"/>
  <c r="B982" i="10"/>
  <c r="A982" i="10"/>
  <c r="G981" i="10"/>
  <c r="F981" i="10"/>
  <c r="E981" i="10"/>
  <c r="D981" i="10"/>
  <c r="C981" i="10"/>
  <c r="B981" i="10"/>
  <c r="A981" i="10"/>
  <c r="G980" i="10"/>
  <c r="F980" i="10"/>
  <c r="E980" i="10"/>
  <c r="D980" i="10"/>
  <c r="C980" i="10"/>
  <c r="B980" i="10"/>
  <c r="A980" i="10"/>
  <c r="G979" i="10"/>
  <c r="F979" i="10"/>
  <c r="E979" i="10"/>
  <c r="D979" i="10"/>
  <c r="C979" i="10"/>
  <c r="B979" i="10"/>
  <c r="A979" i="10"/>
  <c r="G978" i="10"/>
  <c r="F978" i="10"/>
  <c r="E978" i="10"/>
  <c r="D978" i="10"/>
  <c r="C978" i="10"/>
  <c r="B978" i="10"/>
  <c r="A978" i="10"/>
  <c r="G977" i="10"/>
  <c r="F977" i="10"/>
  <c r="E977" i="10"/>
  <c r="D977" i="10"/>
  <c r="C977" i="10"/>
  <c r="B977" i="10"/>
  <c r="A977" i="10"/>
  <c r="G976" i="10"/>
  <c r="F976" i="10"/>
  <c r="E976" i="10"/>
  <c r="D976" i="10"/>
  <c r="C976" i="10"/>
  <c r="B976" i="10"/>
  <c r="A976" i="10"/>
  <c r="G975" i="10"/>
  <c r="F975" i="10"/>
  <c r="E975" i="10"/>
  <c r="D975" i="10"/>
  <c r="C975" i="10"/>
  <c r="B975" i="10"/>
  <c r="A975" i="10"/>
  <c r="G974" i="10"/>
  <c r="F974" i="10"/>
  <c r="E974" i="10"/>
  <c r="D974" i="10"/>
  <c r="C974" i="10"/>
  <c r="B974" i="10"/>
  <c r="A974" i="10"/>
  <c r="G973" i="10"/>
  <c r="F973" i="10"/>
  <c r="E973" i="10"/>
  <c r="D973" i="10"/>
  <c r="C973" i="10"/>
  <c r="B973" i="10"/>
  <c r="A973" i="10"/>
  <c r="G972" i="10"/>
  <c r="F972" i="10"/>
  <c r="E972" i="10"/>
  <c r="D972" i="10"/>
  <c r="C972" i="10"/>
  <c r="B972" i="10"/>
  <c r="A972" i="10"/>
  <c r="G971" i="10"/>
  <c r="F971" i="10"/>
  <c r="E971" i="10"/>
  <c r="D971" i="10"/>
  <c r="C971" i="10"/>
  <c r="B971" i="10"/>
  <c r="A971" i="10"/>
  <c r="G970" i="10"/>
  <c r="F970" i="10"/>
  <c r="E970" i="10"/>
  <c r="D970" i="10"/>
  <c r="C970" i="10"/>
  <c r="B970" i="10"/>
  <c r="A970" i="10"/>
  <c r="G969" i="10"/>
  <c r="F969" i="10"/>
  <c r="E969" i="10"/>
  <c r="D969" i="10"/>
  <c r="C969" i="10"/>
  <c r="B969" i="10"/>
  <c r="A969" i="10"/>
  <c r="G968" i="10"/>
  <c r="F968" i="10"/>
  <c r="E968" i="10"/>
  <c r="D968" i="10"/>
  <c r="C968" i="10"/>
  <c r="B968" i="10"/>
  <c r="A968" i="10"/>
  <c r="G967" i="10"/>
  <c r="F967" i="10"/>
  <c r="E967" i="10"/>
  <c r="D967" i="10"/>
  <c r="C967" i="10"/>
  <c r="B967" i="10"/>
  <c r="A967" i="10"/>
  <c r="G966" i="10"/>
  <c r="F966" i="10"/>
  <c r="E966" i="10"/>
  <c r="D966" i="10"/>
  <c r="C966" i="10"/>
  <c r="B966" i="10"/>
  <c r="A966" i="10"/>
  <c r="G965" i="10"/>
  <c r="F965" i="10"/>
  <c r="E965" i="10"/>
  <c r="D965" i="10"/>
  <c r="C965" i="10"/>
  <c r="B965" i="10"/>
  <c r="A965" i="10"/>
  <c r="G964" i="10"/>
  <c r="F964" i="10"/>
  <c r="E964" i="10"/>
  <c r="D964" i="10"/>
  <c r="C964" i="10"/>
  <c r="B964" i="10"/>
  <c r="A964" i="10"/>
  <c r="G963" i="10"/>
  <c r="F963" i="10"/>
  <c r="E963" i="10"/>
  <c r="D963" i="10"/>
  <c r="C963" i="10"/>
  <c r="B963" i="10"/>
  <c r="A963" i="10"/>
  <c r="G962" i="10"/>
  <c r="F962" i="10"/>
  <c r="E962" i="10"/>
  <c r="D962" i="10"/>
  <c r="C962" i="10"/>
  <c r="B962" i="10"/>
  <c r="A962" i="10"/>
  <c r="G961" i="10"/>
  <c r="F961" i="10"/>
  <c r="E961" i="10"/>
  <c r="D961" i="10"/>
  <c r="C961" i="10"/>
  <c r="B961" i="10"/>
  <c r="A961" i="10"/>
  <c r="G960" i="10"/>
  <c r="F960" i="10"/>
  <c r="E960" i="10"/>
  <c r="D960" i="10"/>
  <c r="C960" i="10"/>
  <c r="B960" i="10"/>
  <c r="A960" i="10"/>
  <c r="G959" i="10"/>
  <c r="F959" i="10"/>
  <c r="E959" i="10"/>
  <c r="D959" i="10"/>
  <c r="C959" i="10"/>
  <c r="B959" i="10"/>
  <c r="A959" i="10"/>
  <c r="G958" i="10"/>
  <c r="F958" i="10"/>
  <c r="E958" i="10"/>
  <c r="D958" i="10"/>
  <c r="C958" i="10"/>
  <c r="B958" i="10"/>
  <c r="A958" i="10"/>
  <c r="G957" i="10"/>
  <c r="F957" i="10"/>
  <c r="E957" i="10"/>
  <c r="D957" i="10"/>
  <c r="C957" i="10"/>
  <c r="B957" i="10"/>
  <c r="A957" i="10"/>
  <c r="G956" i="10"/>
  <c r="F956" i="10"/>
  <c r="E956" i="10"/>
  <c r="D956" i="10"/>
  <c r="C956" i="10"/>
  <c r="B956" i="10"/>
  <c r="A956" i="10"/>
  <c r="G955" i="10"/>
  <c r="F955" i="10"/>
  <c r="E955" i="10"/>
  <c r="D955" i="10"/>
  <c r="C955" i="10"/>
  <c r="B955" i="10"/>
  <c r="A955" i="10"/>
  <c r="G954" i="10"/>
  <c r="F954" i="10"/>
  <c r="E954" i="10"/>
  <c r="D954" i="10"/>
  <c r="C954" i="10"/>
  <c r="B954" i="10"/>
  <c r="A954" i="10"/>
  <c r="G953" i="10"/>
  <c r="F953" i="10"/>
  <c r="E953" i="10"/>
  <c r="D953" i="10"/>
  <c r="C953" i="10"/>
  <c r="B953" i="10"/>
  <c r="A953" i="10"/>
  <c r="G952" i="10"/>
  <c r="F952" i="10"/>
  <c r="E952" i="10"/>
  <c r="D952" i="10"/>
  <c r="C952" i="10"/>
  <c r="B952" i="10"/>
  <c r="A952" i="10"/>
  <c r="G951" i="10"/>
  <c r="F951" i="10"/>
  <c r="E951" i="10"/>
  <c r="D951" i="10"/>
  <c r="C951" i="10"/>
  <c r="B951" i="10"/>
  <c r="A951" i="10"/>
  <c r="G950" i="10"/>
  <c r="F950" i="10"/>
  <c r="E950" i="10"/>
  <c r="D950" i="10"/>
  <c r="C950" i="10"/>
  <c r="B950" i="10"/>
  <c r="A950" i="10"/>
  <c r="G949" i="10"/>
  <c r="F949" i="10"/>
  <c r="E949" i="10"/>
  <c r="D949" i="10"/>
  <c r="C949" i="10"/>
  <c r="B949" i="10"/>
  <c r="A949" i="10"/>
  <c r="G948" i="10"/>
  <c r="F948" i="10"/>
  <c r="E948" i="10"/>
  <c r="D948" i="10"/>
  <c r="C948" i="10"/>
  <c r="B948" i="10"/>
  <c r="A948" i="10"/>
  <c r="G947" i="10"/>
  <c r="F947" i="10"/>
  <c r="E947" i="10"/>
  <c r="D947" i="10"/>
  <c r="C947" i="10"/>
  <c r="B947" i="10"/>
  <c r="A947" i="10"/>
  <c r="G946" i="10"/>
  <c r="F946" i="10"/>
  <c r="E946" i="10"/>
  <c r="D946" i="10"/>
  <c r="C946" i="10"/>
  <c r="B946" i="10"/>
  <c r="A946" i="10"/>
  <c r="G945" i="10"/>
  <c r="F945" i="10"/>
  <c r="E945" i="10"/>
  <c r="D945" i="10"/>
  <c r="C945" i="10"/>
  <c r="B945" i="10"/>
  <c r="A945" i="10"/>
  <c r="G944" i="10"/>
  <c r="F944" i="10"/>
  <c r="E944" i="10"/>
  <c r="D944" i="10"/>
  <c r="C944" i="10"/>
  <c r="B944" i="10"/>
  <c r="A944" i="10"/>
  <c r="G943" i="10"/>
  <c r="F943" i="10"/>
  <c r="E943" i="10"/>
  <c r="D943" i="10"/>
  <c r="C943" i="10"/>
  <c r="B943" i="10"/>
  <c r="A943" i="10"/>
  <c r="G942" i="10"/>
  <c r="F942" i="10"/>
  <c r="E942" i="10"/>
  <c r="D942" i="10"/>
  <c r="C942" i="10"/>
  <c r="B942" i="10"/>
  <c r="A942" i="10"/>
  <c r="G941" i="10"/>
  <c r="F941" i="10"/>
  <c r="E941" i="10"/>
  <c r="D941" i="10"/>
  <c r="C941" i="10"/>
  <c r="B941" i="10"/>
  <c r="A941" i="10"/>
  <c r="G940" i="10"/>
  <c r="F940" i="10"/>
  <c r="E940" i="10"/>
  <c r="D940" i="10"/>
  <c r="C940" i="10"/>
  <c r="B940" i="10"/>
  <c r="A940" i="10"/>
  <c r="G939" i="10"/>
  <c r="F939" i="10"/>
  <c r="E939" i="10"/>
  <c r="D939" i="10"/>
  <c r="C939" i="10"/>
  <c r="B939" i="10"/>
  <c r="A939" i="10"/>
  <c r="G938" i="10"/>
  <c r="F938" i="10"/>
  <c r="E938" i="10"/>
  <c r="D938" i="10"/>
  <c r="C938" i="10"/>
  <c r="B938" i="10"/>
  <c r="A938" i="10"/>
  <c r="G937" i="10"/>
  <c r="F937" i="10"/>
  <c r="E937" i="10"/>
  <c r="D937" i="10"/>
  <c r="C937" i="10"/>
  <c r="B937" i="10"/>
  <c r="A937" i="10"/>
  <c r="G936" i="10"/>
  <c r="F936" i="10"/>
  <c r="E936" i="10"/>
  <c r="D936" i="10"/>
  <c r="C936" i="10"/>
  <c r="B936" i="10"/>
  <c r="A936" i="10"/>
  <c r="G935" i="10"/>
  <c r="F935" i="10"/>
  <c r="E935" i="10"/>
  <c r="D935" i="10"/>
  <c r="C935" i="10"/>
  <c r="B935" i="10"/>
  <c r="A935" i="10"/>
  <c r="G934" i="10"/>
  <c r="F934" i="10"/>
  <c r="E934" i="10"/>
  <c r="D934" i="10"/>
  <c r="C934" i="10"/>
  <c r="B934" i="10"/>
  <c r="A934" i="10"/>
  <c r="G933" i="10"/>
  <c r="F933" i="10"/>
  <c r="E933" i="10"/>
  <c r="D933" i="10"/>
  <c r="C933" i="10"/>
  <c r="B933" i="10"/>
  <c r="A933" i="10"/>
  <c r="G932" i="10"/>
  <c r="F932" i="10"/>
  <c r="E932" i="10"/>
  <c r="D932" i="10"/>
  <c r="C932" i="10"/>
  <c r="B932" i="10"/>
  <c r="A932" i="10"/>
  <c r="G931" i="10"/>
  <c r="F931" i="10"/>
  <c r="E931" i="10"/>
  <c r="D931" i="10"/>
  <c r="C931" i="10"/>
  <c r="B931" i="10"/>
  <c r="A931" i="10"/>
  <c r="G930" i="10"/>
  <c r="F930" i="10"/>
  <c r="E930" i="10"/>
  <c r="D930" i="10"/>
  <c r="C930" i="10"/>
  <c r="B930" i="10"/>
  <c r="A930" i="10"/>
  <c r="G929" i="10"/>
  <c r="F929" i="10"/>
  <c r="E929" i="10"/>
  <c r="D929" i="10"/>
  <c r="C929" i="10"/>
  <c r="B929" i="10"/>
  <c r="A929" i="10"/>
  <c r="G928" i="10"/>
  <c r="F928" i="10"/>
  <c r="E928" i="10"/>
  <c r="D928" i="10"/>
  <c r="C928" i="10"/>
  <c r="B928" i="10"/>
  <c r="A928" i="10"/>
  <c r="G927" i="10"/>
  <c r="F927" i="10"/>
  <c r="E927" i="10"/>
  <c r="D927" i="10"/>
  <c r="C927" i="10"/>
  <c r="B927" i="10"/>
  <c r="A927" i="10"/>
  <c r="G926" i="10"/>
  <c r="F926" i="10"/>
  <c r="E926" i="10"/>
  <c r="D926" i="10"/>
  <c r="C926" i="10"/>
  <c r="B926" i="10"/>
  <c r="A926" i="10"/>
  <c r="G925" i="10"/>
  <c r="F925" i="10"/>
  <c r="E925" i="10"/>
  <c r="D925" i="10"/>
  <c r="C925" i="10"/>
  <c r="B925" i="10"/>
  <c r="A925" i="10"/>
  <c r="G924" i="10"/>
  <c r="F924" i="10"/>
  <c r="E924" i="10"/>
  <c r="D924" i="10"/>
  <c r="C924" i="10"/>
  <c r="B924" i="10"/>
  <c r="A924" i="10"/>
  <c r="G923" i="10"/>
  <c r="F923" i="10"/>
  <c r="E923" i="10"/>
  <c r="D923" i="10"/>
  <c r="C923" i="10"/>
  <c r="B923" i="10"/>
  <c r="A923" i="10"/>
  <c r="G922" i="10"/>
  <c r="F922" i="10"/>
  <c r="E922" i="10"/>
  <c r="D922" i="10"/>
  <c r="C922" i="10"/>
  <c r="B922" i="10"/>
  <c r="A922" i="10"/>
  <c r="G921" i="10"/>
  <c r="F921" i="10"/>
  <c r="E921" i="10"/>
  <c r="D921" i="10"/>
  <c r="C921" i="10"/>
  <c r="B921" i="10"/>
  <c r="A921" i="10"/>
  <c r="G920" i="10"/>
  <c r="F920" i="10"/>
  <c r="E920" i="10"/>
  <c r="D920" i="10"/>
  <c r="C920" i="10"/>
  <c r="B920" i="10"/>
  <c r="A920" i="10"/>
  <c r="G919" i="10"/>
  <c r="F919" i="10"/>
  <c r="E919" i="10"/>
  <c r="D919" i="10"/>
  <c r="C919" i="10"/>
  <c r="B919" i="10"/>
  <c r="A919" i="10"/>
  <c r="G918" i="10"/>
  <c r="F918" i="10"/>
  <c r="E918" i="10"/>
  <c r="D918" i="10"/>
  <c r="C918" i="10"/>
  <c r="B918" i="10"/>
  <c r="A918" i="10"/>
  <c r="G917" i="10"/>
  <c r="F917" i="10"/>
  <c r="E917" i="10"/>
  <c r="D917" i="10"/>
  <c r="C917" i="10"/>
  <c r="B917" i="10"/>
  <c r="A917" i="10"/>
  <c r="G916" i="10"/>
  <c r="F916" i="10"/>
  <c r="E916" i="10"/>
  <c r="D916" i="10"/>
  <c r="C916" i="10"/>
  <c r="B916" i="10"/>
  <c r="A916" i="10"/>
  <c r="G915" i="10"/>
  <c r="F915" i="10"/>
  <c r="E915" i="10"/>
  <c r="D915" i="10"/>
  <c r="C915" i="10"/>
  <c r="B915" i="10"/>
  <c r="A915" i="10"/>
  <c r="G914" i="10"/>
  <c r="F914" i="10"/>
  <c r="E914" i="10"/>
  <c r="D914" i="10"/>
  <c r="C914" i="10"/>
  <c r="B914" i="10"/>
  <c r="A914" i="10"/>
  <c r="G913" i="10"/>
  <c r="F913" i="10"/>
  <c r="E913" i="10"/>
  <c r="D913" i="10"/>
  <c r="C913" i="10"/>
  <c r="B913" i="10"/>
  <c r="A913" i="10"/>
  <c r="G912" i="10"/>
  <c r="F912" i="10"/>
  <c r="E912" i="10"/>
  <c r="D912" i="10"/>
  <c r="C912" i="10"/>
  <c r="B912" i="10"/>
  <c r="A912" i="10"/>
  <c r="G911" i="10"/>
  <c r="F911" i="10"/>
  <c r="E911" i="10"/>
  <c r="D911" i="10"/>
  <c r="C911" i="10"/>
  <c r="B911" i="10"/>
  <c r="A911" i="10"/>
  <c r="G910" i="10"/>
  <c r="F910" i="10"/>
  <c r="E910" i="10"/>
  <c r="D910" i="10"/>
  <c r="C910" i="10"/>
  <c r="B910" i="10"/>
  <c r="A910" i="10"/>
  <c r="G909" i="10"/>
  <c r="F909" i="10"/>
  <c r="E909" i="10"/>
  <c r="D909" i="10"/>
  <c r="C909" i="10"/>
  <c r="B909" i="10"/>
  <c r="A909" i="10"/>
  <c r="G908" i="10"/>
  <c r="F908" i="10"/>
  <c r="E908" i="10"/>
  <c r="D908" i="10"/>
  <c r="C908" i="10"/>
  <c r="B908" i="10"/>
  <c r="A908" i="10"/>
  <c r="G907" i="10"/>
  <c r="F907" i="10"/>
  <c r="E907" i="10"/>
  <c r="D907" i="10"/>
  <c r="C907" i="10"/>
  <c r="B907" i="10"/>
  <c r="A907" i="10"/>
  <c r="G906" i="10"/>
  <c r="F906" i="10"/>
  <c r="E906" i="10"/>
  <c r="D906" i="10"/>
  <c r="C906" i="10"/>
  <c r="B906" i="10"/>
  <c r="A906" i="10"/>
  <c r="G905" i="10"/>
  <c r="F905" i="10"/>
  <c r="E905" i="10"/>
  <c r="D905" i="10"/>
  <c r="C905" i="10"/>
  <c r="B905" i="10"/>
  <c r="A905" i="10"/>
  <c r="G904" i="10"/>
  <c r="F904" i="10"/>
  <c r="E904" i="10"/>
  <c r="D904" i="10"/>
  <c r="C904" i="10"/>
  <c r="B904" i="10"/>
  <c r="A904" i="10"/>
  <c r="G903" i="10"/>
  <c r="F903" i="10"/>
  <c r="E903" i="10"/>
  <c r="D903" i="10"/>
  <c r="C903" i="10"/>
  <c r="B903" i="10"/>
  <c r="A903" i="10"/>
  <c r="G902" i="10"/>
  <c r="F902" i="10"/>
  <c r="E902" i="10"/>
  <c r="D902" i="10"/>
  <c r="C902" i="10"/>
  <c r="B902" i="10"/>
  <c r="A902" i="10"/>
  <c r="G901" i="10"/>
  <c r="F901" i="10"/>
  <c r="E901" i="10"/>
  <c r="D901" i="10"/>
  <c r="C901" i="10"/>
  <c r="B901" i="10"/>
  <c r="A901" i="10"/>
  <c r="G900" i="10"/>
  <c r="F900" i="10"/>
  <c r="E900" i="10"/>
  <c r="D900" i="10"/>
  <c r="C900" i="10"/>
  <c r="B900" i="10"/>
  <c r="A900" i="10"/>
  <c r="G899" i="10"/>
  <c r="F899" i="10"/>
  <c r="E899" i="10"/>
  <c r="D899" i="10"/>
  <c r="C899" i="10"/>
  <c r="B899" i="10"/>
  <c r="A899" i="10"/>
  <c r="G898" i="10"/>
  <c r="F898" i="10"/>
  <c r="E898" i="10"/>
  <c r="D898" i="10"/>
  <c r="C898" i="10"/>
  <c r="B898" i="10"/>
  <c r="A898" i="10"/>
  <c r="G897" i="10"/>
  <c r="F897" i="10"/>
  <c r="E897" i="10"/>
  <c r="D897" i="10"/>
  <c r="C897" i="10"/>
  <c r="B897" i="10"/>
  <c r="A897" i="10"/>
  <c r="G896" i="10"/>
  <c r="F896" i="10"/>
  <c r="E896" i="10"/>
  <c r="D896" i="10"/>
  <c r="C896" i="10"/>
  <c r="B896" i="10"/>
  <c r="A896" i="10"/>
  <c r="G895" i="10"/>
  <c r="F895" i="10"/>
  <c r="E895" i="10"/>
  <c r="D895" i="10"/>
  <c r="C895" i="10"/>
  <c r="B895" i="10"/>
  <c r="A895" i="10"/>
  <c r="G894" i="10"/>
  <c r="F894" i="10"/>
  <c r="E894" i="10"/>
  <c r="D894" i="10"/>
  <c r="C894" i="10"/>
  <c r="B894" i="10"/>
  <c r="A894" i="10"/>
  <c r="G893" i="10"/>
  <c r="F893" i="10"/>
  <c r="E893" i="10"/>
  <c r="D893" i="10"/>
  <c r="C893" i="10"/>
  <c r="B893" i="10"/>
  <c r="A893" i="10"/>
  <c r="G892" i="10"/>
  <c r="F892" i="10"/>
  <c r="E892" i="10"/>
  <c r="D892" i="10"/>
  <c r="C892" i="10"/>
  <c r="B892" i="10"/>
  <c r="A892" i="10"/>
  <c r="G891" i="10"/>
  <c r="F891" i="10"/>
  <c r="E891" i="10"/>
  <c r="D891" i="10"/>
  <c r="C891" i="10"/>
  <c r="B891" i="10"/>
  <c r="A891" i="10"/>
  <c r="G890" i="10"/>
  <c r="F890" i="10"/>
  <c r="E890" i="10"/>
  <c r="D890" i="10"/>
  <c r="C890" i="10"/>
  <c r="B890" i="10"/>
  <c r="A890" i="10"/>
  <c r="G889" i="10"/>
  <c r="F889" i="10"/>
  <c r="E889" i="10"/>
  <c r="D889" i="10"/>
  <c r="C889" i="10"/>
  <c r="B889" i="10"/>
  <c r="A889" i="10"/>
  <c r="G888" i="10"/>
  <c r="F888" i="10"/>
  <c r="E888" i="10"/>
  <c r="D888" i="10"/>
  <c r="C888" i="10"/>
  <c r="B888" i="10"/>
  <c r="A888" i="10"/>
  <c r="G887" i="10"/>
  <c r="F887" i="10"/>
  <c r="E887" i="10"/>
  <c r="D887" i="10"/>
  <c r="C887" i="10"/>
  <c r="B887" i="10"/>
  <c r="A887" i="10"/>
  <c r="G886" i="10"/>
  <c r="F886" i="10"/>
  <c r="E886" i="10"/>
  <c r="D886" i="10"/>
  <c r="C886" i="10"/>
  <c r="B886" i="10"/>
  <c r="A886" i="10"/>
  <c r="G885" i="10"/>
  <c r="F885" i="10"/>
  <c r="E885" i="10"/>
  <c r="D885" i="10"/>
  <c r="C885" i="10"/>
  <c r="B885" i="10"/>
  <c r="A885" i="10"/>
  <c r="G884" i="10"/>
  <c r="F884" i="10"/>
  <c r="E884" i="10"/>
  <c r="D884" i="10"/>
  <c r="C884" i="10"/>
  <c r="B884" i="10"/>
  <c r="A884" i="10"/>
  <c r="G883" i="10"/>
  <c r="F883" i="10"/>
  <c r="E883" i="10"/>
  <c r="D883" i="10"/>
  <c r="C883" i="10"/>
  <c r="B883" i="10"/>
  <c r="A883" i="10"/>
  <c r="G882" i="10"/>
  <c r="F882" i="10"/>
  <c r="E882" i="10"/>
  <c r="D882" i="10"/>
  <c r="C882" i="10"/>
  <c r="B882" i="10"/>
  <c r="A882" i="10"/>
  <c r="G881" i="10"/>
  <c r="F881" i="10"/>
  <c r="E881" i="10"/>
  <c r="D881" i="10"/>
  <c r="C881" i="10"/>
  <c r="B881" i="10"/>
  <c r="A881" i="10"/>
  <c r="G880" i="10"/>
  <c r="F880" i="10"/>
  <c r="E880" i="10"/>
  <c r="D880" i="10"/>
  <c r="C880" i="10"/>
  <c r="B880" i="10"/>
  <c r="A880" i="10"/>
  <c r="G879" i="10"/>
  <c r="F879" i="10"/>
  <c r="E879" i="10"/>
  <c r="D879" i="10"/>
  <c r="C879" i="10"/>
  <c r="B879" i="10"/>
  <c r="A879" i="10"/>
  <c r="G878" i="10"/>
  <c r="F878" i="10"/>
  <c r="E878" i="10"/>
  <c r="D878" i="10"/>
  <c r="C878" i="10"/>
  <c r="B878" i="10"/>
  <c r="A878" i="10"/>
  <c r="G877" i="10"/>
  <c r="F877" i="10"/>
  <c r="E877" i="10"/>
  <c r="D877" i="10"/>
  <c r="C877" i="10"/>
  <c r="B877" i="10"/>
  <c r="A877" i="10"/>
  <c r="G876" i="10"/>
  <c r="F876" i="10"/>
  <c r="E876" i="10"/>
  <c r="D876" i="10"/>
  <c r="C876" i="10"/>
  <c r="B876" i="10"/>
  <c r="A876" i="10"/>
  <c r="G875" i="10"/>
  <c r="F875" i="10"/>
  <c r="E875" i="10"/>
  <c r="D875" i="10"/>
  <c r="C875" i="10"/>
  <c r="B875" i="10"/>
  <c r="A875" i="10"/>
  <c r="G874" i="10"/>
  <c r="F874" i="10"/>
  <c r="E874" i="10"/>
  <c r="D874" i="10"/>
  <c r="C874" i="10"/>
  <c r="B874" i="10"/>
  <c r="A874" i="10"/>
  <c r="G873" i="10"/>
  <c r="F873" i="10"/>
  <c r="E873" i="10"/>
  <c r="D873" i="10"/>
  <c r="C873" i="10"/>
  <c r="B873" i="10"/>
  <c r="A873" i="10"/>
  <c r="G872" i="10"/>
  <c r="F872" i="10"/>
  <c r="E872" i="10"/>
  <c r="D872" i="10"/>
  <c r="C872" i="10"/>
  <c r="B872" i="10"/>
  <c r="A872" i="10"/>
  <c r="G871" i="10"/>
  <c r="F871" i="10"/>
  <c r="E871" i="10"/>
  <c r="D871" i="10"/>
  <c r="C871" i="10"/>
  <c r="B871" i="10"/>
  <c r="A871" i="10"/>
  <c r="G870" i="10"/>
  <c r="F870" i="10"/>
  <c r="E870" i="10"/>
  <c r="D870" i="10"/>
  <c r="C870" i="10"/>
  <c r="B870" i="10"/>
  <c r="A870" i="10"/>
  <c r="G869" i="10"/>
  <c r="F869" i="10"/>
  <c r="E869" i="10"/>
  <c r="D869" i="10"/>
  <c r="C869" i="10"/>
  <c r="B869" i="10"/>
  <c r="A869" i="10"/>
  <c r="G868" i="10"/>
  <c r="F868" i="10"/>
  <c r="E868" i="10"/>
  <c r="D868" i="10"/>
  <c r="C868" i="10"/>
  <c r="B868" i="10"/>
  <c r="A868" i="10"/>
  <c r="G867" i="10"/>
  <c r="F867" i="10"/>
  <c r="E867" i="10"/>
  <c r="D867" i="10"/>
  <c r="C867" i="10"/>
  <c r="B867" i="10"/>
  <c r="A867" i="10"/>
  <c r="G866" i="10"/>
  <c r="F866" i="10"/>
  <c r="E866" i="10"/>
  <c r="D866" i="10"/>
  <c r="C866" i="10"/>
  <c r="B866" i="10"/>
  <c r="A866" i="10"/>
  <c r="G865" i="10"/>
  <c r="F865" i="10"/>
  <c r="E865" i="10"/>
  <c r="D865" i="10"/>
  <c r="C865" i="10"/>
  <c r="B865" i="10"/>
  <c r="A865" i="10"/>
  <c r="G864" i="10"/>
  <c r="F864" i="10"/>
  <c r="E864" i="10"/>
  <c r="D864" i="10"/>
  <c r="C864" i="10"/>
  <c r="B864" i="10"/>
  <c r="A864" i="10"/>
  <c r="G863" i="10"/>
  <c r="F863" i="10"/>
  <c r="E863" i="10"/>
  <c r="D863" i="10"/>
  <c r="C863" i="10"/>
  <c r="B863" i="10"/>
  <c r="A863" i="10"/>
  <c r="G862" i="10"/>
  <c r="F862" i="10"/>
  <c r="E862" i="10"/>
  <c r="D862" i="10"/>
  <c r="C862" i="10"/>
  <c r="B862" i="10"/>
  <c r="A862" i="10"/>
  <c r="G861" i="10"/>
  <c r="F861" i="10"/>
  <c r="E861" i="10"/>
  <c r="D861" i="10"/>
  <c r="C861" i="10"/>
  <c r="B861" i="10"/>
  <c r="A861" i="10"/>
  <c r="G860" i="10"/>
  <c r="F860" i="10"/>
  <c r="E860" i="10"/>
  <c r="D860" i="10"/>
  <c r="C860" i="10"/>
  <c r="B860" i="10"/>
  <c r="A860" i="10"/>
  <c r="G859" i="10"/>
  <c r="F859" i="10"/>
  <c r="E859" i="10"/>
  <c r="D859" i="10"/>
  <c r="C859" i="10"/>
  <c r="B859" i="10"/>
  <c r="A859" i="10"/>
  <c r="G858" i="10"/>
  <c r="F858" i="10"/>
  <c r="E858" i="10"/>
  <c r="D858" i="10"/>
  <c r="C858" i="10"/>
  <c r="B858" i="10"/>
  <c r="A858" i="10"/>
  <c r="G857" i="10"/>
  <c r="F857" i="10"/>
  <c r="E857" i="10"/>
  <c r="D857" i="10"/>
  <c r="C857" i="10"/>
  <c r="B857" i="10"/>
  <c r="A857" i="10"/>
  <c r="G856" i="10"/>
  <c r="F856" i="10"/>
  <c r="E856" i="10"/>
  <c r="D856" i="10"/>
  <c r="C856" i="10"/>
  <c r="B856" i="10"/>
  <c r="A856" i="10"/>
  <c r="G855" i="10"/>
  <c r="F855" i="10"/>
  <c r="E855" i="10"/>
  <c r="D855" i="10"/>
  <c r="C855" i="10"/>
  <c r="B855" i="10"/>
  <c r="A855" i="10"/>
  <c r="G854" i="10"/>
  <c r="F854" i="10"/>
  <c r="E854" i="10"/>
  <c r="D854" i="10"/>
  <c r="C854" i="10"/>
  <c r="B854" i="10"/>
  <c r="A854" i="10"/>
  <c r="G853" i="10"/>
  <c r="F853" i="10"/>
  <c r="E853" i="10"/>
  <c r="D853" i="10"/>
  <c r="C853" i="10"/>
  <c r="B853" i="10"/>
  <c r="A853" i="10"/>
  <c r="G852" i="10"/>
  <c r="F852" i="10"/>
  <c r="E852" i="10"/>
  <c r="D852" i="10"/>
  <c r="C852" i="10"/>
  <c r="B852" i="10"/>
  <c r="A852" i="10"/>
  <c r="G851" i="10"/>
  <c r="F851" i="10"/>
  <c r="E851" i="10"/>
  <c r="D851" i="10"/>
  <c r="C851" i="10"/>
  <c r="B851" i="10"/>
  <c r="A851" i="10"/>
  <c r="G850" i="10"/>
  <c r="F850" i="10"/>
  <c r="E850" i="10"/>
  <c r="D850" i="10"/>
  <c r="C850" i="10"/>
  <c r="B850" i="10"/>
  <c r="A850" i="10"/>
  <c r="G849" i="10"/>
  <c r="F849" i="10"/>
  <c r="E849" i="10"/>
  <c r="D849" i="10"/>
  <c r="C849" i="10"/>
  <c r="B849" i="10"/>
  <c r="A849" i="10"/>
  <c r="G848" i="10"/>
  <c r="F848" i="10"/>
  <c r="E848" i="10"/>
  <c r="D848" i="10"/>
  <c r="C848" i="10"/>
  <c r="B848" i="10"/>
  <c r="A848" i="10"/>
  <c r="G847" i="10"/>
  <c r="F847" i="10"/>
  <c r="E847" i="10"/>
  <c r="D847" i="10"/>
  <c r="C847" i="10"/>
  <c r="B847" i="10"/>
  <c r="A847" i="10"/>
  <c r="G846" i="10"/>
  <c r="F846" i="10"/>
  <c r="E846" i="10"/>
  <c r="D846" i="10"/>
  <c r="C846" i="10"/>
  <c r="B846" i="10"/>
  <c r="A846" i="10"/>
  <c r="G845" i="10"/>
  <c r="F845" i="10"/>
  <c r="E845" i="10"/>
  <c r="D845" i="10"/>
  <c r="C845" i="10"/>
  <c r="B845" i="10"/>
  <c r="A845" i="10"/>
  <c r="G844" i="10"/>
  <c r="F844" i="10"/>
  <c r="E844" i="10"/>
  <c r="D844" i="10"/>
  <c r="C844" i="10"/>
  <c r="B844" i="10"/>
  <c r="A844" i="10"/>
  <c r="G843" i="10"/>
  <c r="F843" i="10"/>
  <c r="E843" i="10"/>
  <c r="D843" i="10"/>
  <c r="C843" i="10"/>
  <c r="B843" i="10"/>
  <c r="A843" i="10"/>
  <c r="G842" i="10"/>
  <c r="F842" i="10"/>
  <c r="E842" i="10"/>
  <c r="D842" i="10"/>
  <c r="C842" i="10"/>
  <c r="B842" i="10"/>
  <c r="A842" i="10"/>
  <c r="G841" i="10"/>
  <c r="F841" i="10"/>
  <c r="E841" i="10"/>
  <c r="D841" i="10"/>
  <c r="C841" i="10"/>
  <c r="B841" i="10"/>
  <c r="A841" i="10"/>
  <c r="G840" i="10"/>
  <c r="F840" i="10"/>
  <c r="E840" i="10"/>
  <c r="D840" i="10"/>
  <c r="C840" i="10"/>
  <c r="B840" i="10"/>
  <c r="A840" i="10"/>
  <c r="G839" i="10"/>
  <c r="F839" i="10"/>
  <c r="E839" i="10"/>
  <c r="D839" i="10"/>
  <c r="C839" i="10"/>
  <c r="B839" i="10"/>
  <c r="A839" i="10"/>
  <c r="G838" i="10"/>
  <c r="F838" i="10"/>
  <c r="E838" i="10"/>
  <c r="D838" i="10"/>
  <c r="C838" i="10"/>
  <c r="B838" i="10"/>
  <c r="A838" i="10"/>
  <c r="G837" i="10"/>
  <c r="F837" i="10"/>
  <c r="E837" i="10"/>
  <c r="D837" i="10"/>
  <c r="C837" i="10"/>
  <c r="B837" i="10"/>
  <c r="A837" i="10"/>
  <c r="G836" i="10"/>
  <c r="F836" i="10"/>
  <c r="E836" i="10"/>
  <c r="D836" i="10"/>
  <c r="C836" i="10"/>
  <c r="B836" i="10"/>
  <c r="A836" i="10"/>
  <c r="G835" i="10"/>
  <c r="F835" i="10"/>
  <c r="E835" i="10"/>
  <c r="D835" i="10"/>
  <c r="C835" i="10"/>
  <c r="B835" i="10"/>
  <c r="A835" i="10"/>
  <c r="G834" i="10"/>
  <c r="F834" i="10"/>
  <c r="E834" i="10"/>
  <c r="D834" i="10"/>
  <c r="C834" i="10"/>
  <c r="B834" i="10"/>
  <c r="A834" i="10"/>
  <c r="G833" i="10"/>
  <c r="F833" i="10"/>
  <c r="E833" i="10"/>
  <c r="D833" i="10"/>
  <c r="C833" i="10"/>
  <c r="B833" i="10"/>
  <c r="A833" i="10"/>
  <c r="G832" i="10"/>
  <c r="F832" i="10"/>
  <c r="E832" i="10"/>
  <c r="D832" i="10"/>
  <c r="C832" i="10"/>
  <c r="B832" i="10"/>
  <c r="A832" i="10"/>
  <c r="G831" i="10"/>
  <c r="F831" i="10"/>
  <c r="E831" i="10"/>
  <c r="D831" i="10"/>
  <c r="C831" i="10"/>
  <c r="B831" i="10"/>
  <c r="A831" i="10"/>
  <c r="G830" i="10"/>
  <c r="F830" i="10"/>
  <c r="E830" i="10"/>
  <c r="D830" i="10"/>
  <c r="C830" i="10"/>
  <c r="B830" i="10"/>
  <c r="A830" i="10"/>
  <c r="G829" i="10"/>
  <c r="F829" i="10"/>
  <c r="E829" i="10"/>
  <c r="D829" i="10"/>
  <c r="C829" i="10"/>
  <c r="B829" i="10"/>
  <c r="A829" i="10"/>
  <c r="G828" i="10"/>
  <c r="F828" i="10"/>
  <c r="E828" i="10"/>
  <c r="D828" i="10"/>
  <c r="C828" i="10"/>
  <c r="B828" i="10"/>
  <c r="A828" i="10"/>
  <c r="G827" i="10"/>
  <c r="F827" i="10"/>
  <c r="E827" i="10"/>
  <c r="D827" i="10"/>
  <c r="C827" i="10"/>
  <c r="B827" i="10"/>
  <c r="A827" i="10"/>
  <c r="G826" i="10"/>
  <c r="F826" i="10"/>
  <c r="E826" i="10"/>
  <c r="D826" i="10"/>
  <c r="C826" i="10"/>
  <c r="B826" i="10"/>
  <c r="A826" i="10"/>
  <c r="G825" i="10"/>
  <c r="F825" i="10"/>
  <c r="E825" i="10"/>
  <c r="D825" i="10"/>
  <c r="C825" i="10"/>
  <c r="B825" i="10"/>
  <c r="A825" i="10"/>
  <c r="G824" i="10"/>
  <c r="F824" i="10"/>
  <c r="E824" i="10"/>
  <c r="D824" i="10"/>
  <c r="C824" i="10"/>
  <c r="B824" i="10"/>
  <c r="A824" i="10"/>
  <c r="G823" i="10"/>
  <c r="F823" i="10"/>
  <c r="E823" i="10"/>
  <c r="D823" i="10"/>
  <c r="C823" i="10"/>
  <c r="B823" i="10"/>
  <c r="A823" i="10"/>
  <c r="G822" i="10"/>
  <c r="F822" i="10"/>
  <c r="E822" i="10"/>
  <c r="D822" i="10"/>
  <c r="C822" i="10"/>
  <c r="B822" i="10"/>
  <c r="A822" i="10"/>
  <c r="G821" i="10"/>
  <c r="F821" i="10"/>
  <c r="E821" i="10"/>
  <c r="D821" i="10"/>
  <c r="C821" i="10"/>
  <c r="B821" i="10"/>
  <c r="A821" i="10"/>
  <c r="G820" i="10"/>
  <c r="F820" i="10"/>
  <c r="E820" i="10"/>
  <c r="D820" i="10"/>
  <c r="C820" i="10"/>
  <c r="B820" i="10"/>
  <c r="A820" i="10"/>
  <c r="G819" i="10"/>
  <c r="F819" i="10"/>
  <c r="E819" i="10"/>
  <c r="D819" i="10"/>
  <c r="C819" i="10"/>
  <c r="B819" i="10"/>
  <c r="A819" i="10"/>
  <c r="G818" i="10"/>
  <c r="F818" i="10"/>
  <c r="E818" i="10"/>
  <c r="D818" i="10"/>
  <c r="C818" i="10"/>
  <c r="B818" i="10"/>
  <c r="A818" i="10"/>
  <c r="G817" i="10"/>
  <c r="F817" i="10"/>
  <c r="E817" i="10"/>
  <c r="D817" i="10"/>
  <c r="C817" i="10"/>
  <c r="B817" i="10"/>
  <c r="A817" i="10"/>
  <c r="G816" i="10"/>
  <c r="F816" i="10"/>
  <c r="E816" i="10"/>
  <c r="D816" i="10"/>
  <c r="C816" i="10"/>
  <c r="B816" i="10"/>
  <c r="A816" i="10"/>
  <c r="G815" i="10"/>
  <c r="F815" i="10"/>
  <c r="E815" i="10"/>
  <c r="D815" i="10"/>
  <c r="C815" i="10"/>
  <c r="B815" i="10"/>
  <c r="A815" i="10"/>
  <c r="G814" i="10"/>
  <c r="F814" i="10"/>
  <c r="E814" i="10"/>
  <c r="D814" i="10"/>
  <c r="C814" i="10"/>
  <c r="B814" i="10"/>
  <c r="A814" i="10"/>
  <c r="G813" i="10"/>
  <c r="F813" i="10"/>
  <c r="E813" i="10"/>
  <c r="D813" i="10"/>
  <c r="C813" i="10"/>
  <c r="B813" i="10"/>
  <c r="A813" i="10"/>
  <c r="G812" i="10"/>
  <c r="F812" i="10"/>
  <c r="E812" i="10"/>
  <c r="D812" i="10"/>
  <c r="C812" i="10"/>
  <c r="B812" i="10"/>
  <c r="A812" i="10"/>
  <c r="G811" i="10"/>
  <c r="F811" i="10"/>
  <c r="E811" i="10"/>
  <c r="D811" i="10"/>
  <c r="C811" i="10"/>
  <c r="B811" i="10"/>
  <c r="A811" i="10"/>
  <c r="G810" i="10"/>
  <c r="F810" i="10"/>
  <c r="E810" i="10"/>
  <c r="D810" i="10"/>
  <c r="C810" i="10"/>
  <c r="B810" i="10"/>
  <c r="A810" i="10"/>
  <c r="G809" i="10"/>
  <c r="F809" i="10"/>
  <c r="E809" i="10"/>
  <c r="D809" i="10"/>
  <c r="C809" i="10"/>
  <c r="B809" i="10"/>
  <c r="A809" i="10"/>
  <c r="G808" i="10"/>
  <c r="F808" i="10"/>
  <c r="E808" i="10"/>
  <c r="D808" i="10"/>
  <c r="C808" i="10"/>
  <c r="B808" i="10"/>
  <c r="A808" i="10"/>
  <c r="G807" i="10"/>
  <c r="F807" i="10"/>
  <c r="E807" i="10"/>
  <c r="D807" i="10"/>
  <c r="C807" i="10"/>
  <c r="B807" i="10"/>
  <c r="A807" i="10"/>
  <c r="G806" i="10"/>
  <c r="F806" i="10"/>
  <c r="E806" i="10"/>
  <c r="D806" i="10"/>
  <c r="C806" i="10"/>
  <c r="B806" i="10"/>
  <c r="A806" i="10"/>
  <c r="G805" i="10"/>
  <c r="F805" i="10"/>
  <c r="E805" i="10"/>
  <c r="D805" i="10"/>
  <c r="C805" i="10"/>
  <c r="B805" i="10"/>
  <c r="A805" i="10"/>
  <c r="G804" i="10"/>
  <c r="F804" i="10"/>
  <c r="E804" i="10"/>
  <c r="D804" i="10"/>
  <c r="C804" i="10"/>
  <c r="B804" i="10"/>
  <c r="A804" i="10"/>
  <c r="G803" i="10"/>
  <c r="F803" i="10"/>
  <c r="E803" i="10"/>
  <c r="D803" i="10"/>
  <c r="C803" i="10"/>
  <c r="B803" i="10"/>
  <c r="A803" i="10"/>
  <c r="G802" i="10"/>
  <c r="F802" i="10"/>
  <c r="E802" i="10"/>
  <c r="D802" i="10"/>
  <c r="C802" i="10"/>
  <c r="B802" i="10"/>
  <c r="A802" i="10"/>
  <c r="G801" i="10"/>
  <c r="F801" i="10"/>
  <c r="E801" i="10"/>
  <c r="D801" i="10"/>
  <c r="C801" i="10"/>
  <c r="B801" i="10"/>
  <c r="A801" i="10"/>
  <c r="G800" i="10"/>
  <c r="F800" i="10"/>
  <c r="E800" i="10"/>
  <c r="D800" i="10"/>
  <c r="C800" i="10"/>
  <c r="B800" i="10"/>
  <c r="A800" i="10"/>
  <c r="G799" i="10"/>
  <c r="F799" i="10"/>
  <c r="E799" i="10"/>
  <c r="D799" i="10"/>
  <c r="C799" i="10"/>
  <c r="B799" i="10"/>
  <c r="A799" i="10"/>
  <c r="G798" i="10"/>
  <c r="F798" i="10"/>
  <c r="E798" i="10"/>
  <c r="D798" i="10"/>
  <c r="C798" i="10"/>
  <c r="B798" i="10"/>
  <c r="A798" i="10"/>
  <c r="G797" i="10"/>
  <c r="F797" i="10"/>
  <c r="E797" i="10"/>
  <c r="D797" i="10"/>
  <c r="C797" i="10"/>
  <c r="B797" i="10"/>
  <c r="A797" i="10"/>
  <c r="G796" i="10"/>
  <c r="F796" i="10"/>
  <c r="E796" i="10"/>
  <c r="D796" i="10"/>
  <c r="C796" i="10"/>
  <c r="B796" i="10"/>
  <c r="A796" i="10"/>
  <c r="G795" i="10"/>
  <c r="F795" i="10"/>
  <c r="E795" i="10"/>
  <c r="D795" i="10"/>
  <c r="C795" i="10"/>
  <c r="B795" i="10"/>
  <c r="A795" i="10"/>
  <c r="G794" i="10"/>
  <c r="F794" i="10"/>
  <c r="E794" i="10"/>
  <c r="D794" i="10"/>
  <c r="C794" i="10"/>
  <c r="B794" i="10"/>
  <c r="A794" i="10"/>
  <c r="G793" i="10"/>
  <c r="F793" i="10"/>
  <c r="E793" i="10"/>
  <c r="D793" i="10"/>
  <c r="C793" i="10"/>
  <c r="B793" i="10"/>
  <c r="A793" i="10"/>
  <c r="G792" i="10"/>
  <c r="F792" i="10"/>
  <c r="E792" i="10"/>
  <c r="D792" i="10"/>
  <c r="C792" i="10"/>
  <c r="B792" i="10"/>
  <c r="A792" i="10"/>
  <c r="G791" i="10"/>
  <c r="F791" i="10"/>
  <c r="E791" i="10"/>
  <c r="D791" i="10"/>
  <c r="C791" i="10"/>
  <c r="B791" i="10"/>
  <c r="A791" i="10"/>
  <c r="G790" i="10"/>
  <c r="F790" i="10"/>
  <c r="E790" i="10"/>
  <c r="D790" i="10"/>
  <c r="C790" i="10"/>
  <c r="B790" i="10"/>
  <c r="A790" i="10"/>
  <c r="G789" i="10"/>
  <c r="F789" i="10"/>
  <c r="E789" i="10"/>
  <c r="D789" i="10"/>
  <c r="C789" i="10"/>
  <c r="B789" i="10"/>
  <c r="A789" i="10"/>
  <c r="G788" i="10"/>
  <c r="F788" i="10"/>
  <c r="E788" i="10"/>
  <c r="D788" i="10"/>
  <c r="C788" i="10"/>
  <c r="B788" i="10"/>
  <c r="A788" i="10"/>
  <c r="G787" i="10"/>
  <c r="F787" i="10"/>
  <c r="E787" i="10"/>
  <c r="D787" i="10"/>
  <c r="C787" i="10"/>
  <c r="B787" i="10"/>
  <c r="A787" i="10"/>
  <c r="G786" i="10"/>
  <c r="F786" i="10"/>
  <c r="E786" i="10"/>
  <c r="D786" i="10"/>
  <c r="C786" i="10"/>
  <c r="B786" i="10"/>
  <c r="A786" i="10"/>
  <c r="G785" i="10"/>
  <c r="F785" i="10"/>
  <c r="E785" i="10"/>
  <c r="D785" i="10"/>
  <c r="C785" i="10"/>
  <c r="B785" i="10"/>
  <c r="A785" i="10"/>
  <c r="G784" i="10"/>
  <c r="F784" i="10"/>
  <c r="E784" i="10"/>
  <c r="D784" i="10"/>
  <c r="C784" i="10"/>
  <c r="B784" i="10"/>
  <c r="A784" i="10"/>
  <c r="G783" i="10"/>
  <c r="F783" i="10"/>
  <c r="E783" i="10"/>
  <c r="D783" i="10"/>
  <c r="C783" i="10"/>
  <c r="B783" i="10"/>
  <c r="A783" i="10"/>
  <c r="G782" i="10"/>
  <c r="F782" i="10"/>
  <c r="E782" i="10"/>
  <c r="D782" i="10"/>
  <c r="C782" i="10"/>
  <c r="B782" i="10"/>
  <c r="A782" i="10"/>
  <c r="G781" i="10"/>
  <c r="F781" i="10"/>
  <c r="E781" i="10"/>
  <c r="D781" i="10"/>
  <c r="C781" i="10"/>
  <c r="B781" i="10"/>
  <c r="A781" i="10"/>
  <c r="G780" i="10"/>
  <c r="F780" i="10"/>
  <c r="E780" i="10"/>
  <c r="D780" i="10"/>
  <c r="C780" i="10"/>
  <c r="B780" i="10"/>
  <c r="A780" i="10"/>
  <c r="G779" i="10"/>
  <c r="F779" i="10"/>
  <c r="E779" i="10"/>
  <c r="D779" i="10"/>
  <c r="C779" i="10"/>
  <c r="B779" i="10"/>
  <c r="A779" i="10"/>
  <c r="G778" i="10"/>
  <c r="F778" i="10"/>
  <c r="E778" i="10"/>
  <c r="D778" i="10"/>
  <c r="C778" i="10"/>
  <c r="B778" i="10"/>
  <c r="A778" i="10"/>
  <c r="G777" i="10"/>
  <c r="F777" i="10"/>
  <c r="E777" i="10"/>
  <c r="D777" i="10"/>
  <c r="C777" i="10"/>
  <c r="B777" i="10"/>
  <c r="A777" i="10"/>
  <c r="G776" i="10"/>
  <c r="F776" i="10"/>
  <c r="E776" i="10"/>
  <c r="D776" i="10"/>
  <c r="C776" i="10"/>
  <c r="B776" i="10"/>
  <c r="A776" i="10"/>
  <c r="G775" i="10"/>
  <c r="F775" i="10"/>
  <c r="E775" i="10"/>
  <c r="D775" i="10"/>
  <c r="C775" i="10"/>
  <c r="B775" i="10"/>
  <c r="A775" i="10"/>
  <c r="G774" i="10"/>
  <c r="F774" i="10"/>
  <c r="E774" i="10"/>
  <c r="D774" i="10"/>
  <c r="C774" i="10"/>
  <c r="B774" i="10"/>
  <c r="A774" i="10"/>
  <c r="G773" i="10"/>
  <c r="F773" i="10"/>
  <c r="E773" i="10"/>
  <c r="D773" i="10"/>
  <c r="C773" i="10"/>
  <c r="B773" i="10"/>
  <c r="A773" i="10"/>
  <c r="G772" i="10"/>
  <c r="F772" i="10"/>
  <c r="E772" i="10"/>
  <c r="D772" i="10"/>
  <c r="C772" i="10"/>
  <c r="B772" i="10"/>
  <c r="A772" i="10"/>
  <c r="G771" i="10"/>
  <c r="F771" i="10"/>
  <c r="E771" i="10"/>
  <c r="D771" i="10"/>
  <c r="C771" i="10"/>
  <c r="B771" i="10"/>
  <c r="A771" i="10"/>
  <c r="G770" i="10"/>
  <c r="F770" i="10"/>
  <c r="E770" i="10"/>
  <c r="D770" i="10"/>
  <c r="C770" i="10"/>
  <c r="B770" i="10"/>
  <c r="A770" i="10"/>
  <c r="G769" i="10"/>
  <c r="F769" i="10"/>
  <c r="E769" i="10"/>
  <c r="D769" i="10"/>
  <c r="C769" i="10"/>
  <c r="B769" i="10"/>
  <c r="A769" i="10"/>
  <c r="G768" i="10"/>
  <c r="F768" i="10"/>
  <c r="E768" i="10"/>
  <c r="D768" i="10"/>
  <c r="C768" i="10"/>
  <c r="B768" i="10"/>
  <c r="A768" i="10"/>
  <c r="G767" i="10"/>
  <c r="F767" i="10"/>
  <c r="E767" i="10"/>
  <c r="D767" i="10"/>
  <c r="C767" i="10"/>
  <c r="B767" i="10"/>
  <c r="A767" i="10"/>
  <c r="G766" i="10"/>
  <c r="F766" i="10"/>
  <c r="E766" i="10"/>
  <c r="D766" i="10"/>
  <c r="C766" i="10"/>
  <c r="B766" i="10"/>
  <c r="A766" i="10"/>
  <c r="G765" i="10"/>
  <c r="F765" i="10"/>
  <c r="E765" i="10"/>
  <c r="D765" i="10"/>
  <c r="C765" i="10"/>
  <c r="B765" i="10"/>
  <c r="A765" i="10"/>
  <c r="G764" i="10"/>
  <c r="F764" i="10"/>
  <c r="E764" i="10"/>
  <c r="D764" i="10"/>
  <c r="C764" i="10"/>
  <c r="B764" i="10"/>
  <c r="A764" i="10"/>
  <c r="G763" i="10"/>
  <c r="F763" i="10"/>
  <c r="E763" i="10"/>
  <c r="D763" i="10"/>
  <c r="C763" i="10"/>
  <c r="B763" i="10"/>
  <c r="A763" i="10"/>
  <c r="G762" i="10"/>
  <c r="F762" i="10"/>
  <c r="E762" i="10"/>
  <c r="D762" i="10"/>
  <c r="C762" i="10"/>
  <c r="B762" i="10"/>
  <c r="A762" i="10"/>
  <c r="G761" i="10"/>
  <c r="F761" i="10"/>
  <c r="E761" i="10"/>
  <c r="D761" i="10"/>
  <c r="C761" i="10"/>
  <c r="B761" i="10"/>
  <c r="A761" i="10"/>
  <c r="G760" i="10"/>
  <c r="F760" i="10"/>
  <c r="E760" i="10"/>
  <c r="D760" i="10"/>
  <c r="C760" i="10"/>
  <c r="B760" i="10"/>
  <c r="A760" i="10"/>
  <c r="G759" i="10"/>
  <c r="F759" i="10"/>
  <c r="E759" i="10"/>
  <c r="D759" i="10"/>
  <c r="C759" i="10"/>
  <c r="B759" i="10"/>
  <c r="A759" i="10"/>
  <c r="G758" i="10"/>
  <c r="F758" i="10"/>
  <c r="E758" i="10"/>
  <c r="D758" i="10"/>
  <c r="C758" i="10"/>
  <c r="B758" i="10"/>
  <c r="A758" i="10"/>
  <c r="G757" i="10"/>
  <c r="F757" i="10"/>
  <c r="E757" i="10"/>
  <c r="D757" i="10"/>
  <c r="C757" i="10"/>
  <c r="B757" i="10"/>
  <c r="A757" i="10"/>
  <c r="G756" i="10"/>
  <c r="F756" i="10"/>
  <c r="E756" i="10"/>
  <c r="D756" i="10"/>
  <c r="C756" i="10"/>
  <c r="B756" i="10"/>
  <c r="A756" i="10"/>
  <c r="G755" i="10"/>
  <c r="F755" i="10"/>
  <c r="E755" i="10"/>
  <c r="D755" i="10"/>
  <c r="C755" i="10"/>
  <c r="B755" i="10"/>
  <c r="A755" i="10"/>
  <c r="G754" i="10"/>
  <c r="F754" i="10"/>
  <c r="E754" i="10"/>
  <c r="D754" i="10"/>
  <c r="C754" i="10"/>
  <c r="B754" i="10"/>
  <c r="A754" i="10"/>
  <c r="G753" i="10"/>
  <c r="F753" i="10"/>
  <c r="E753" i="10"/>
  <c r="D753" i="10"/>
  <c r="C753" i="10"/>
  <c r="B753" i="10"/>
  <c r="A753" i="10"/>
  <c r="G752" i="10"/>
  <c r="F752" i="10"/>
  <c r="E752" i="10"/>
  <c r="D752" i="10"/>
  <c r="C752" i="10"/>
  <c r="B752" i="10"/>
  <c r="A752" i="10"/>
  <c r="G751" i="10"/>
  <c r="F751" i="10"/>
  <c r="E751" i="10"/>
  <c r="D751" i="10"/>
  <c r="C751" i="10"/>
  <c r="B751" i="10"/>
  <c r="A751" i="10"/>
  <c r="G750" i="10"/>
  <c r="F750" i="10"/>
  <c r="E750" i="10"/>
  <c r="D750" i="10"/>
  <c r="C750" i="10"/>
  <c r="B750" i="10"/>
  <c r="A750" i="10"/>
  <c r="G749" i="10"/>
  <c r="F749" i="10"/>
  <c r="E749" i="10"/>
  <c r="D749" i="10"/>
  <c r="C749" i="10"/>
  <c r="B749" i="10"/>
  <c r="A749" i="10"/>
  <c r="G748" i="10"/>
  <c r="F748" i="10"/>
  <c r="E748" i="10"/>
  <c r="D748" i="10"/>
  <c r="C748" i="10"/>
  <c r="B748" i="10"/>
  <c r="A748" i="10"/>
  <c r="G747" i="10"/>
  <c r="F747" i="10"/>
  <c r="E747" i="10"/>
  <c r="D747" i="10"/>
  <c r="C747" i="10"/>
  <c r="B747" i="10"/>
  <c r="A747" i="10"/>
  <c r="G746" i="10"/>
  <c r="F746" i="10"/>
  <c r="E746" i="10"/>
  <c r="D746" i="10"/>
  <c r="C746" i="10"/>
  <c r="B746" i="10"/>
  <c r="A746" i="10"/>
  <c r="G745" i="10"/>
  <c r="F745" i="10"/>
  <c r="E745" i="10"/>
  <c r="D745" i="10"/>
  <c r="C745" i="10"/>
  <c r="B745" i="10"/>
  <c r="A745" i="10"/>
  <c r="G744" i="10"/>
  <c r="F744" i="10"/>
  <c r="E744" i="10"/>
  <c r="D744" i="10"/>
  <c r="C744" i="10"/>
  <c r="B744" i="10"/>
  <c r="A744" i="10"/>
  <c r="G743" i="10"/>
  <c r="F743" i="10"/>
  <c r="E743" i="10"/>
  <c r="D743" i="10"/>
  <c r="C743" i="10"/>
  <c r="B743" i="10"/>
  <c r="A743" i="10"/>
  <c r="G742" i="10"/>
  <c r="F742" i="10"/>
  <c r="E742" i="10"/>
  <c r="D742" i="10"/>
  <c r="C742" i="10"/>
  <c r="B742" i="10"/>
  <c r="A742" i="10"/>
  <c r="G741" i="10"/>
  <c r="F741" i="10"/>
  <c r="E741" i="10"/>
  <c r="D741" i="10"/>
  <c r="C741" i="10"/>
  <c r="B741" i="10"/>
  <c r="A741" i="10"/>
  <c r="G740" i="10"/>
  <c r="F740" i="10"/>
  <c r="E740" i="10"/>
  <c r="D740" i="10"/>
  <c r="C740" i="10"/>
  <c r="B740" i="10"/>
  <c r="A740" i="10"/>
  <c r="G739" i="10"/>
  <c r="F739" i="10"/>
  <c r="E739" i="10"/>
  <c r="D739" i="10"/>
  <c r="C739" i="10"/>
  <c r="B739" i="10"/>
  <c r="A739" i="10"/>
  <c r="G738" i="10"/>
  <c r="F738" i="10"/>
  <c r="E738" i="10"/>
  <c r="D738" i="10"/>
  <c r="C738" i="10"/>
  <c r="B738" i="10"/>
  <c r="A738" i="10"/>
  <c r="G737" i="10"/>
  <c r="F737" i="10"/>
  <c r="E737" i="10"/>
  <c r="D737" i="10"/>
  <c r="C737" i="10"/>
  <c r="B737" i="10"/>
  <c r="A737" i="10"/>
  <c r="G736" i="10"/>
  <c r="F736" i="10"/>
  <c r="E736" i="10"/>
  <c r="D736" i="10"/>
  <c r="C736" i="10"/>
  <c r="B736" i="10"/>
  <c r="A736" i="10"/>
  <c r="G735" i="10"/>
  <c r="F735" i="10"/>
  <c r="E735" i="10"/>
  <c r="D735" i="10"/>
  <c r="C735" i="10"/>
  <c r="B735" i="10"/>
  <c r="A735" i="10"/>
  <c r="G734" i="10"/>
  <c r="F734" i="10"/>
  <c r="E734" i="10"/>
  <c r="D734" i="10"/>
  <c r="C734" i="10"/>
  <c r="B734" i="10"/>
  <c r="A734" i="10"/>
  <c r="G733" i="10"/>
  <c r="F733" i="10"/>
  <c r="E733" i="10"/>
  <c r="D733" i="10"/>
  <c r="C733" i="10"/>
  <c r="B733" i="10"/>
  <c r="A733" i="10"/>
  <c r="G732" i="10"/>
  <c r="F732" i="10"/>
  <c r="E732" i="10"/>
  <c r="D732" i="10"/>
  <c r="C732" i="10"/>
  <c r="B732" i="10"/>
  <c r="A732" i="10"/>
  <c r="G731" i="10"/>
  <c r="F731" i="10"/>
  <c r="E731" i="10"/>
  <c r="D731" i="10"/>
  <c r="C731" i="10"/>
  <c r="B731" i="10"/>
  <c r="A731" i="10"/>
  <c r="G730" i="10"/>
  <c r="F730" i="10"/>
  <c r="E730" i="10"/>
  <c r="D730" i="10"/>
  <c r="C730" i="10"/>
  <c r="B730" i="10"/>
  <c r="A730" i="10"/>
  <c r="G729" i="10"/>
  <c r="F729" i="10"/>
  <c r="E729" i="10"/>
  <c r="D729" i="10"/>
  <c r="C729" i="10"/>
  <c r="B729" i="10"/>
  <c r="A729" i="10"/>
  <c r="G728" i="10"/>
  <c r="F728" i="10"/>
  <c r="E728" i="10"/>
  <c r="D728" i="10"/>
  <c r="C728" i="10"/>
  <c r="B728" i="10"/>
  <c r="A728" i="10"/>
  <c r="G727" i="10"/>
  <c r="F727" i="10"/>
  <c r="E727" i="10"/>
  <c r="D727" i="10"/>
  <c r="C727" i="10"/>
  <c r="B727" i="10"/>
  <c r="A727" i="10"/>
  <c r="G726" i="10"/>
  <c r="F726" i="10"/>
  <c r="E726" i="10"/>
  <c r="D726" i="10"/>
  <c r="C726" i="10"/>
  <c r="B726" i="10"/>
  <c r="A726" i="10"/>
  <c r="G725" i="10"/>
  <c r="F725" i="10"/>
  <c r="E725" i="10"/>
  <c r="D725" i="10"/>
  <c r="C725" i="10"/>
  <c r="B725" i="10"/>
  <c r="A725" i="10"/>
  <c r="G724" i="10"/>
  <c r="F724" i="10"/>
  <c r="E724" i="10"/>
  <c r="D724" i="10"/>
  <c r="C724" i="10"/>
  <c r="B724" i="10"/>
  <c r="A724" i="10"/>
  <c r="G723" i="10"/>
  <c r="F723" i="10"/>
  <c r="E723" i="10"/>
  <c r="D723" i="10"/>
  <c r="C723" i="10"/>
  <c r="B723" i="10"/>
  <c r="A723" i="10"/>
  <c r="G722" i="10"/>
  <c r="F722" i="10"/>
  <c r="E722" i="10"/>
  <c r="D722" i="10"/>
  <c r="C722" i="10"/>
  <c r="B722" i="10"/>
  <c r="A722" i="10"/>
  <c r="G721" i="10"/>
  <c r="F721" i="10"/>
  <c r="E721" i="10"/>
  <c r="D721" i="10"/>
  <c r="C721" i="10"/>
  <c r="B721" i="10"/>
  <c r="A721" i="10"/>
  <c r="G720" i="10"/>
  <c r="F720" i="10"/>
  <c r="E720" i="10"/>
  <c r="D720" i="10"/>
  <c r="C720" i="10"/>
  <c r="B720" i="10"/>
  <c r="A720" i="10"/>
  <c r="G719" i="10"/>
  <c r="F719" i="10"/>
  <c r="E719" i="10"/>
  <c r="D719" i="10"/>
  <c r="C719" i="10"/>
  <c r="B719" i="10"/>
  <c r="A719" i="10"/>
  <c r="G718" i="10"/>
  <c r="F718" i="10"/>
  <c r="E718" i="10"/>
  <c r="D718" i="10"/>
  <c r="C718" i="10"/>
  <c r="B718" i="10"/>
  <c r="A718" i="10"/>
  <c r="G717" i="10"/>
  <c r="F717" i="10"/>
  <c r="E717" i="10"/>
  <c r="D717" i="10"/>
  <c r="C717" i="10"/>
  <c r="B717" i="10"/>
  <c r="A717" i="10"/>
  <c r="G716" i="10"/>
  <c r="F716" i="10"/>
  <c r="E716" i="10"/>
  <c r="D716" i="10"/>
  <c r="C716" i="10"/>
  <c r="B716" i="10"/>
  <c r="A716" i="10"/>
  <c r="G715" i="10"/>
  <c r="F715" i="10"/>
  <c r="E715" i="10"/>
  <c r="D715" i="10"/>
  <c r="C715" i="10"/>
  <c r="B715" i="10"/>
  <c r="A715" i="10"/>
  <c r="G714" i="10"/>
  <c r="F714" i="10"/>
  <c r="E714" i="10"/>
  <c r="D714" i="10"/>
  <c r="C714" i="10"/>
  <c r="B714" i="10"/>
  <c r="A714" i="10"/>
  <c r="G713" i="10"/>
  <c r="F713" i="10"/>
  <c r="E713" i="10"/>
  <c r="D713" i="10"/>
  <c r="C713" i="10"/>
  <c r="B713" i="10"/>
  <c r="A713" i="10"/>
  <c r="G712" i="10"/>
  <c r="F712" i="10"/>
  <c r="E712" i="10"/>
  <c r="D712" i="10"/>
  <c r="C712" i="10"/>
  <c r="B712" i="10"/>
  <c r="A712" i="10"/>
  <c r="G711" i="10"/>
  <c r="F711" i="10"/>
  <c r="E711" i="10"/>
  <c r="D711" i="10"/>
  <c r="C711" i="10"/>
  <c r="B711" i="10"/>
  <c r="A711" i="10"/>
  <c r="G710" i="10"/>
  <c r="F710" i="10"/>
  <c r="E710" i="10"/>
  <c r="D710" i="10"/>
  <c r="C710" i="10"/>
  <c r="B710" i="10"/>
  <c r="A710" i="10"/>
  <c r="G709" i="10"/>
  <c r="F709" i="10"/>
  <c r="E709" i="10"/>
  <c r="D709" i="10"/>
  <c r="C709" i="10"/>
  <c r="B709" i="10"/>
  <c r="A709" i="10"/>
  <c r="G708" i="10"/>
  <c r="F708" i="10"/>
  <c r="E708" i="10"/>
  <c r="D708" i="10"/>
  <c r="C708" i="10"/>
  <c r="B708" i="10"/>
  <c r="A708" i="10"/>
  <c r="G707" i="10"/>
  <c r="F707" i="10"/>
  <c r="E707" i="10"/>
  <c r="D707" i="10"/>
  <c r="C707" i="10"/>
  <c r="B707" i="10"/>
  <c r="A707" i="10"/>
  <c r="G706" i="10"/>
  <c r="F706" i="10"/>
  <c r="E706" i="10"/>
  <c r="D706" i="10"/>
  <c r="C706" i="10"/>
  <c r="B706" i="10"/>
  <c r="A706" i="10"/>
  <c r="G705" i="10"/>
  <c r="F705" i="10"/>
  <c r="E705" i="10"/>
  <c r="D705" i="10"/>
  <c r="C705" i="10"/>
  <c r="B705" i="10"/>
  <c r="A705" i="10"/>
  <c r="G704" i="10"/>
  <c r="F704" i="10"/>
  <c r="E704" i="10"/>
  <c r="D704" i="10"/>
  <c r="C704" i="10"/>
  <c r="B704" i="10"/>
  <c r="A704" i="10"/>
  <c r="G703" i="10"/>
  <c r="F703" i="10"/>
  <c r="E703" i="10"/>
  <c r="D703" i="10"/>
  <c r="C703" i="10"/>
  <c r="B703" i="10"/>
  <c r="A703" i="10"/>
  <c r="G702" i="10"/>
  <c r="F702" i="10"/>
  <c r="E702" i="10"/>
  <c r="D702" i="10"/>
  <c r="C702" i="10"/>
  <c r="B702" i="10"/>
  <c r="A702" i="10"/>
  <c r="G701" i="10"/>
  <c r="F701" i="10"/>
  <c r="E701" i="10"/>
  <c r="D701" i="10"/>
  <c r="C701" i="10"/>
  <c r="B701" i="10"/>
  <c r="A701" i="10"/>
  <c r="G700" i="10"/>
  <c r="F700" i="10"/>
  <c r="E700" i="10"/>
  <c r="D700" i="10"/>
  <c r="C700" i="10"/>
  <c r="B700" i="10"/>
  <c r="A700" i="10"/>
  <c r="G699" i="10"/>
  <c r="F699" i="10"/>
  <c r="E699" i="10"/>
  <c r="D699" i="10"/>
  <c r="C699" i="10"/>
  <c r="B699" i="10"/>
  <c r="A699" i="10"/>
  <c r="G698" i="10"/>
  <c r="F698" i="10"/>
  <c r="E698" i="10"/>
  <c r="D698" i="10"/>
  <c r="C698" i="10"/>
  <c r="B698" i="10"/>
  <c r="A698" i="10"/>
  <c r="G697" i="10"/>
  <c r="F697" i="10"/>
  <c r="E697" i="10"/>
  <c r="D697" i="10"/>
  <c r="C697" i="10"/>
  <c r="B697" i="10"/>
  <c r="A697" i="10"/>
  <c r="G696" i="10"/>
  <c r="F696" i="10"/>
  <c r="E696" i="10"/>
  <c r="D696" i="10"/>
  <c r="C696" i="10"/>
  <c r="B696" i="10"/>
  <c r="A696" i="10"/>
  <c r="G695" i="10"/>
  <c r="F695" i="10"/>
  <c r="E695" i="10"/>
  <c r="D695" i="10"/>
  <c r="C695" i="10"/>
  <c r="B695" i="10"/>
  <c r="A695" i="10"/>
  <c r="G694" i="10"/>
  <c r="F694" i="10"/>
  <c r="E694" i="10"/>
  <c r="D694" i="10"/>
  <c r="C694" i="10"/>
  <c r="B694" i="10"/>
  <c r="A694" i="10"/>
  <c r="G693" i="10"/>
  <c r="F693" i="10"/>
  <c r="E693" i="10"/>
  <c r="D693" i="10"/>
  <c r="C693" i="10"/>
  <c r="B693" i="10"/>
  <c r="A693" i="10"/>
  <c r="G692" i="10"/>
  <c r="F692" i="10"/>
  <c r="E692" i="10"/>
  <c r="D692" i="10"/>
  <c r="C692" i="10"/>
  <c r="B692" i="10"/>
  <c r="A692" i="10"/>
  <c r="G691" i="10"/>
  <c r="F691" i="10"/>
  <c r="E691" i="10"/>
  <c r="D691" i="10"/>
  <c r="C691" i="10"/>
  <c r="B691" i="10"/>
  <c r="A691" i="10"/>
  <c r="G690" i="10"/>
  <c r="F690" i="10"/>
  <c r="E690" i="10"/>
  <c r="D690" i="10"/>
  <c r="C690" i="10"/>
  <c r="B690" i="10"/>
  <c r="A690" i="10"/>
  <c r="G689" i="10"/>
  <c r="F689" i="10"/>
  <c r="E689" i="10"/>
  <c r="D689" i="10"/>
  <c r="C689" i="10"/>
  <c r="B689" i="10"/>
  <c r="A689" i="10"/>
  <c r="G688" i="10"/>
  <c r="F688" i="10"/>
  <c r="E688" i="10"/>
  <c r="D688" i="10"/>
  <c r="C688" i="10"/>
  <c r="B688" i="10"/>
  <c r="A688" i="10"/>
  <c r="G687" i="10"/>
  <c r="F687" i="10"/>
  <c r="E687" i="10"/>
  <c r="D687" i="10"/>
  <c r="C687" i="10"/>
  <c r="B687" i="10"/>
  <c r="A687" i="10"/>
  <c r="G686" i="10"/>
  <c r="F686" i="10"/>
  <c r="E686" i="10"/>
  <c r="D686" i="10"/>
  <c r="C686" i="10"/>
  <c r="B686" i="10"/>
  <c r="A686" i="10"/>
  <c r="G685" i="10"/>
  <c r="F685" i="10"/>
  <c r="E685" i="10"/>
  <c r="D685" i="10"/>
  <c r="C685" i="10"/>
  <c r="B685" i="10"/>
  <c r="A685" i="10"/>
  <c r="G684" i="10"/>
  <c r="F684" i="10"/>
  <c r="E684" i="10"/>
  <c r="D684" i="10"/>
  <c r="C684" i="10"/>
  <c r="B684" i="10"/>
  <c r="A684" i="10"/>
  <c r="G683" i="10"/>
  <c r="F683" i="10"/>
  <c r="E683" i="10"/>
  <c r="D683" i="10"/>
  <c r="C683" i="10"/>
  <c r="B683" i="10"/>
  <c r="A683" i="10"/>
  <c r="G682" i="10"/>
  <c r="F682" i="10"/>
  <c r="E682" i="10"/>
  <c r="D682" i="10"/>
  <c r="C682" i="10"/>
  <c r="B682" i="10"/>
  <c r="A682" i="10"/>
  <c r="G681" i="10"/>
  <c r="F681" i="10"/>
  <c r="E681" i="10"/>
  <c r="D681" i="10"/>
  <c r="C681" i="10"/>
  <c r="B681" i="10"/>
  <c r="A681" i="10"/>
  <c r="G680" i="10"/>
  <c r="F680" i="10"/>
  <c r="E680" i="10"/>
  <c r="D680" i="10"/>
  <c r="C680" i="10"/>
  <c r="B680" i="10"/>
  <c r="A680" i="10"/>
  <c r="G679" i="10"/>
  <c r="F679" i="10"/>
  <c r="E679" i="10"/>
  <c r="D679" i="10"/>
  <c r="C679" i="10"/>
  <c r="B679" i="10"/>
  <c r="A679" i="10"/>
  <c r="G678" i="10"/>
  <c r="F678" i="10"/>
  <c r="E678" i="10"/>
  <c r="D678" i="10"/>
  <c r="C678" i="10"/>
  <c r="B678" i="10"/>
  <c r="A678" i="10"/>
  <c r="G677" i="10"/>
  <c r="F677" i="10"/>
  <c r="E677" i="10"/>
  <c r="D677" i="10"/>
  <c r="C677" i="10"/>
  <c r="B677" i="10"/>
  <c r="A677" i="10"/>
  <c r="G676" i="10"/>
  <c r="F676" i="10"/>
  <c r="E676" i="10"/>
  <c r="D676" i="10"/>
  <c r="C676" i="10"/>
  <c r="B676" i="10"/>
  <c r="A676" i="10"/>
  <c r="G675" i="10"/>
  <c r="F675" i="10"/>
  <c r="E675" i="10"/>
  <c r="D675" i="10"/>
  <c r="C675" i="10"/>
  <c r="B675" i="10"/>
  <c r="A675" i="10"/>
  <c r="G674" i="10"/>
  <c r="F674" i="10"/>
  <c r="E674" i="10"/>
  <c r="D674" i="10"/>
  <c r="C674" i="10"/>
  <c r="B674" i="10"/>
  <c r="A674" i="10"/>
  <c r="G673" i="10"/>
  <c r="F673" i="10"/>
  <c r="E673" i="10"/>
  <c r="D673" i="10"/>
  <c r="C673" i="10"/>
  <c r="B673" i="10"/>
  <c r="A673" i="10"/>
  <c r="G672" i="10"/>
  <c r="F672" i="10"/>
  <c r="E672" i="10"/>
  <c r="D672" i="10"/>
  <c r="C672" i="10"/>
  <c r="B672" i="10"/>
  <c r="A672" i="10"/>
  <c r="G671" i="10"/>
  <c r="F671" i="10"/>
  <c r="E671" i="10"/>
  <c r="D671" i="10"/>
  <c r="C671" i="10"/>
  <c r="B671" i="10"/>
  <c r="A671" i="10"/>
  <c r="G670" i="10"/>
  <c r="F670" i="10"/>
  <c r="E670" i="10"/>
  <c r="D670" i="10"/>
  <c r="C670" i="10"/>
  <c r="B670" i="10"/>
  <c r="A670" i="10"/>
  <c r="G669" i="10"/>
  <c r="F669" i="10"/>
  <c r="E669" i="10"/>
  <c r="D669" i="10"/>
  <c r="C669" i="10"/>
  <c r="B669" i="10"/>
  <c r="A669" i="10"/>
  <c r="G668" i="10"/>
  <c r="F668" i="10"/>
  <c r="E668" i="10"/>
  <c r="D668" i="10"/>
  <c r="C668" i="10"/>
  <c r="B668" i="10"/>
  <c r="A668" i="10"/>
  <c r="G667" i="10"/>
  <c r="F667" i="10"/>
  <c r="E667" i="10"/>
  <c r="D667" i="10"/>
  <c r="C667" i="10"/>
  <c r="B667" i="10"/>
  <c r="A667" i="10"/>
  <c r="G666" i="10"/>
  <c r="F666" i="10"/>
  <c r="E666" i="10"/>
  <c r="D666" i="10"/>
  <c r="C666" i="10"/>
  <c r="B666" i="10"/>
  <c r="A666" i="10"/>
  <c r="G665" i="10"/>
  <c r="F665" i="10"/>
  <c r="E665" i="10"/>
  <c r="D665" i="10"/>
  <c r="C665" i="10"/>
  <c r="B665" i="10"/>
  <c r="A665" i="10"/>
  <c r="G664" i="10"/>
  <c r="F664" i="10"/>
  <c r="E664" i="10"/>
  <c r="D664" i="10"/>
  <c r="C664" i="10"/>
  <c r="B664" i="10"/>
  <c r="A664" i="10"/>
  <c r="G663" i="10"/>
  <c r="F663" i="10"/>
  <c r="E663" i="10"/>
  <c r="D663" i="10"/>
  <c r="C663" i="10"/>
  <c r="B663" i="10"/>
  <c r="A663" i="10"/>
  <c r="G662" i="10"/>
  <c r="F662" i="10"/>
  <c r="E662" i="10"/>
  <c r="D662" i="10"/>
  <c r="C662" i="10"/>
  <c r="B662" i="10"/>
  <c r="A662" i="10"/>
  <c r="G661" i="10"/>
  <c r="F661" i="10"/>
  <c r="E661" i="10"/>
  <c r="D661" i="10"/>
  <c r="C661" i="10"/>
  <c r="B661" i="10"/>
  <c r="A661" i="10"/>
  <c r="G660" i="10"/>
  <c r="F660" i="10"/>
  <c r="E660" i="10"/>
  <c r="D660" i="10"/>
  <c r="C660" i="10"/>
  <c r="B660" i="10"/>
  <c r="A660" i="10"/>
  <c r="G659" i="10"/>
  <c r="F659" i="10"/>
  <c r="E659" i="10"/>
  <c r="D659" i="10"/>
  <c r="C659" i="10"/>
  <c r="B659" i="10"/>
  <c r="A659" i="10"/>
  <c r="G658" i="10"/>
  <c r="F658" i="10"/>
  <c r="E658" i="10"/>
  <c r="D658" i="10"/>
  <c r="C658" i="10"/>
  <c r="B658" i="10"/>
  <c r="A658" i="10"/>
  <c r="G657" i="10"/>
  <c r="F657" i="10"/>
  <c r="E657" i="10"/>
  <c r="D657" i="10"/>
  <c r="C657" i="10"/>
  <c r="B657" i="10"/>
  <c r="A657" i="10"/>
  <c r="G656" i="10"/>
  <c r="F656" i="10"/>
  <c r="E656" i="10"/>
  <c r="D656" i="10"/>
  <c r="C656" i="10"/>
  <c r="B656" i="10"/>
  <c r="A656" i="10"/>
  <c r="G655" i="10"/>
  <c r="F655" i="10"/>
  <c r="E655" i="10"/>
  <c r="D655" i="10"/>
  <c r="C655" i="10"/>
  <c r="B655" i="10"/>
  <c r="A655" i="10"/>
  <c r="G654" i="10"/>
  <c r="F654" i="10"/>
  <c r="E654" i="10"/>
  <c r="D654" i="10"/>
  <c r="C654" i="10"/>
  <c r="B654" i="10"/>
  <c r="A654" i="10"/>
  <c r="G653" i="10"/>
  <c r="F653" i="10"/>
  <c r="E653" i="10"/>
  <c r="D653" i="10"/>
  <c r="C653" i="10"/>
  <c r="B653" i="10"/>
  <c r="A653" i="10"/>
  <c r="G652" i="10"/>
  <c r="F652" i="10"/>
  <c r="E652" i="10"/>
  <c r="D652" i="10"/>
  <c r="C652" i="10"/>
  <c r="B652" i="10"/>
  <c r="A652" i="10"/>
  <c r="G651" i="10"/>
  <c r="F651" i="10"/>
  <c r="E651" i="10"/>
  <c r="D651" i="10"/>
  <c r="C651" i="10"/>
  <c r="B651" i="10"/>
  <c r="A651" i="10"/>
  <c r="G650" i="10"/>
  <c r="F650" i="10"/>
  <c r="E650" i="10"/>
  <c r="D650" i="10"/>
  <c r="C650" i="10"/>
  <c r="B650" i="10"/>
  <c r="A650" i="10"/>
  <c r="G649" i="10"/>
  <c r="F649" i="10"/>
  <c r="E649" i="10"/>
  <c r="D649" i="10"/>
  <c r="C649" i="10"/>
  <c r="B649" i="10"/>
  <c r="A649" i="10"/>
  <c r="G648" i="10"/>
  <c r="F648" i="10"/>
  <c r="E648" i="10"/>
  <c r="D648" i="10"/>
  <c r="C648" i="10"/>
  <c r="B648" i="10"/>
  <c r="A648" i="10"/>
  <c r="G647" i="10"/>
  <c r="F647" i="10"/>
  <c r="E647" i="10"/>
  <c r="D647" i="10"/>
  <c r="C647" i="10"/>
  <c r="B647" i="10"/>
  <c r="A647" i="10"/>
  <c r="G646" i="10"/>
  <c r="F646" i="10"/>
  <c r="E646" i="10"/>
  <c r="D646" i="10"/>
  <c r="C646" i="10"/>
  <c r="B646" i="10"/>
  <c r="A646" i="10"/>
  <c r="G645" i="10"/>
  <c r="F645" i="10"/>
  <c r="E645" i="10"/>
  <c r="D645" i="10"/>
  <c r="C645" i="10"/>
  <c r="B645" i="10"/>
  <c r="A645" i="10"/>
  <c r="G644" i="10"/>
  <c r="F644" i="10"/>
  <c r="E644" i="10"/>
  <c r="D644" i="10"/>
  <c r="C644" i="10"/>
  <c r="B644" i="10"/>
  <c r="A644" i="10"/>
  <c r="G643" i="10"/>
  <c r="F643" i="10"/>
  <c r="E643" i="10"/>
  <c r="D643" i="10"/>
  <c r="C643" i="10"/>
  <c r="B643" i="10"/>
  <c r="A643" i="10"/>
  <c r="G642" i="10"/>
  <c r="F642" i="10"/>
  <c r="E642" i="10"/>
  <c r="D642" i="10"/>
  <c r="C642" i="10"/>
  <c r="B642" i="10"/>
  <c r="A642" i="10"/>
  <c r="G641" i="10"/>
  <c r="F641" i="10"/>
  <c r="E641" i="10"/>
  <c r="D641" i="10"/>
  <c r="C641" i="10"/>
  <c r="B641" i="10"/>
  <c r="A641" i="10"/>
  <c r="G640" i="10"/>
  <c r="F640" i="10"/>
  <c r="E640" i="10"/>
  <c r="D640" i="10"/>
  <c r="C640" i="10"/>
  <c r="B640" i="10"/>
  <c r="A640" i="10"/>
  <c r="G639" i="10"/>
  <c r="F639" i="10"/>
  <c r="E639" i="10"/>
  <c r="D639" i="10"/>
  <c r="C639" i="10"/>
  <c r="B639" i="10"/>
  <c r="A639" i="10"/>
  <c r="G638" i="10"/>
  <c r="F638" i="10"/>
  <c r="E638" i="10"/>
  <c r="D638" i="10"/>
  <c r="C638" i="10"/>
  <c r="B638" i="10"/>
  <c r="A638" i="10"/>
  <c r="G637" i="10"/>
  <c r="F637" i="10"/>
  <c r="E637" i="10"/>
  <c r="D637" i="10"/>
  <c r="C637" i="10"/>
  <c r="B637" i="10"/>
  <c r="A637" i="10"/>
  <c r="G636" i="10"/>
  <c r="F636" i="10"/>
  <c r="E636" i="10"/>
  <c r="D636" i="10"/>
  <c r="C636" i="10"/>
  <c r="B636" i="10"/>
  <c r="A636" i="10"/>
  <c r="G635" i="10"/>
  <c r="F635" i="10"/>
  <c r="E635" i="10"/>
  <c r="D635" i="10"/>
  <c r="C635" i="10"/>
  <c r="B635" i="10"/>
  <c r="A635" i="10"/>
  <c r="G634" i="10"/>
  <c r="F634" i="10"/>
  <c r="E634" i="10"/>
  <c r="D634" i="10"/>
  <c r="C634" i="10"/>
  <c r="B634" i="10"/>
  <c r="A634" i="10"/>
  <c r="G633" i="10"/>
  <c r="F633" i="10"/>
  <c r="E633" i="10"/>
  <c r="D633" i="10"/>
  <c r="C633" i="10"/>
  <c r="B633" i="10"/>
  <c r="A633" i="10"/>
  <c r="G632" i="10"/>
  <c r="F632" i="10"/>
  <c r="E632" i="10"/>
  <c r="D632" i="10"/>
  <c r="C632" i="10"/>
  <c r="B632" i="10"/>
  <c r="A632" i="10"/>
  <c r="G631" i="10"/>
  <c r="F631" i="10"/>
  <c r="E631" i="10"/>
  <c r="D631" i="10"/>
  <c r="C631" i="10"/>
  <c r="B631" i="10"/>
  <c r="A631" i="10"/>
  <c r="G630" i="10"/>
  <c r="F630" i="10"/>
  <c r="E630" i="10"/>
  <c r="D630" i="10"/>
  <c r="C630" i="10"/>
  <c r="B630" i="10"/>
  <c r="A630" i="10"/>
  <c r="G629" i="10"/>
  <c r="F629" i="10"/>
  <c r="E629" i="10"/>
  <c r="D629" i="10"/>
  <c r="C629" i="10"/>
  <c r="B629" i="10"/>
  <c r="A629" i="10"/>
  <c r="G628" i="10"/>
  <c r="F628" i="10"/>
  <c r="E628" i="10"/>
  <c r="D628" i="10"/>
  <c r="C628" i="10"/>
  <c r="B628" i="10"/>
  <c r="A628" i="10"/>
  <c r="G627" i="10"/>
  <c r="F627" i="10"/>
  <c r="E627" i="10"/>
  <c r="D627" i="10"/>
  <c r="C627" i="10"/>
  <c r="B627" i="10"/>
  <c r="A627" i="10"/>
  <c r="G626" i="10"/>
  <c r="F626" i="10"/>
  <c r="E626" i="10"/>
  <c r="D626" i="10"/>
  <c r="C626" i="10"/>
  <c r="B626" i="10"/>
  <c r="A626" i="10"/>
  <c r="G625" i="10"/>
  <c r="F625" i="10"/>
  <c r="E625" i="10"/>
  <c r="D625" i="10"/>
  <c r="C625" i="10"/>
  <c r="B625" i="10"/>
  <c r="A625" i="10"/>
  <c r="G624" i="10"/>
  <c r="F624" i="10"/>
  <c r="E624" i="10"/>
  <c r="D624" i="10"/>
  <c r="C624" i="10"/>
  <c r="B624" i="10"/>
  <c r="A624" i="10"/>
  <c r="G623" i="10"/>
  <c r="F623" i="10"/>
  <c r="E623" i="10"/>
  <c r="D623" i="10"/>
  <c r="C623" i="10"/>
  <c r="B623" i="10"/>
  <c r="A623" i="10"/>
  <c r="G622" i="10"/>
  <c r="F622" i="10"/>
  <c r="E622" i="10"/>
  <c r="D622" i="10"/>
  <c r="C622" i="10"/>
  <c r="B622" i="10"/>
  <c r="A622" i="10"/>
  <c r="G621" i="10"/>
  <c r="F621" i="10"/>
  <c r="E621" i="10"/>
  <c r="D621" i="10"/>
  <c r="C621" i="10"/>
  <c r="B621" i="10"/>
  <c r="A621" i="10"/>
  <c r="G620" i="10"/>
  <c r="F620" i="10"/>
  <c r="E620" i="10"/>
  <c r="D620" i="10"/>
  <c r="C620" i="10"/>
  <c r="B620" i="10"/>
  <c r="A620" i="10"/>
  <c r="G619" i="10"/>
  <c r="F619" i="10"/>
  <c r="E619" i="10"/>
  <c r="D619" i="10"/>
  <c r="C619" i="10"/>
  <c r="B619" i="10"/>
  <c r="A619" i="10"/>
  <c r="G618" i="10"/>
  <c r="F618" i="10"/>
  <c r="E618" i="10"/>
  <c r="D618" i="10"/>
  <c r="C618" i="10"/>
  <c r="B618" i="10"/>
  <c r="A618" i="10"/>
  <c r="G617" i="10"/>
  <c r="F617" i="10"/>
  <c r="E617" i="10"/>
  <c r="D617" i="10"/>
  <c r="C617" i="10"/>
  <c r="B617" i="10"/>
  <c r="A617" i="10"/>
  <c r="G616" i="10"/>
  <c r="F616" i="10"/>
  <c r="E616" i="10"/>
  <c r="D616" i="10"/>
  <c r="C616" i="10"/>
  <c r="B616" i="10"/>
  <c r="A616" i="10"/>
  <c r="G615" i="10"/>
  <c r="F615" i="10"/>
  <c r="E615" i="10"/>
  <c r="D615" i="10"/>
  <c r="C615" i="10"/>
  <c r="B615" i="10"/>
  <c r="A615" i="10"/>
  <c r="G614" i="10"/>
  <c r="F614" i="10"/>
  <c r="E614" i="10"/>
  <c r="D614" i="10"/>
  <c r="C614" i="10"/>
  <c r="B614" i="10"/>
  <c r="A614" i="10"/>
  <c r="G613" i="10"/>
  <c r="F613" i="10"/>
  <c r="E613" i="10"/>
  <c r="D613" i="10"/>
  <c r="C613" i="10"/>
  <c r="B613" i="10"/>
  <c r="A613" i="10"/>
  <c r="G612" i="10"/>
  <c r="F612" i="10"/>
  <c r="E612" i="10"/>
  <c r="D612" i="10"/>
  <c r="C612" i="10"/>
  <c r="B612" i="10"/>
  <c r="A612" i="10"/>
  <c r="G611" i="10"/>
  <c r="F611" i="10"/>
  <c r="E611" i="10"/>
  <c r="D611" i="10"/>
  <c r="C611" i="10"/>
  <c r="B611" i="10"/>
  <c r="A611" i="10"/>
  <c r="G610" i="10"/>
  <c r="F610" i="10"/>
  <c r="E610" i="10"/>
  <c r="D610" i="10"/>
  <c r="C610" i="10"/>
  <c r="B610" i="10"/>
  <c r="A610" i="10"/>
  <c r="G609" i="10"/>
  <c r="F609" i="10"/>
  <c r="E609" i="10"/>
  <c r="D609" i="10"/>
  <c r="C609" i="10"/>
  <c r="B609" i="10"/>
  <c r="A609" i="10"/>
  <c r="G608" i="10"/>
  <c r="F608" i="10"/>
  <c r="E608" i="10"/>
  <c r="D608" i="10"/>
  <c r="C608" i="10"/>
  <c r="B608" i="10"/>
  <c r="A608" i="10"/>
  <c r="G607" i="10"/>
  <c r="F607" i="10"/>
  <c r="E607" i="10"/>
  <c r="D607" i="10"/>
  <c r="C607" i="10"/>
  <c r="B607" i="10"/>
  <c r="A607" i="10"/>
  <c r="G606" i="10"/>
  <c r="F606" i="10"/>
  <c r="E606" i="10"/>
  <c r="D606" i="10"/>
  <c r="C606" i="10"/>
  <c r="B606" i="10"/>
  <c r="A606" i="10"/>
  <c r="G605" i="10"/>
  <c r="F605" i="10"/>
  <c r="E605" i="10"/>
  <c r="D605" i="10"/>
  <c r="C605" i="10"/>
  <c r="B605" i="10"/>
  <c r="A605" i="10"/>
  <c r="G604" i="10"/>
  <c r="F604" i="10"/>
  <c r="E604" i="10"/>
  <c r="D604" i="10"/>
  <c r="C604" i="10"/>
  <c r="B604" i="10"/>
  <c r="A604" i="10"/>
  <c r="G603" i="10"/>
  <c r="F603" i="10"/>
  <c r="E603" i="10"/>
  <c r="D603" i="10"/>
  <c r="C603" i="10"/>
  <c r="B603" i="10"/>
  <c r="A603" i="10"/>
  <c r="G602" i="10"/>
  <c r="F602" i="10"/>
  <c r="E602" i="10"/>
  <c r="D602" i="10"/>
  <c r="C602" i="10"/>
  <c r="B602" i="10"/>
  <c r="A602" i="10"/>
  <c r="G601" i="10"/>
  <c r="F601" i="10"/>
  <c r="E601" i="10"/>
  <c r="D601" i="10"/>
  <c r="C601" i="10"/>
  <c r="B601" i="10"/>
  <c r="A601" i="10"/>
  <c r="G600" i="10"/>
  <c r="F600" i="10"/>
  <c r="E600" i="10"/>
  <c r="D600" i="10"/>
  <c r="C600" i="10"/>
  <c r="B600" i="10"/>
  <c r="A600" i="10"/>
  <c r="G599" i="10"/>
  <c r="F599" i="10"/>
  <c r="E599" i="10"/>
  <c r="D599" i="10"/>
  <c r="C599" i="10"/>
  <c r="B599" i="10"/>
  <c r="A599" i="10"/>
  <c r="G598" i="10"/>
  <c r="F598" i="10"/>
  <c r="E598" i="10"/>
  <c r="D598" i="10"/>
  <c r="C598" i="10"/>
  <c r="B598" i="10"/>
  <c r="A598" i="10"/>
  <c r="G597" i="10"/>
  <c r="F597" i="10"/>
  <c r="E597" i="10"/>
  <c r="D597" i="10"/>
  <c r="C597" i="10"/>
  <c r="B597" i="10"/>
  <c r="A597" i="10"/>
  <c r="G596" i="10"/>
  <c r="F596" i="10"/>
  <c r="E596" i="10"/>
  <c r="D596" i="10"/>
  <c r="C596" i="10"/>
  <c r="B596" i="10"/>
  <c r="A596" i="10"/>
  <c r="G595" i="10"/>
  <c r="F595" i="10"/>
  <c r="E595" i="10"/>
  <c r="D595" i="10"/>
  <c r="C595" i="10"/>
  <c r="B595" i="10"/>
  <c r="A595" i="10"/>
  <c r="G594" i="10"/>
  <c r="F594" i="10"/>
  <c r="E594" i="10"/>
  <c r="D594" i="10"/>
  <c r="C594" i="10"/>
  <c r="B594" i="10"/>
  <c r="A594" i="10"/>
  <c r="G593" i="10"/>
  <c r="F593" i="10"/>
  <c r="E593" i="10"/>
  <c r="D593" i="10"/>
  <c r="C593" i="10"/>
  <c r="B593" i="10"/>
  <c r="A593" i="10"/>
  <c r="G592" i="10"/>
  <c r="F592" i="10"/>
  <c r="E592" i="10"/>
  <c r="D592" i="10"/>
  <c r="C592" i="10"/>
  <c r="B592" i="10"/>
  <c r="A592" i="10"/>
  <c r="G591" i="10"/>
  <c r="F591" i="10"/>
  <c r="E591" i="10"/>
  <c r="D591" i="10"/>
  <c r="C591" i="10"/>
  <c r="B591" i="10"/>
  <c r="A591" i="10"/>
  <c r="G590" i="10"/>
  <c r="F590" i="10"/>
  <c r="E590" i="10"/>
  <c r="D590" i="10"/>
  <c r="C590" i="10"/>
  <c r="B590" i="10"/>
  <c r="A590" i="10"/>
  <c r="G589" i="10"/>
  <c r="F589" i="10"/>
  <c r="E589" i="10"/>
  <c r="D589" i="10"/>
  <c r="C589" i="10"/>
  <c r="B589" i="10"/>
  <c r="A589" i="10"/>
  <c r="G588" i="10"/>
  <c r="F588" i="10"/>
  <c r="E588" i="10"/>
  <c r="D588" i="10"/>
  <c r="C588" i="10"/>
  <c r="B588" i="10"/>
  <c r="A588" i="10"/>
  <c r="G587" i="10"/>
  <c r="F587" i="10"/>
  <c r="E587" i="10"/>
  <c r="D587" i="10"/>
  <c r="C587" i="10"/>
  <c r="B587" i="10"/>
  <c r="A587" i="10"/>
  <c r="G586" i="10"/>
  <c r="F586" i="10"/>
  <c r="E586" i="10"/>
  <c r="D586" i="10"/>
  <c r="C586" i="10"/>
  <c r="B586" i="10"/>
  <c r="A586" i="10"/>
  <c r="G585" i="10"/>
  <c r="F585" i="10"/>
  <c r="E585" i="10"/>
  <c r="D585" i="10"/>
  <c r="C585" i="10"/>
  <c r="B585" i="10"/>
  <c r="A585" i="10"/>
  <c r="G584" i="10"/>
  <c r="F584" i="10"/>
  <c r="E584" i="10"/>
  <c r="D584" i="10"/>
  <c r="C584" i="10"/>
  <c r="B584" i="10"/>
  <c r="A584" i="10"/>
  <c r="G583" i="10"/>
  <c r="F583" i="10"/>
  <c r="E583" i="10"/>
  <c r="D583" i="10"/>
  <c r="C583" i="10"/>
  <c r="B583" i="10"/>
  <c r="A583" i="10"/>
  <c r="G582" i="10"/>
  <c r="F582" i="10"/>
  <c r="E582" i="10"/>
  <c r="D582" i="10"/>
  <c r="C582" i="10"/>
  <c r="B582" i="10"/>
  <c r="A582" i="10"/>
  <c r="G581" i="10"/>
  <c r="F581" i="10"/>
  <c r="E581" i="10"/>
  <c r="D581" i="10"/>
  <c r="C581" i="10"/>
  <c r="B581" i="10"/>
  <c r="A581" i="10"/>
  <c r="G580" i="10"/>
  <c r="F580" i="10"/>
  <c r="E580" i="10"/>
  <c r="D580" i="10"/>
  <c r="C580" i="10"/>
  <c r="B580" i="10"/>
  <c r="A580" i="10"/>
  <c r="G579" i="10"/>
  <c r="F579" i="10"/>
  <c r="E579" i="10"/>
  <c r="D579" i="10"/>
  <c r="C579" i="10"/>
  <c r="B579" i="10"/>
  <c r="A579" i="10"/>
  <c r="G578" i="10"/>
  <c r="F578" i="10"/>
  <c r="E578" i="10"/>
  <c r="D578" i="10"/>
  <c r="C578" i="10"/>
  <c r="B578" i="10"/>
  <c r="A578" i="10"/>
  <c r="G577" i="10"/>
  <c r="F577" i="10"/>
  <c r="E577" i="10"/>
  <c r="D577" i="10"/>
  <c r="C577" i="10"/>
  <c r="B577" i="10"/>
  <c r="A577" i="10"/>
  <c r="G576" i="10"/>
  <c r="F576" i="10"/>
  <c r="E576" i="10"/>
  <c r="D576" i="10"/>
  <c r="C576" i="10"/>
  <c r="B576" i="10"/>
  <c r="A576" i="10"/>
  <c r="G575" i="10"/>
  <c r="F575" i="10"/>
  <c r="E575" i="10"/>
  <c r="D575" i="10"/>
  <c r="C575" i="10"/>
  <c r="B575" i="10"/>
  <c r="A575" i="10"/>
  <c r="G574" i="10"/>
  <c r="F574" i="10"/>
  <c r="E574" i="10"/>
  <c r="D574" i="10"/>
  <c r="C574" i="10"/>
  <c r="B574" i="10"/>
  <c r="A574" i="10"/>
  <c r="G573" i="10"/>
  <c r="F573" i="10"/>
  <c r="E573" i="10"/>
  <c r="D573" i="10"/>
  <c r="C573" i="10"/>
  <c r="B573" i="10"/>
  <c r="A573" i="10"/>
  <c r="G572" i="10"/>
  <c r="F572" i="10"/>
  <c r="E572" i="10"/>
  <c r="D572" i="10"/>
  <c r="C572" i="10"/>
  <c r="B572" i="10"/>
  <c r="A572" i="10"/>
  <c r="G571" i="10"/>
  <c r="F571" i="10"/>
  <c r="E571" i="10"/>
  <c r="D571" i="10"/>
  <c r="C571" i="10"/>
  <c r="B571" i="10"/>
  <c r="A571" i="10"/>
  <c r="G570" i="10"/>
  <c r="F570" i="10"/>
  <c r="E570" i="10"/>
  <c r="D570" i="10"/>
  <c r="C570" i="10"/>
  <c r="B570" i="10"/>
  <c r="A570" i="10"/>
  <c r="G569" i="10"/>
  <c r="F569" i="10"/>
  <c r="E569" i="10"/>
  <c r="D569" i="10"/>
  <c r="C569" i="10"/>
  <c r="B569" i="10"/>
  <c r="A569" i="10"/>
  <c r="G568" i="10"/>
  <c r="F568" i="10"/>
  <c r="E568" i="10"/>
  <c r="D568" i="10"/>
  <c r="C568" i="10"/>
  <c r="B568" i="10"/>
  <c r="A568" i="10"/>
  <c r="G567" i="10"/>
  <c r="F567" i="10"/>
  <c r="E567" i="10"/>
  <c r="D567" i="10"/>
  <c r="C567" i="10"/>
  <c r="B567" i="10"/>
  <c r="A567" i="10"/>
  <c r="G566" i="10"/>
  <c r="F566" i="10"/>
  <c r="E566" i="10"/>
  <c r="D566" i="10"/>
  <c r="C566" i="10"/>
  <c r="B566" i="10"/>
  <c r="A566" i="10"/>
  <c r="G565" i="10"/>
  <c r="F565" i="10"/>
  <c r="E565" i="10"/>
  <c r="D565" i="10"/>
  <c r="C565" i="10"/>
  <c r="B565" i="10"/>
  <c r="A565" i="10"/>
  <c r="G564" i="10"/>
  <c r="F564" i="10"/>
  <c r="E564" i="10"/>
  <c r="D564" i="10"/>
  <c r="C564" i="10"/>
  <c r="B564" i="10"/>
  <c r="A564" i="10"/>
  <c r="G563" i="10"/>
  <c r="F563" i="10"/>
  <c r="E563" i="10"/>
  <c r="D563" i="10"/>
  <c r="C563" i="10"/>
  <c r="B563" i="10"/>
  <c r="A563" i="10"/>
  <c r="G562" i="10"/>
  <c r="F562" i="10"/>
  <c r="E562" i="10"/>
  <c r="D562" i="10"/>
  <c r="C562" i="10"/>
  <c r="B562" i="10"/>
  <c r="A562" i="10"/>
  <c r="G561" i="10"/>
  <c r="F561" i="10"/>
  <c r="E561" i="10"/>
  <c r="D561" i="10"/>
  <c r="C561" i="10"/>
  <c r="B561" i="10"/>
  <c r="A561" i="10"/>
  <c r="G560" i="10"/>
  <c r="F560" i="10"/>
  <c r="E560" i="10"/>
  <c r="D560" i="10"/>
  <c r="C560" i="10"/>
  <c r="B560" i="10"/>
  <c r="A560" i="10"/>
  <c r="G559" i="10"/>
  <c r="F559" i="10"/>
  <c r="E559" i="10"/>
  <c r="D559" i="10"/>
  <c r="C559" i="10"/>
  <c r="B559" i="10"/>
  <c r="A559" i="10"/>
  <c r="G558" i="10"/>
  <c r="F558" i="10"/>
  <c r="E558" i="10"/>
  <c r="D558" i="10"/>
  <c r="C558" i="10"/>
  <c r="B558" i="10"/>
  <c r="A558" i="10"/>
  <c r="G557" i="10"/>
  <c r="F557" i="10"/>
  <c r="E557" i="10"/>
  <c r="D557" i="10"/>
  <c r="C557" i="10"/>
  <c r="B557" i="10"/>
  <c r="A557" i="10"/>
  <c r="G556" i="10"/>
  <c r="F556" i="10"/>
  <c r="E556" i="10"/>
  <c r="D556" i="10"/>
  <c r="C556" i="10"/>
  <c r="B556" i="10"/>
  <c r="A556" i="10"/>
  <c r="G555" i="10"/>
  <c r="F555" i="10"/>
  <c r="E555" i="10"/>
  <c r="D555" i="10"/>
  <c r="C555" i="10"/>
  <c r="B555" i="10"/>
  <c r="A555" i="10"/>
  <c r="G554" i="10"/>
  <c r="F554" i="10"/>
  <c r="E554" i="10"/>
  <c r="D554" i="10"/>
  <c r="C554" i="10"/>
  <c r="B554" i="10"/>
  <c r="A554" i="10"/>
  <c r="G553" i="10"/>
  <c r="F553" i="10"/>
  <c r="E553" i="10"/>
  <c r="D553" i="10"/>
  <c r="C553" i="10"/>
  <c r="B553" i="10"/>
  <c r="A553" i="10"/>
  <c r="G552" i="10"/>
  <c r="F552" i="10"/>
  <c r="E552" i="10"/>
  <c r="D552" i="10"/>
  <c r="C552" i="10"/>
  <c r="B552" i="10"/>
  <c r="A552" i="10"/>
  <c r="G551" i="10"/>
  <c r="F551" i="10"/>
  <c r="E551" i="10"/>
  <c r="D551" i="10"/>
  <c r="C551" i="10"/>
  <c r="B551" i="10"/>
  <c r="A551" i="10"/>
  <c r="G550" i="10"/>
  <c r="F550" i="10"/>
  <c r="E550" i="10"/>
  <c r="D550" i="10"/>
  <c r="C550" i="10"/>
  <c r="B550" i="10"/>
  <c r="A550" i="10"/>
  <c r="G549" i="10"/>
  <c r="F549" i="10"/>
  <c r="E549" i="10"/>
  <c r="D549" i="10"/>
  <c r="C549" i="10"/>
  <c r="B549" i="10"/>
  <c r="A549" i="10"/>
  <c r="G548" i="10"/>
  <c r="F548" i="10"/>
  <c r="E548" i="10"/>
  <c r="D548" i="10"/>
  <c r="C548" i="10"/>
  <c r="B548" i="10"/>
  <c r="A548" i="10"/>
  <c r="G547" i="10"/>
  <c r="F547" i="10"/>
  <c r="E547" i="10"/>
  <c r="D547" i="10"/>
  <c r="C547" i="10"/>
  <c r="B547" i="10"/>
  <c r="A547" i="10"/>
  <c r="G546" i="10"/>
  <c r="F546" i="10"/>
  <c r="E546" i="10"/>
  <c r="D546" i="10"/>
  <c r="C546" i="10"/>
  <c r="B546" i="10"/>
  <c r="A546" i="10"/>
  <c r="G545" i="10"/>
  <c r="F545" i="10"/>
  <c r="E545" i="10"/>
  <c r="D545" i="10"/>
  <c r="C545" i="10"/>
  <c r="B545" i="10"/>
  <c r="A545" i="10"/>
  <c r="G544" i="10"/>
  <c r="F544" i="10"/>
  <c r="E544" i="10"/>
  <c r="D544" i="10"/>
  <c r="C544" i="10"/>
  <c r="B544" i="10"/>
  <c r="A544" i="10"/>
  <c r="G543" i="10"/>
  <c r="F543" i="10"/>
  <c r="E543" i="10"/>
  <c r="D543" i="10"/>
  <c r="C543" i="10"/>
  <c r="B543" i="10"/>
  <c r="A543" i="10"/>
  <c r="G542" i="10"/>
  <c r="F542" i="10"/>
  <c r="E542" i="10"/>
  <c r="D542" i="10"/>
  <c r="C542" i="10"/>
  <c r="B542" i="10"/>
  <c r="A542" i="10"/>
  <c r="G541" i="10"/>
  <c r="F541" i="10"/>
  <c r="E541" i="10"/>
  <c r="D541" i="10"/>
  <c r="C541" i="10"/>
  <c r="B541" i="10"/>
  <c r="A541" i="10"/>
  <c r="G540" i="10"/>
  <c r="F540" i="10"/>
  <c r="E540" i="10"/>
  <c r="D540" i="10"/>
  <c r="C540" i="10"/>
  <c r="B540" i="10"/>
  <c r="A540" i="10"/>
  <c r="G539" i="10"/>
  <c r="F539" i="10"/>
  <c r="E539" i="10"/>
  <c r="D539" i="10"/>
  <c r="C539" i="10"/>
  <c r="B539" i="10"/>
  <c r="A539" i="10"/>
  <c r="G538" i="10"/>
  <c r="F538" i="10"/>
  <c r="E538" i="10"/>
  <c r="D538" i="10"/>
  <c r="C538" i="10"/>
  <c r="B538" i="10"/>
  <c r="A538" i="10"/>
  <c r="G537" i="10"/>
  <c r="F537" i="10"/>
  <c r="E537" i="10"/>
  <c r="D537" i="10"/>
  <c r="C537" i="10"/>
  <c r="B537" i="10"/>
  <c r="A537" i="10"/>
  <c r="G536" i="10"/>
  <c r="F536" i="10"/>
  <c r="E536" i="10"/>
  <c r="D536" i="10"/>
  <c r="C536" i="10"/>
  <c r="B536" i="10"/>
  <c r="A536" i="10"/>
  <c r="G535" i="10"/>
  <c r="F535" i="10"/>
  <c r="E535" i="10"/>
  <c r="D535" i="10"/>
  <c r="C535" i="10"/>
  <c r="B535" i="10"/>
  <c r="A535" i="10"/>
  <c r="G534" i="10"/>
  <c r="F534" i="10"/>
  <c r="E534" i="10"/>
  <c r="D534" i="10"/>
  <c r="C534" i="10"/>
  <c r="B534" i="10"/>
  <c r="A534" i="10"/>
  <c r="G533" i="10"/>
  <c r="F533" i="10"/>
  <c r="E533" i="10"/>
  <c r="D533" i="10"/>
  <c r="C533" i="10"/>
  <c r="B533" i="10"/>
  <c r="A533" i="10"/>
  <c r="G532" i="10"/>
  <c r="F532" i="10"/>
  <c r="E532" i="10"/>
  <c r="D532" i="10"/>
  <c r="C532" i="10"/>
  <c r="B532" i="10"/>
  <c r="A532" i="10"/>
  <c r="G531" i="10"/>
  <c r="F531" i="10"/>
  <c r="E531" i="10"/>
  <c r="D531" i="10"/>
  <c r="C531" i="10"/>
  <c r="B531" i="10"/>
  <c r="A531" i="10"/>
  <c r="G530" i="10"/>
  <c r="F530" i="10"/>
  <c r="E530" i="10"/>
  <c r="D530" i="10"/>
  <c r="C530" i="10"/>
  <c r="B530" i="10"/>
  <c r="A530" i="10"/>
  <c r="G529" i="10"/>
  <c r="F529" i="10"/>
  <c r="E529" i="10"/>
  <c r="D529" i="10"/>
  <c r="C529" i="10"/>
  <c r="B529" i="10"/>
  <c r="A529" i="10"/>
  <c r="G528" i="10"/>
  <c r="F528" i="10"/>
  <c r="E528" i="10"/>
  <c r="D528" i="10"/>
  <c r="C528" i="10"/>
  <c r="B528" i="10"/>
  <c r="A528" i="10"/>
  <c r="G527" i="10"/>
  <c r="F527" i="10"/>
  <c r="E527" i="10"/>
  <c r="D527" i="10"/>
  <c r="C527" i="10"/>
  <c r="B527" i="10"/>
  <c r="A527" i="10"/>
  <c r="G526" i="10"/>
  <c r="F526" i="10"/>
  <c r="E526" i="10"/>
  <c r="D526" i="10"/>
  <c r="C526" i="10"/>
  <c r="B526" i="10"/>
  <c r="A526" i="10"/>
  <c r="G525" i="10"/>
  <c r="F525" i="10"/>
  <c r="E525" i="10"/>
  <c r="D525" i="10"/>
  <c r="C525" i="10"/>
  <c r="B525" i="10"/>
  <c r="A525" i="10"/>
  <c r="G524" i="10"/>
  <c r="F524" i="10"/>
  <c r="E524" i="10"/>
  <c r="D524" i="10"/>
  <c r="C524" i="10"/>
  <c r="B524" i="10"/>
  <c r="A524" i="10"/>
  <c r="G523" i="10"/>
  <c r="F523" i="10"/>
  <c r="E523" i="10"/>
  <c r="D523" i="10"/>
  <c r="C523" i="10"/>
  <c r="B523" i="10"/>
  <c r="A523" i="10"/>
  <c r="G522" i="10"/>
  <c r="F522" i="10"/>
  <c r="E522" i="10"/>
  <c r="D522" i="10"/>
  <c r="C522" i="10"/>
  <c r="B522" i="10"/>
  <c r="A522" i="10"/>
  <c r="G521" i="10"/>
  <c r="F521" i="10"/>
  <c r="E521" i="10"/>
  <c r="D521" i="10"/>
  <c r="C521" i="10"/>
  <c r="B521" i="10"/>
  <c r="A521" i="10"/>
  <c r="G520" i="10"/>
  <c r="F520" i="10"/>
  <c r="E520" i="10"/>
  <c r="D520" i="10"/>
  <c r="C520" i="10"/>
  <c r="B520" i="10"/>
  <c r="A520" i="10"/>
  <c r="G519" i="10"/>
  <c r="F519" i="10"/>
  <c r="E519" i="10"/>
  <c r="D519" i="10"/>
  <c r="C519" i="10"/>
  <c r="B519" i="10"/>
  <c r="A519" i="10"/>
  <c r="G518" i="10"/>
  <c r="F518" i="10"/>
  <c r="E518" i="10"/>
  <c r="D518" i="10"/>
  <c r="C518" i="10"/>
  <c r="B518" i="10"/>
  <c r="A518" i="10"/>
  <c r="G517" i="10"/>
  <c r="F517" i="10"/>
  <c r="E517" i="10"/>
  <c r="D517" i="10"/>
  <c r="C517" i="10"/>
  <c r="B517" i="10"/>
  <c r="A517" i="10"/>
  <c r="G516" i="10"/>
  <c r="F516" i="10"/>
  <c r="E516" i="10"/>
  <c r="D516" i="10"/>
  <c r="C516" i="10"/>
  <c r="B516" i="10"/>
  <c r="A516" i="10"/>
  <c r="G515" i="10"/>
  <c r="F515" i="10"/>
  <c r="E515" i="10"/>
  <c r="D515" i="10"/>
  <c r="C515" i="10"/>
  <c r="B515" i="10"/>
  <c r="A515" i="10"/>
  <c r="G514" i="10"/>
  <c r="F514" i="10"/>
  <c r="E514" i="10"/>
  <c r="D514" i="10"/>
  <c r="C514" i="10"/>
  <c r="B514" i="10"/>
  <c r="A514" i="10"/>
  <c r="G513" i="10"/>
  <c r="F513" i="10"/>
  <c r="E513" i="10"/>
  <c r="D513" i="10"/>
  <c r="C513" i="10"/>
  <c r="B513" i="10"/>
  <c r="A513" i="10"/>
  <c r="G512" i="10"/>
  <c r="F512" i="10"/>
  <c r="E512" i="10"/>
  <c r="D512" i="10"/>
  <c r="C512" i="10"/>
  <c r="B512" i="10"/>
  <c r="A512" i="10"/>
  <c r="G511" i="10"/>
  <c r="F511" i="10"/>
  <c r="E511" i="10"/>
  <c r="D511" i="10"/>
  <c r="C511" i="10"/>
  <c r="B511" i="10"/>
  <c r="A511" i="10"/>
  <c r="G510" i="10"/>
  <c r="F510" i="10"/>
  <c r="E510" i="10"/>
  <c r="D510" i="10"/>
  <c r="C510" i="10"/>
  <c r="B510" i="10"/>
  <c r="A510" i="10"/>
  <c r="G509" i="10"/>
  <c r="F509" i="10"/>
  <c r="E509" i="10"/>
  <c r="D509" i="10"/>
  <c r="C509" i="10"/>
  <c r="B509" i="10"/>
  <c r="A509" i="10"/>
  <c r="G508" i="10"/>
  <c r="F508" i="10"/>
  <c r="E508" i="10"/>
  <c r="D508" i="10"/>
  <c r="C508" i="10"/>
  <c r="B508" i="10"/>
  <c r="A508" i="10"/>
  <c r="G507" i="10"/>
  <c r="F507" i="10"/>
  <c r="E507" i="10"/>
  <c r="D507" i="10"/>
  <c r="C507" i="10"/>
  <c r="B507" i="10"/>
  <c r="A507" i="10"/>
  <c r="G506" i="10"/>
  <c r="F506" i="10"/>
  <c r="E506" i="10"/>
  <c r="D506" i="10"/>
  <c r="C506" i="10"/>
  <c r="B506" i="10"/>
  <c r="A506" i="10"/>
  <c r="G505" i="10"/>
  <c r="F505" i="10"/>
  <c r="E505" i="10"/>
  <c r="D505" i="10"/>
  <c r="C505" i="10"/>
  <c r="B505" i="10"/>
  <c r="A505" i="10"/>
  <c r="G504" i="10"/>
  <c r="F504" i="10"/>
  <c r="E504" i="10"/>
  <c r="D504" i="10"/>
  <c r="C504" i="10"/>
  <c r="B504" i="10"/>
  <c r="A504" i="10"/>
  <c r="G503" i="10"/>
  <c r="F503" i="10"/>
  <c r="E503" i="10"/>
  <c r="D503" i="10"/>
  <c r="C503" i="10"/>
  <c r="B503" i="10"/>
  <c r="A503" i="10"/>
  <c r="G502" i="10"/>
  <c r="F502" i="10"/>
  <c r="E502" i="10"/>
  <c r="D502" i="10"/>
  <c r="C502" i="10"/>
  <c r="B502" i="10"/>
  <c r="A502" i="10"/>
  <c r="G501" i="10"/>
  <c r="F501" i="10"/>
  <c r="E501" i="10"/>
  <c r="D501" i="10"/>
  <c r="C501" i="10"/>
  <c r="B501" i="10"/>
  <c r="A501" i="10"/>
  <c r="G500" i="10"/>
  <c r="F500" i="10"/>
  <c r="E500" i="10"/>
  <c r="D500" i="10"/>
  <c r="C500" i="10"/>
  <c r="B500" i="10"/>
  <c r="A500" i="10"/>
  <c r="G499" i="10"/>
  <c r="F499" i="10"/>
  <c r="E499" i="10"/>
  <c r="D499" i="10"/>
  <c r="C499" i="10"/>
  <c r="B499" i="10"/>
  <c r="A499" i="10"/>
  <c r="G498" i="10"/>
  <c r="F498" i="10"/>
  <c r="E498" i="10"/>
  <c r="D498" i="10"/>
  <c r="C498" i="10"/>
  <c r="B498" i="10"/>
  <c r="A498" i="10"/>
  <c r="G497" i="10"/>
  <c r="F497" i="10"/>
  <c r="E497" i="10"/>
  <c r="D497" i="10"/>
  <c r="C497" i="10"/>
  <c r="B497" i="10"/>
  <c r="A497" i="10"/>
  <c r="G496" i="10"/>
  <c r="F496" i="10"/>
  <c r="E496" i="10"/>
  <c r="D496" i="10"/>
  <c r="C496" i="10"/>
  <c r="B496" i="10"/>
  <c r="A496" i="10"/>
  <c r="G495" i="10"/>
  <c r="F495" i="10"/>
  <c r="E495" i="10"/>
  <c r="D495" i="10"/>
  <c r="C495" i="10"/>
  <c r="B495" i="10"/>
  <c r="A495" i="10"/>
  <c r="G494" i="10"/>
  <c r="F494" i="10"/>
  <c r="E494" i="10"/>
  <c r="D494" i="10"/>
  <c r="C494" i="10"/>
  <c r="B494" i="10"/>
  <c r="A494" i="10"/>
  <c r="G493" i="10"/>
  <c r="F493" i="10"/>
  <c r="E493" i="10"/>
  <c r="D493" i="10"/>
  <c r="C493" i="10"/>
  <c r="B493" i="10"/>
  <c r="A493" i="10"/>
  <c r="G492" i="10"/>
  <c r="F492" i="10"/>
  <c r="E492" i="10"/>
  <c r="D492" i="10"/>
  <c r="C492" i="10"/>
  <c r="B492" i="10"/>
  <c r="A492" i="10"/>
  <c r="G491" i="10"/>
  <c r="F491" i="10"/>
  <c r="E491" i="10"/>
  <c r="D491" i="10"/>
  <c r="C491" i="10"/>
  <c r="B491" i="10"/>
  <c r="A491" i="10"/>
  <c r="G490" i="10"/>
  <c r="F490" i="10"/>
  <c r="E490" i="10"/>
  <c r="D490" i="10"/>
  <c r="C490" i="10"/>
  <c r="B490" i="10"/>
  <c r="A490" i="10"/>
  <c r="G489" i="10"/>
  <c r="F489" i="10"/>
  <c r="E489" i="10"/>
  <c r="D489" i="10"/>
  <c r="C489" i="10"/>
  <c r="B489" i="10"/>
  <c r="A489" i="10"/>
  <c r="G488" i="10"/>
  <c r="F488" i="10"/>
  <c r="E488" i="10"/>
  <c r="D488" i="10"/>
  <c r="C488" i="10"/>
  <c r="B488" i="10"/>
  <c r="A488" i="10"/>
  <c r="G487" i="10"/>
  <c r="F487" i="10"/>
  <c r="E487" i="10"/>
  <c r="D487" i="10"/>
  <c r="C487" i="10"/>
  <c r="B487" i="10"/>
  <c r="A487" i="10"/>
  <c r="G486" i="10"/>
  <c r="F486" i="10"/>
  <c r="E486" i="10"/>
  <c r="D486" i="10"/>
  <c r="C486" i="10"/>
  <c r="B486" i="10"/>
  <c r="A486" i="10"/>
  <c r="G485" i="10"/>
  <c r="F485" i="10"/>
  <c r="E485" i="10"/>
  <c r="D485" i="10"/>
  <c r="C485" i="10"/>
  <c r="B485" i="10"/>
  <c r="A485" i="10"/>
  <c r="G484" i="10"/>
  <c r="F484" i="10"/>
  <c r="E484" i="10"/>
  <c r="D484" i="10"/>
  <c r="C484" i="10"/>
  <c r="B484" i="10"/>
  <c r="A484" i="10"/>
  <c r="G483" i="10"/>
  <c r="F483" i="10"/>
  <c r="E483" i="10"/>
  <c r="D483" i="10"/>
  <c r="C483" i="10"/>
  <c r="B483" i="10"/>
  <c r="A483" i="10"/>
  <c r="G482" i="10"/>
  <c r="F482" i="10"/>
  <c r="E482" i="10"/>
  <c r="D482" i="10"/>
  <c r="C482" i="10"/>
  <c r="B482" i="10"/>
  <c r="A482" i="10"/>
  <c r="G481" i="10"/>
  <c r="F481" i="10"/>
  <c r="E481" i="10"/>
  <c r="D481" i="10"/>
  <c r="C481" i="10"/>
  <c r="B481" i="10"/>
  <c r="A481" i="10"/>
  <c r="G480" i="10"/>
  <c r="F480" i="10"/>
  <c r="E480" i="10"/>
  <c r="D480" i="10"/>
  <c r="C480" i="10"/>
  <c r="B480" i="10"/>
  <c r="A480" i="10"/>
  <c r="G479" i="10"/>
  <c r="F479" i="10"/>
  <c r="E479" i="10"/>
  <c r="D479" i="10"/>
  <c r="C479" i="10"/>
  <c r="B479" i="10"/>
  <c r="A479" i="10"/>
  <c r="G478" i="10"/>
  <c r="F478" i="10"/>
  <c r="E478" i="10"/>
  <c r="D478" i="10"/>
  <c r="C478" i="10"/>
  <c r="B478" i="10"/>
  <c r="A478" i="10"/>
  <c r="G477" i="10"/>
  <c r="F477" i="10"/>
  <c r="E477" i="10"/>
  <c r="D477" i="10"/>
  <c r="C477" i="10"/>
  <c r="B477" i="10"/>
  <c r="A477" i="10"/>
  <c r="G476" i="10"/>
  <c r="F476" i="10"/>
  <c r="E476" i="10"/>
  <c r="D476" i="10"/>
  <c r="C476" i="10"/>
  <c r="B476" i="10"/>
  <c r="A476" i="10"/>
  <c r="G475" i="10"/>
  <c r="F475" i="10"/>
  <c r="E475" i="10"/>
  <c r="D475" i="10"/>
  <c r="C475" i="10"/>
  <c r="B475" i="10"/>
  <c r="A475" i="10"/>
  <c r="G474" i="10"/>
  <c r="F474" i="10"/>
  <c r="E474" i="10"/>
  <c r="D474" i="10"/>
  <c r="C474" i="10"/>
  <c r="B474" i="10"/>
  <c r="A474" i="10"/>
  <c r="G473" i="10"/>
  <c r="F473" i="10"/>
  <c r="E473" i="10"/>
  <c r="D473" i="10"/>
  <c r="C473" i="10"/>
  <c r="B473" i="10"/>
  <c r="A473" i="10"/>
  <c r="G472" i="10"/>
  <c r="F472" i="10"/>
  <c r="E472" i="10"/>
  <c r="D472" i="10"/>
  <c r="C472" i="10"/>
  <c r="B472" i="10"/>
  <c r="A472" i="10"/>
  <c r="G471" i="10"/>
  <c r="F471" i="10"/>
  <c r="E471" i="10"/>
  <c r="D471" i="10"/>
  <c r="C471" i="10"/>
  <c r="B471" i="10"/>
  <c r="A471" i="10"/>
  <c r="G470" i="10"/>
  <c r="F470" i="10"/>
  <c r="E470" i="10"/>
  <c r="D470" i="10"/>
  <c r="C470" i="10"/>
  <c r="B470" i="10"/>
  <c r="A470" i="10"/>
  <c r="G469" i="10"/>
  <c r="F469" i="10"/>
  <c r="E469" i="10"/>
  <c r="D469" i="10"/>
  <c r="C469" i="10"/>
  <c r="B469" i="10"/>
  <c r="A469" i="10"/>
  <c r="G468" i="10"/>
  <c r="F468" i="10"/>
  <c r="E468" i="10"/>
  <c r="D468" i="10"/>
  <c r="C468" i="10"/>
  <c r="B468" i="10"/>
  <c r="A468" i="10"/>
  <c r="G467" i="10"/>
  <c r="F467" i="10"/>
  <c r="E467" i="10"/>
  <c r="D467" i="10"/>
  <c r="C467" i="10"/>
  <c r="B467" i="10"/>
  <c r="A467" i="10"/>
  <c r="G466" i="10"/>
  <c r="F466" i="10"/>
  <c r="E466" i="10"/>
  <c r="D466" i="10"/>
  <c r="C466" i="10"/>
  <c r="B466" i="10"/>
  <c r="A466" i="10"/>
  <c r="G465" i="10"/>
  <c r="F465" i="10"/>
  <c r="E465" i="10"/>
  <c r="D465" i="10"/>
  <c r="C465" i="10"/>
  <c r="B465" i="10"/>
  <c r="A465" i="10"/>
  <c r="G464" i="10"/>
  <c r="F464" i="10"/>
  <c r="E464" i="10"/>
  <c r="D464" i="10"/>
  <c r="C464" i="10"/>
  <c r="B464" i="10"/>
  <c r="A464" i="10"/>
  <c r="G463" i="10"/>
  <c r="F463" i="10"/>
  <c r="E463" i="10"/>
  <c r="D463" i="10"/>
  <c r="C463" i="10"/>
  <c r="B463" i="10"/>
  <c r="A463" i="10"/>
  <c r="G462" i="10"/>
  <c r="F462" i="10"/>
  <c r="E462" i="10"/>
  <c r="D462" i="10"/>
  <c r="C462" i="10"/>
  <c r="B462" i="10"/>
  <c r="A462" i="10"/>
  <c r="G461" i="10"/>
  <c r="F461" i="10"/>
  <c r="E461" i="10"/>
  <c r="D461" i="10"/>
  <c r="C461" i="10"/>
  <c r="B461" i="10"/>
  <c r="A461" i="10"/>
  <c r="G460" i="10"/>
  <c r="F460" i="10"/>
  <c r="E460" i="10"/>
  <c r="D460" i="10"/>
  <c r="C460" i="10"/>
  <c r="B460" i="10"/>
  <c r="A460" i="10"/>
  <c r="G459" i="10"/>
  <c r="F459" i="10"/>
  <c r="E459" i="10"/>
  <c r="D459" i="10"/>
  <c r="C459" i="10"/>
  <c r="B459" i="10"/>
  <c r="A459" i="10"/>
  <c r="G458" i="10"/>
  <c r="F458" i="10"/>
  <c r="E458" i="10"/>
  <c r="D458" i="10"/>
  <c r="C458" i="10"/>
  <c r="B458" i="10"/>
  <c r="A458" i="10"/>
  <c r="G457" i="10"/>
  <c r="F457" i="10"/>
  <c r="E457" i="10"/>
  <c r="D457" i="10"/>
  <c r="C457" i="10"/>
  <c r="B457" i="10"/>
  <c r="A457" i="10"/>
  <c r="G456" i="10"/>
  <c r="F456" i="10"/>
  <c r="E456" i="10"/>
  <c r="D456" i="10"/>
  <c r="C456" i="10"/>
  <c r="B456" i="10"/>
  <c r="A456" i="10"/>
  <c r="G455" i="10"/>
  <c r="F455" i="10"/>
  <c r="E455" i="10"/>
  <c r="D455" i="10"/>
  <c r="C455" i="10"/>
  <c r="B455" i="10"/>
  <c r="A455" i="10"/>
  <c r="G454" i="10"/>
  <c r="F454" i="10"/>
  <c r="E454" i="10"/>
  <c r="D454" i="10"/>
  <c r="C454" i="10"/>
  <c r="B454" i="10"/>
  <c r="A454" i="10"/>
  <c r="G453" i="10"/>
  <c r="F453" i="10"/>
  <c r="E453" i="10"/>
  <c r="D453" i="10"/>
  <c r="C453" i="10"/>
  <c r="B453" i="10"/>
  <c r="A453" i="10"/>
  <c r="G452" i="10"/>
  <c r="F452" i="10"/>
  <c r="E452" i="10"/>
  <c r="D452" i="10"/>
  <c r="C452" i="10"/>
  <c r="B452" i="10"/>
  <c r="A452" i="10"/>
  <c r="G451" i="10"/>
  <c r="F451" i="10"/>
  <c r="E451" i="10"/>
  <c r="D451" i="10"/>
  <c r="C451" i="10"/>
  <c r="B451" i="10"/>
  <c r="A451" i="10"/>
  <c r="G450" i="10"/>
  <c r="F450" i="10"/>
  <c r="E450" i="10"/>
  <c r="D450" i="10"/>
  <c r="C450" i="10"/>
  <c r="B450" i="10"/>
  <c r="A450" i="10"/>
  <c r="G449" i="10"/>
  <c r="F449" i="10"/>
  <c r="E449" i="10"/>
  <c r="D449" i="10"/>
  <c r="C449" i="10"/>
  <c r="B449" i="10"/>
  <c r="A449" i="10"/>
  <c r="G448" i="10"/>
  <c r="F448" i="10"/>
  <c r="E448" i="10"/>
  <c r="D448" i="10"/>
  <c r="C448" i="10"/>
  <c r="B448" i="10"/>
  <c r="A448" i="10"/>
  <c r="G447" i="10"/>
  <c r="F447" i="10"/>
  <c r="E447" i="10"/>
  <c r="D447" i="10"/>
  <c r="C447" i="10"/>
  <c r="B447" i="10"/>
  <c r="A447" i="10"/>
  <c r="G446" i="10"/>
  <c r="F446" i="10"/>
  <c r="E446" i="10"/>
  <c r="D446" i="10"/>
  <c r="C446" i="10"/>
  <c r="B446" i="10"/>
  <c r="A446" i="10"/>
  <c r="G445" i="10"/>
  <c r="F445" i="10"/>
  <c r="E445" i="10"/>
  <c r="D445" i="10"/>
  <c r="C445" i="10"/>
  <c r="B445" i="10"/>
  <c r="A445" i="10"/>
  <c r="G444" i="10"/>
  <c r="F444" i="10"/>
  <c r="E444" i="10"/>
  <c r="D444" i="10"/>
  <c r="C444" i="10"/>
  <c r="B444" i="10"/>
  <c r="A444" i="10"/>
  <c r="G443" i="10"/>
  <c r="F443" i="10"/>
  <c r="E443" i="10"/>
  <c r="D443" i="10"/>
  <c r="C443" i="10"/>
  <c r="B443" i="10"/>
  <c r="A443" i="10"/>
  <c r="G442" i="10"/>
  <c r="F442" i="10"/>
  <c r="E442" i="10"/>
  <c r="D442" i="10"/>
  <c r="C442" i="10"/>
  <c r="B442" i="10"/>
  <c r="A442" i="10"/>
  <c r="G441" i="10"/>
  <c r="F441" i="10"/>
  <c r="E441" i="10"/>
  <c r="D441" i="10"/>
  <c r="C441" i="10"/>
  <c r="B441" i="10"/>
  <c r="A441" i="10"/>
  <c r="G440" i="10"/>
  <c r="F440" i="10"/>
  <c r="E440" i="10"/>
  <c r="D440" i="10"/>
  <c r="C440" i="10"/>
  <c r="B440" i="10"/>
  <c r="A440" i="10"/>
  <c r="G439" i="10"/>
  <c r="F439" i="10"/>
  <c r="E439" i="10"/>
  <c r="D439" i="10"/>
  <c r="C439" i="10"/>
  <c r="B439" i="10"/>
  <c r="A439" i="10"/>
  <c r="G438" i="10"/>
  <c r="F438" i="10"/>
  <c r="E438" i="10"/>
  <c r="D438" i="10"/>
  <c r="C438" i="10"/>
  <c r="B438" i="10"/>
  <c r="A438" i="10"/>
  <c r="G437" i="10"/>
  <c r="F437" i="10"/>
  <c r="E437" i="10"/>
  <c r="D437" i="10"/>
  <c r="C437" i="10"/>
  <c r="B437" i="10"/>
  <c r="A437" i="10"/>
  <c r="G436" i="10"/>
  <c r="F436" i="10"/>
  <c r="E436" i="10"/>
  <c r="D436" i="10"/>
  <c r="C436" i="10"/>
  <c r="B436" i="10"/>
  <c r="A436" i="10"/>
  <c r="G435" i="10"/>
  <c r="F435" i="10"/>
  <c r="E435" i="10"/>
  <c r="D435" i="10"/>
  <c r="C435" i="10"/>
  <c r="B435" i="10"/>
  <c r="A435" i="10"/>
  <c r="G434" i="10"/>
  <c r="F434" i="10"/>
  <c r="E434" i="10"/>
  <c r="D434" i="10"/>
  <c r="C434" i="10"/>
  <c r="B434" i="10"/>
  <c r="A434" i="10"/>
  <c r="G433" i="10"/>
  <c r="F433" i="10"/>
  <c r="E433" i="10"/>
  <c r="D433" i="10"/>
  <c r="C433" i="10"/>
  <c r="B433" i="10"/>
  <c r="A433" i="10"/>
  <c r="G432" i="10"/>
  <c r="F432" i="10"/>
  <c r="E432" i="10"/>
  <c r="D432" i="10"/>
  <c r="C432" i="10"/>
  <c r="B432" i="10"/>
  <c r="A432" i="10"/>
  <c r="G431" i="10"/>
  <c r="F431" i="10"/>
  <c r="E431" i="10"/>
  <c r="D431" i="10"/>
  <c r="C431" i="10"/>
  <c r="B431" i="10"/>
  <c r="A431" i="10"/>
  <c r="G430" i="10"/>
  <c r="F430" i="10"/>
  <c r="E430" i="10"/>
  <c r="D430" i="10"/>
  <c r="C430" i="10"/>
  <c r="B430" i="10"/>
  <c r="A430" i="10"/>
  <c r="G429" i="10"/>
  <c r="F429" i="10"/>
  <c r="E429" i="10"/>
  <c r="D429" i="10"/>
  <c r="C429" i="10"/>
  <c r="B429" i="10"/>
  <c r="A429" i="10"/>
  <c r="G428" i="10"/>
  <c r="F428" i="10"/>
  <c r="E428" i="10"/>
  <c r="D428" i="10"/>
  <c r="C428" i="10"/>
  <c r="B428" i="10"/>
  <c r="A428" i="10"/>
  <c r="G427" i="10"/>
  <c r="F427" i="10"/>
  <c r="E427" i="10"/>
  <c r="D427" i="10"/>
  <c r="C427" i="10"/>
  <c r="B427" i="10"/>
  <c r="A427" i="10"/>
  <c r="G426" i="10"/>
  <c r="F426" i="10"/>
  <c r="E426" i="10"/>
  <c r="D426" i="10"/>
  <c r="C426" i="10"/>
  <c r="B426" i="10"/>
  <c r="A426" i="10"/>
  <c r="G425" i="10"/>
  <c r="F425" i="10"/>
  <c r="E425" i="10"/>
  <c r="D425" i="10"/>
  <c r="C425" i="10"/>
  <c r="B425" i="10"/>
  <c r="A425" i="10"/>
  <c r="G424" i="10"/>
  <c r="F424" i="10"/>
  <c r="E424" i="10"/>
  <c r="D424" i="10"/>
  <c r="C424" i="10"/>
  <c r="B424" i="10"/>
  <c r="A424" i="10"/>
  <c r="G423" i="10"/>
  <c r="F423" i="10"/>
  <c r="E423" i="10"/>
  <c r="D423" i="10"/>
  <c r="C423" i="10"/>
  <c r="B423" i="10"/>
  <c r="A423" i="10"/>
  <c r="G422" i="10"/>
  <c r="F422" i="10"/>
  <c r="E422" i="10"/>
  <c r="D422" i="10"/>
  <c r="C422" i="10"/>
  <c r="B422" i="10"/>
  <c r="A422" i="10"/>
  <c r="G421" i="10"/>
  <c r="F421" i="10"/>
  <c r="E421" i="10"/>
  <c r="D421" i="10"/>
  <c r="C421" i="10"/>
  <c r="B421" i="10"/>
  <c r="A421" i="10"/>
  <c r="G420" i="10"/>
  <c r="F420" i="10"/>
  <c r="E420" i="10"/>
  <c r="D420" i="10"/>
  <c r="C420" i="10"/>
  <c r="B420" i="10"/>
  <c r="A420" i="10"/>
  <c r="G419" i="10"/>
  <c r="F419" i="10"/>
  <c r="E419" i="10"/>
  <c r="D419" i="10"/>
  <c r="C419" i="10"/>
  <c r="B419" i="10"/>
  <c r="A419" i="10"/>
  <c r="G418" i="10"/>
  <c r="F418" i="10"/>
  <c r="E418" i="10"/>
  <c r="D418" i="10"/>
  <c r="C418" i="10"/>
  <c r="B418" i="10"/>
  <c r="A418" i="10"/>
  <c r="G417" i="10"/>
  <c r="F417" i="10"/>
  <c r="E417" i="10"/>
  <c r="D417" i="10"/>
  <c r="C417" i="10"/>
  <c r="B417" i="10"/>
  <c r="A417" i="10"/>
  <c r="G416" i="10"/>
  <c r="F416" i="10"/>
  <c r="E416" i="10"/>
  <c r="D416" i="10"/>
  <c r="C416" i="10"/>
  <c r="B416" i="10"/>
  <c r="A416" i="10"/>
  <c r="G415" i="10"/>
  <c r="F415" i="10"/>
  <c r="E415" i="10"/>
  <c r="D415" i="10"/>
  <c r="C415" i="10"/>
  <c r="B415" i="10"/>
  <c r="A415" i="10"/>
  <c r="G414" i="10"/>
  <c r="F414" i="10"/>
  <c r="E414" i="10"/>
  <c r="D414" i="10"/>
  <c r="C414" i="10"/>
  <c r="B414" i="10"/>
  <c r="A414" i="10"/>
  <c r="G413" i="10"/>
  <c r="F413" i="10"/>
  <c r="E413" i="10"/>
  <c r="D413" i="10"/>
  <c r="C413" i="10"/>
  <c r="B413" i="10"/>
  <c r="A413" i="10"/>
  <c r="G412" i="10"/>
  <c r="F412" i="10"/>
  <c r="E412" i="10"/>
  <c r="D412" i="10"/>
  <c r="C412" i="10"/>
  <c r="B412" i="10"/>
  <c r="A412" i="10"/>
  <c r="G411" i="10"/>
  <c r="F411" i="10"/>
  <c r="E411" i="10"/>
  <c r="D411" i="10"/>
  <c r="C411" i="10"/>
  <c r="B411" i="10"/>
  <c r="A411" i="10"/>
  <c r="G410" i="10"/>
  <c r="F410" i="10"/>
  <c r="E410" i="10"/>
  <c r="D410" i="10"/>
  <c r="C410" i="10"/>
  <c r="B410" i="10"/>
  <c r="A410" i="10"/>
  <c r="G409" i="10"/>
  <c r="F409" i="10"/>
  <c r="E409" i="10"/>
  <c r="D409" i="10"/>
  <c r="C409" i="10"/>
  <c r="B409" i="10"/>
  <c r="A409" i="10"/>
  <c r="G408" i="10"/>
  <c r="F408" i="10"/>
  <c r="E408" i="10"/>
  <c r="D408" i="10"/>
  <c r="C408" i="10"/>
  <c r="B408" i="10"/>
  <c r="A408" i="10"/>
  <c r="G407" i="10"/>
  <c r="F407" i="10"/>
  <c r="E407" i="10"/>
  <c r="D407" i="10"/>
  <c r="C407" i="10"/>
  <c r="B407" i="10"/>
  <c r="A407" i="10"/>
  <c r="G406" i="10"/>
  <c r="F406" i="10"/>
  <c r="E406" i="10"/>
  <c r="D406" i="10"/>
  <c r="C406" i="10"/>
  <c r="B406" i="10"/>
  <c r="A406" i="10"/>
  <c r="G405" i="10"/>
  <c r="F405" i="10"/>
  <c r="E405" i="10"/>
  <c r="D405" i="10"/>
  <c r="C405" i="10"/>
  <c r="B405" i="10"/>
  <c r="A405" i="10"/>
  <c r="G404" i="10"/>
  <c r="F404" i="10"/>
  <c r="E404" i="10"/>
  <c r="D404" i="10"/>
  <c r="C404" i="10"/>
  <c r="B404" i="10"/>
  <c r="A404" i="10"/>
  <c r="G403" i="10"/>
  <c r="F403" i="10"/>
  <c r="E403" i="10"/>
  <c r="D403" i="10"/>
  <c r="C403" i="10"/>
  <c r="B403" i="10"/>
  <c r="A403" i="10"/>
  <c r="G402" i="10"/>
  <c r="F402" i="10"/>
  <c r="E402" i="10"/>
  <c r="D402" i="10"/>
  <c r="C402" i="10"/>
  <c r="B402" i="10"/>
  <c r="A402" i="10"/>
  <c r="G401" i="10"/>
  <c r="F401" i="10"/>
  <c r="E401" i="10"/>
  <c r="D401" i="10"/>
  <c r="C401" i="10"/>
  <c r="B401" i="10"/>
  <c r="A401" i="10"/>
  <c r="G400" i="10"/>
  <c r="F400" i="10"/>
  <c r="E400" i="10"/>
  <c r="D400" i="10"/>
  <c r="C400" i="10"/>
  <c r="B400" i="10"/>
  <c r="A400" i="10"/>
  <c r="G399" i="10"/>
  <c r="F399" i="10"/>
  <c r="E399" i="10"/>
  <c r="D399" i="10"/>
  <c r="C399" i="10"/>
  <c r="B399" i="10"/>
  <c r="A399" i="10"/>
  <c r="G398" i="10"/>
  <c r="F398" i="10"/>
  <c r="E398" i="10"/>
  <c r="D398" i="10"/>
  <c r="C398" i="10"/>
  <c r="B398" i="10"/>
  <c r="A398" i="10"/>
  <c r="G397" i="10"/>
  <c r="F397" i="10"/>
  <c r="E397" i="10"/>
  <c r="D397" i="10"/>
  <c r="C397" i="10"/>
  <c r="B397" i="10"/>
  <c r="A397" i="10"/>
  <c r="G396" i="10"/>
  <c r="F396" i="10"/>
  <c r="E396" i="10"/>
  <c r="D396" i="10"/>
  <c r="C396" i="10"/>
  <c r="B396" i="10"/>
  <c r="A396" i="10"/>
  <c r="G395" i="10"/>
  <c r="F395" i="10"/>
  <c r="E395" i="10"/>
  <c r="D395" i="10"/>
  <c r="C395" i="10"/>
  <c r="B395" i="10"/>
  <c r="A395" i="10"/>
  <c r="G394" i="10"/>
  <c r="F394" i="10"/>
  <c r="E394" i="10"/>
  <c r="D394" i="10"/>
  <c r="C394" i="10"/>
  <c r="B394" i="10"/>
  <c r="A394" i="10"/>
  <c r="G393" i="10"/>
  <c r="F393" i="10"/>
  <c r="E393" i="10"/>
  <c r="D393" i="10"/>
  <c r="C393" i="10"/>
  <c r="B393" i="10"/>
  <c r="A393" i="10"/>
  <c r="G392" i="10"/>
  <c r="F392" i="10"/>
  <c r="E392" i="10"/>
  <c r="D392" i="10"/>
  <c r="C392" i="10"/>
  <c r="B392" i="10"/>
  <c r="A392" i="10"/>
  <c r="G391" i="10"/>
  <c r="F391" i="10"/>
  <c r="E391" i="10"/>
  <c r="D391" i="10"/>
  <c r="C391" i="10"/>
  <c r="B391" i="10"/>
  <c r="A391" i="10"/>
  <c r="G390" i="10"/>
  <c r="F390" i="10"/>
  <c r="E390" i="10"/>
  <c r="D390" i="10"/>
  <c r="C390" i="10"/>
  <c r="B390" i="10"/>
  <c r="A390" i="10"/>
  <c r="G389" i="10"/>
  <c r="F389" i="10"/>
  <c r="E389" i="10"/>
  <c r="D389" i="10"/>
  <c r="C389" i="10"/>
  <c r="B389" i="10"/>
  <c r="A389" i="10"/>
  <c r="G388" i="10"/>
  <c r="F388" i="10"/>
  <c r="E388" i="10"/>
  <c r="D388" i="10"/>
  <c r="C388" i="10"/>
  <c r="B388" i="10"/>
  <c r="A388" i="10"/>
  <c r="G387" i="10"/>
  <c r="F387" i="10"/>
  <c r="E387" i="10"/>
  <c r="D387" i="10"/>
  <c r="C387" i="10"/>
  <c r="B387" i="10"/>
  <c r="A387" i="10"/>
  <c r="G386" i="10"/>
  <c r="F386" i="10"/>
  <c r="E386" i="10"/>
  <c r="D386" i="10"/>
  <c r="C386" i="10"/>
  <c r="B386" i="10"/>
  <c r="A386" i="10"/>
  <c r="G385" i="10"/>
  <c r="F385" i="10"/>
  <c r="E385" i="10"/>
  <c r="D385" i="10"/>
  <c r="C385" i="10"/>
  <c r="B385" i="10"/>
  <c r="A385" i="10"/>
  <c r="G384" i="10"/>
  <c r="F384" i="10"/>
  <c r="E384" i="10"/>
  <c r="D384" i="10"/>
  <c r="C384" i="10"/>
  <c r="B384" i="10"/>
  <c r="A384" i="10"/>
  <c r="G383" i="10"/>
  <c r="F383" i="10"/>
  <c r="E383" i="10"/>
  <c r="D383" i="10"/>
  <c r="C383" i="10"/>
  <c r="B383" i="10"/>
  <c r="A383" i="10"/>
  <c r="G382" i="10"/>
  <c r="F382" i="10"/>
  <c r="E382" i="10"/>
  <c r="D382" i="10"/>
  <c r="C382" i="10"/>
  <c r="B382" i="10"/>
  <c r="A382" i="10"/>
  <c r="G381" i="10"/>
  <c r="F381" i="10"/>
  <c r="E381" i="10"/>
  <c r="D381" i="10"/>
  <c r="C381" i="10"/>
  <c r="B381" i="10"/>
  <c r="A381" i="10"/>
  <c r="G380" i="10"/>
  <c r="F380" i="10"/>
  <c r="E380" i="10"/>
  <c r="D380" i="10"/>
  <c r="C380" i="10"/>
  <c r="B380" i="10"/>
  <c r="A380" i="10"/>
  <c r="G379" i="10"/>
  <c r="F379" i="10"/>
  <c r="E379" i="10"/>
  <c r="D379" i="10"/>
  <c r="C379" i="10"/>
  <c r="B379" i="10"/>
  <c r="A379" i="10"/>
  <c r="G378" i="10"/>
  <c r="F378" i="10"/>
  <c r="E378" i="10"/>
  <c r="D378" i="10"/>
  <c r="C378" i="10"/>
  <c r="B378" i="10"/>
  <c r="A378" i="10"/>
  <c r="G377" i="10"/>
  <c r="F377" i="10"/>
  <c r="E377" i="10"/>
  <c r="D377" i="10"/>
  <c r="C377" i="10"/>
  <c r="B377" i="10"/>
  <c r="A377" i="10"/>
  <c r="G376" i="10"/>
  <c r="F376" i="10"/>
  <c r="E376" i="10"/>
  <c r="D376" i="10"/>
  <c r="C376" i="10"/>
  <c r="B376" i="10"/>
  <c r="A376" i="10"/>
  <c r="G375" i="10"/>
  <c r="F375" i="10"/>
  <c r="E375" i="10"/>
  <c r="D375" i="10"/>
  <c r="C375" i="10"/>
  <c r="B375" i="10"/>
  <c r="A375" i="10"/>
  <c r="G374" i="10"/>
  <c r="F374" i="10"/>
  <c r="E374" i="10"/>
  <c r="D374" i="10"/>
  <c r="C374" i="10"/>
  <c r="B374" i="10"/>
  <c r="A374" i="10"/>
  <c r="G373" i="10"/>
  <c r="F373" i="10"/>
  <c r="E373" i="10"/>
  <c r="D373" i="10"/>
  <c r="C373" i="10"/>
  <c r="B373" i="10"/>
  <c r="A373" i="10"/>
  <c r="G372" i="10"/>
  <c r="F372" i="10"/>
  <c r="E372" i="10"/>
  <c r="D372" i="10"/>
  <c r="C372" i="10"/>
  <c r="B372" i="10"/>
  <c r="A372" i="10"/>
  <c r="G371" i="10"/>
  <c r="F371" i="10"/>
  <c r="E371" i="10"/>
  <c r="D371" i="10"/>
  <c r="C371" i="10"/>
  <c r="B371" i="10"/>
  <c r="A371" i="10"/>
  <c r="G370" i="10"/>
  <c r="F370" i="10"/>
  <c r="E370" i="10"/>
  <c r="D370" i="10"/>
  <c r="C370" i="10"/>
  <c r="B370" i="10"/>
  <c r="A370" i="10"/>
  <c r="G369" i="10"/>
  <c r="F369" i="10"/>
  <c r="E369" i="10"/>
  <c r="D369" i="10"/>
  <c r="C369" i="10"/>
  <c r="B369" i="10"/>
  <c r="A369" i="10"/>
  <c r="G368" i="10"/>
  <c r="F368" i="10"/>
  <c r="E368" i="10"/>
  <c r="D368" i="10"/>
  <c r="C368" i="10"/>
  <c r="B368" i="10"/>
  <c r="A368" i="10"/>
  <c r="G367" i="10"/>
  <c r="F367" i="10"/>
  <c r="E367" i="10"/>
  <c r="D367" i="10"/>
  <c r="C367" i="10"/>
  <c r="B367" i="10"/>
  <c r="A367" i="10"/>
  <c r="G366" i="10"/>
  <c r="F366" i="10"/>
  <c r="E366" i="10"/>
  <c r="D366" i="10"/>
  <c r="C366" i="10"/>
  <c r="B366" i="10"/>
  <c r="A366" i="10"/>
  <c r="G365" i="10"/>
  <c r="F365" i="10"/>
  <c r="E365" i="10"/>
  <c r="D365" i="10"/>
  <c r="C365" i="10"/>
  <c r="B365" i="10"/>
  <c r="A365" i="10"/>
  <c r="G364" i="10"/>
  <c r="F364" i="10"/>
  <c r="E364" i="10"/>
  <c r="D364" i="10"/>
  <c r="C364" i="10"/>
  <c r="B364" i="10"/>
  <c r="A364" i="10"/>
  <c r="G363" i="10"/>
  <c r="F363" i="10"/>
  <c r="E363" i="10"/>
  <c r="D363" i="10"/>
  <c r="C363" i="10"/>
  <c r="B363" i="10"/>
  <c r="A363" i="10"/>
  <c r="G362" i="10"/>
  <c r="F362" i="10"/>
  <c r="E362" i="10"/>
  <c r="D362" i="10"/>
  <c r="C362" i="10"/>
  <c r="B362" i="10"/>
  <c r="A362" i="10"/>
  <c r="G361" i="10"/>
  <c r="F361" i="10"/>
  <c r="E361" i="10"/>
  <c r="D361" i="10"/>
  <c r="C361" i="10"/>
  <c r="B361" i="10"/>
  <c r="A361" i="10"/>
  <c r="G360" i="10"/>
  <c r="F360" i="10"/>
  <c r="E360" i="10"/>
  <c r="D360" i="10"/>
  <c r="C360" i="10"/>
  <c r="B360" i="10"/>
  <c r="A360" i="10"/>
  <c r="G359" i="10"/>
  <c r="F359" i="10"/>
  <c r="E359" i="10"/>
  <c r="D359" i="10"/>
  <c r="C359" i="10"/>
  <c r="B359" i="10"/>
  <c r="A359" i="10"/>
  <c r="G358" i="10"/>
  <c r="F358" i="10"/>
  <c r="E358" i="10"/>
  <c r="D358" i="10"/>
  <c r="C358" i="10"/>
  <c r="B358" i="10"/>
  <c r="A358" i="10"/>
  <c r="G357" i="10"/>
  <c r="F357" i="10"/>
  <c r="E357" i="10"/>
  <c r="D357" i="10"/>
  <c r="C357" i="10"/>
  <c r="B357" i="10"/>
  <c r="A357" i="10"/>
  <c r="G356" i="10"/>
  <c r="F356" i="10"/>
  <c r="E356" i="10"/>
  <c r="D356" i="10"/>
  <c r="C356" i="10"/>
  <c r="B356" i="10"/>
  <c r="A356" i="10"/>
  <c r="G355" i="10"/>
  <c r="F355" i="10"/>
  <c r="E355" i="10"/>
  <c r="D355" i="10"/>
  <c r="C355" i="10"/>
  <c r="B355" i="10"/>
  <c r="A355" i="10"/>
  <c r="G354" i="10"/>
  <c r="F354" i="10"/>
  <c r="E354" i="10"/>
  <c r="D354" i="10"/>
  <c r="C354" i="10"/>
  <c r="B354" i="10"/>
  <c r="A354" i="10"/>
  <c r="G353" i="10"/>
  <c r="F353" i="10"/>
  <c r="E353" i="10"/>
  <c r="D353" i="10"/>
  <c r="C353" i="10"/>
  <c r="B353" i="10"/>
  <c r="A353" i="10"/>
  <c r="G352" i="10"/>
  <c r="F352" i="10"/>
  <c r="E352" i="10"/>
  <c r="D352" i="10"/>
  <c r="C352" i="10"/>
  <c r="B352" i="10"/>
  <c r="A352" i="10"/>
  <c r="G351" i="10"/>
  <c r="F351" i="10"/>
  <c r="E351" i="10"/>
  <c r="D351" i="10"/>
  <c r="C351" i="10"/>
  <c r="B351" i="10"/>
  <c r="A351" i="10"/>
  <c r="G350" i="10"/>
  <c r="F350" i="10"/>
  <c r="E350" i="10"/>
  <c r="D350" i="10"/>
  <c r="C350" i="10"/>
  <c r="B350" i="10"/>
  <c r="A350" i="10"/>
  <c r="G349" i="10"/>
  <c r="F349" i="10"/>
  <c r="E349" i="10"/>
  <c r="D349" i="10"/>
  <c r="C349" i="10"/>
  <c r="B349" i="10"/>
  <c r="A349" i="10"/>
  <c r="G348" i="10"/>
  <c r="F348" i="10"/>
  <c r="E348" i="10"/>
  <c r="D348" i="10"/>
  <c r="C348" i="10"/>
  <c r="B348" i="10"/>
  <c r="A348" i="10"/>
  <c r="G347" i="10"/>
  <c r="F347" i="10"/>
  <c r="E347" i="10"/>
  <c r="D347" i="10"/>
  <c r="C347" i="10"/>
  <c r="B347" i="10"/>
  <c r="A347" i="10"/>
  <c r="G346" i="10"/>
  <c r="F346" i="10"/>
  <c r="E346" i="10"/>
  <c r="D346" i="10"/>
  <c r="C346" i="10"/>
  <c r="B346" i="10"/>
  <c r="A346" i="10"/>
  <c r="G345" i="10"/>
  <c r="F345" i="10"/>
  <c r="E345" i="10"/>
  <c r="D345" i="10"/>
  <c r="C345" i="10"/>
  <c r="B345" i="10"/>
  <c r="A345" i="10"/>
  <c r="G344" i="10"/>
  <c r="F344" i="10"/>
  <c r="E344" i="10"/>
  <c r="D344" i="10"/>
  <c r="C344" i="10"/>
  <c r="B344" i="10"/>
  <c r="A344" i="10"/>
  <c r="G343" i="10"/>
  <c r="F343" i="10"/>
  <c r="E343" i="10"/>
  <c r="D343" i="10"/>
  <c r="C343" i="10"/>
  <c r="B343" i="10"/>
  <c r="A343" i="10"/>
  <c r="G342" i="10"/>
  <c r="F342" i="10"/>
  <c r="E342" i="10"/>
  <c r="D342" i="10"/>
  <c r="C342" i="10"/>
  <c r="B342" i="10"/>
  <c r="A342" i="10"/>
  <c r="G341" i="10"/>
  <c r="F341" i="10"/>
  <c r="E341" i="10"/>
  <c r="D341" i="10"/>
  <c r="C341" i="10"/>
  <c r="B341" i="10"/>
  <c r="A341" i="10"/>
  <c r="G340" i="10"/>
  <c r="F340" i="10"/>
  <c r="E340" i="10"/>
  <c r="D340" i="10"/>
  <c r="C340" i="10"/>
  <c r="B340" i="10"/>
  <c r="A340" i="10"/>
  <c r="G339" i="10"/>
  <c r="F339" i="10"/>
  <c r="E339" i="10"/>
  <c r="D339" i="10"/>
  <c r="C339" i="10"/>
  <c r="B339" i="10"/>
  <c r="A339" i="10"/>
  <c r="G338" i="10"/>
  <c r="F338" i="10"/>
  <c r="E338" i="10"/>
  <c r="D338" i="10"/>
  <c r="C338" i="10"/>
  <c r="B338" i="10"/>
  <c r="A338" i="10"/>
  <c r="G337" i="10"/>
  <c r="F337" i="10"/>
  <c r="E337" i="10"/>
  <c r="D337" i="10"/>
  <c r="C337" i="10"/>
  <c r="B337" i="10"/>
  <c r="A337" i="10"/>
  <c r="G336" i="10"/>
  <c r="F336" i="10"/>
  <c r="E336" i="10"/>
  <c r="D336" i="10"/>
  <c r="C336" i="10"/>
  <c r="B336" i="10"/>
  <c r="A336" i="10"/>
  <c r="G335" i="10"/>
  <c r="F335" i="10"/>
  <c r="E335" i="10"/>
  <c r="D335" i="10"/>
  <c r="C335" i="10"/>
  <c r="B335" i="10"/>
  <c r="A335" i="10"/>
  <c r="G334" i="10"/>
  <c r="F334" i="10"/>
  <c r="E334" i="10"/>
  <c r="D334" i="10"/>
  <c r="C334" i="10"/>
  <c r="B334" i="10"/>
  <c r="A334" i="10"/>
  <c r="G333" i="10"/>
  <c r="F333" i="10"/>
  <c r="E333" i="10"/>
  <c r="D333" i="10"/>
  <c r="C333" i="10"/>
  <c r="B333" i="10"/>
  <c r="A333" i="10"/>
  <c r="G332" i="10"/>
  <c r="F332" i="10"/>
  <c r="E332" i="10"/>
  <c r="D332" i="10"/>
  <c r="C332" i="10"/>
  <c r="B332" i="10"/>
  <c r="A332" i="10"/>
  <c r="G331" i="10"/>
  <c r="F331" i="10"/>
  <c r="E331" i="10"/>
  <c r="D331" i="10"/>
  <c r="C331" i="10"/>
  <c r="B331" i="10"/>
  <c r="A331" i="10"/>
  <c r="G330" i="10"/>
  <c r="F330" i="10"/>
  <c r="E330" i="10"/>
  <c r="D330" i="10"/>
  <c r="C330" i="10"/>
  <c r="B330" i="10"/>
  <c r="A330" i="10"/>
  <c r="G329" i="10"/>
  <c r="F329" i="10"/>
  <c r="E329" i="10"/>
  <c r="D329" i="10"/>
  <c r="C329" i="10"/>
  <c r="B329" i="10"/>
  <c r="A329" i="10"/>
  <c r="G328" i="10"/>
  <c r="F328" i="10"/>
  <c r="E328" i="10"/>
  <c r="D328" i="10"/>
  <c r="C328" i="10"/>
  <c r="B328" i="10"/>
  <c r="A328" i="10"/>
  <c r="G327" i="10"/>
  <c r="F327" i="10"/>
  <c r="E327" i="10"/>
  <c r="D327" i="10"/>
  <c r="C327" i="10"/>
  <c r="B327" i="10"/>
  <c r="A327" i="10"/>
  <c r="G326" i="10"/>
  <c r="F326" i="10"/>
  <c r="E326" i="10"/>
  <c r="D326" i="10"/>
  <c r="C326" i="10"/>
  <c r="B326" i="10"/>
  <c r="A326" i="10"/>
  <c r="G325" i="10"/>
  <c r="F325" i="10"/>
  <c r="E325" i="10"/>
  <c r="D325" i="10"/>
  <c r="C325" i="10"/>
  <c r="B325" i="10"/>
  <c r="A325" i="10"/>
  <c r="G324" i="10"/>
  <c r="F324" i="10"/>
  <c r="E324" i="10"/>
  <c r="D324" i="10"/>
  <c r="C324" i="10"/>
  <c r="B324" i="10"/>
  <c r="A324" i="10"/>
  <c r="G323" i="10"/>
  <c r="F323" i="10"/>
  <c r="E323" i="10"/>
  <c r="D323" i="10"/>
  <c r="C323" i="10"/>
  <c r="B323" i="10"/>
  <c r="A323" i="10"/>
  <c r="G322" i="10"/>
  <c r="F322" i="10"/>
  <c r="E322" i="10"/>
  <c r="D322" i="10"/>
  <c r="C322" i="10"/>
  <c r="B322" i="10"/>
  <c r="A322" i="10"/>
  <c r="G321" i="10"/>
  <c r="F321" i="10"/>
  <c r="E321" i="10"/>
  <c r="D321" i="10"/>
  <c r="C321" i="10"/>
  <c r="B321" i="10"/>
  <c r="A321" i="10"/>
  <c r="G320" i="10"/>
  <c r="F320" i="10"/>
  <c r="E320" i="10"/>
  <c r="D320" i="10"/>
  <c r="C320" i="10"/>
  <c r="B320" i="10"/>
  <c r="A320" i="10"/>
  <c r="G319" i="10"/>
  <c r="F319" i="10"/>
  <c r="E319" i="10"/>
  <c r="D319" i="10"/>
  <c r="C319" i="10"/>
  <c r="B319" i="10"/>
  <c r="A319" i="10"/>
  <c r="G318" i="10"/>
  <c r="F318" i="10"/>
  <c r="E318" i="10"/>
  <c r="D318" i="10"/>
  <c r="C318" i="10"/>
  <c r="B318" i="10"/>
  <c r="A318" i="10"/>
  <c r="G317" i="10"/>
  <c r="F317" i="10"/>
  <c r="E317" i="10"/>
  <c r="D317" i="10"/>
  <c r="C317" i="10"/>
  <c r="B317" i="10"/>
  <c r="A317" i="10"/>
  <c r="G316" i="10"/>
  <c r="F316" i="10"/>
  <c r="E316" i="10"/>
  <c r="D316" i="10"/>
  <c r="C316" i="10"/>
  <c r="B316" i="10"/>
  <c r="A316" i="10"/>
  <c r="G315" i="10"/>
  <c r="F315" i="10"/>
  <c r="E315" i="10"/>
  <c r="D315" i="10"/>
  <c r="C315" i="10"/>
  <c r="B315" i="10"/>
  <c r="A315" i="10"/>
  <c r="G314" i="10"/>
  <c r="F314" i="10"/>
  <c r="E314" i="10"/>
  <c r="D314" i="10"/>
  <c r="C314" i="10"/>
  <c r="B314" i="10"/>
  <c r="A314" i="10"/>
  <c r="G313" i="10"/>
  <c r="F313" i="10"/>
  <c r="E313" i="10"/>
  <c r="D313" i="10"/>
  <c r="C313" i="10"/>
  <c r="B313" i="10"/>
  <c r="A313" i="10"/>
  <c r="G312" i="10"/>
  <c r="F312" i="10"/>
  <c r="E312" i="10"/>
  <c r="D312" i="10"/>
  <c r="C312" i="10"/>
  <c r="B312" i="10"/>
  <c r="A312" i="10"/>
  <c r="G311" i="10"/>
  <c r="F311" i="10"/>
  <c r="E311" i="10"/>
  <c r="D311" i="10"/>
  <c r="C311" i="10"/>
  <c r="B311" i="10"/>
  <c r="A311" i="10"/>
  <c r="G310" i="10"/>
  <c r="F310" i="10"/>
  <c r="E310" i="10"/>
  <c r="D310" i="10"/>
  <c r="C310" i="10"/>
  <c r="B310" i="10"/>
  <c r="A310" i="10"/>
  <c r="G309" i="10"/>
  <c r="F309" i="10"/>
  <c r="E309" i="10"/>
  <c r="D309" i="10"/>
  <c r="C309" i="10"/>
  <c r="B309" i="10"/>
  <c r="A309" i="10"/>
  <c r="G308" i="10"/>
  <c r="F308" i="10"/>
  <c r="E308" i="10"/>
  <c r="D308" i="10"/>
  <c r="C308" i="10"/>
  <c r="B308" i="10"/>
  <c r="A308" i="10"/>
  <c r="G307" i="10"/>
  <c r="F307" i="10"/>
  <c r="E307" i="10"/>
  <c r="D307" i="10"/>
  <c r="C307" i="10"/>
  <c r="B307" i="10"/>
  <c r="A307" i="10"/>
  <c r="G306" i="10"/>
  <c r="F306" i="10"/>
  <c r="E306" i="10"/>
  <c r="D306" i="10"/>
  <c r="C306" i="10"/>
  <c r="B306" i="10"/>
  <c r="A306" i="10"/>
  <c r="G305" i="10"/>
  <c r="F305" i="10"/>
  <c r="E305" i="10"/>
  <c r="D305" i="10"/>
  <c r="C305" i="10"/>
  <c r="B305" i="10"/>
  <c r="A305" i="10"/>
  <c r="G304" i="10"/>
  <c r="F304" i="10"/>
  <c r="E304" i="10"/>
  <c r="D304" i="10"/>
  <c r="C304" i="10"/>
  <c r="B304" i="10"/>
  <c r="A304" i="10"/>
  <c r="G303" i="10"/>
  <c r="F303" i="10"/>
  <c r="E303" i="10"/>
  <c r="D303" i="10"/>
  <c r="C303" i="10"/>
  <c r="B303" i="10"/>
  <c r="A303" i="10"/>
  <c r="G302" i="10"/>
  <c r="F302" i="10"/>
  <c r="E302" i="10"/>
  <c r="D302" i="10"/>
  <c r="C302" i="10"/>
  <c r="B302" i="10"/>
  <c r="A302" i="10"/>
  <c r="G301" i="10"/>
  <c r="F301" i="10"/>
  <c r="E301" i="10"/>
  <c r="D301" i="10"/>
  <c r="C301" i="10"/>
  <c r="B301" i="10"/>
  <c r="A301" i="10"/>
  <c r="G300" i="10"/>
  <c r="F300" i="10"/>
  <c r="E300" i="10"/>
  <c r="D300" i="10"/>
  <c r="C300" i="10"/>
  <c r="B300" i="10"/>
  <c r="A300" i="10"/>
  <c r="G299" i="10"/>
  <c r="F299" i="10"/>
  <c r="E299" i="10"/>
  <c r="D299" i="10"/>
  <c r="C299" i="10"/>
  <c r="B299" i="10"/>
  <c r="A299" i="10"/>
  <c r="G298" i="10"/>
  <c r="F298" i="10"/>
  <c r="E298" i="10"/>
  <c r="D298" i="10"/>
  <c r="C298" i="10"/>
  <c r="B298" i="10"/>
  <c r="A298" i="10"/>
  <c r="G297" i="10"/>
  <c r="F297" i="10"/>
  <c r="E297" i="10"/>
  <c r="D297" i="10"/>
  <c r="C297" i="10"/>
  <c r="B297" i="10"/>
  <c r="A297" i="10"/>
  <c r="G296" i="10"/>
  <c r="F296" i="10"/>
  <c r="E296" i="10"/>
  <c r="D296" i="10"/>
  <c r="C296" i="10"/>
  <c r="B296" i="10"/>
  <c r="A296" i="10"/>
  <c r="G295" i="10"/>
  <c r="F295" i="10"/>
  <c r="E295" i="10"/>
  <c r="D295" i="10"/>
  <c r="C295" i="10"/>
  <c r="B295" i="10"/>
  <c r="A295" i="10"/>
  <c r="G294" i="10"/>
  <c r="F294" i="10"/>
  <c r="E294" i="10"/>
  <c r="D294" i="10"/>
  <c r="C294" i="10"/>
  <c r="B294" i="10"/>
  <c r="A294" i="10"/>
  <c r="G293" i="10"/>
  <c r="F293" i="10"/>
  <c r="E293" i="10"/>
  <c r="D293" i="10"/>
  <c r="C293" i="10"/>
  <c r="B293" i="10"/>
  <c r="A293" i="10"/>
  <c r="G292" i="10"/>
  <c r="F292" i="10"/>
  <c r="E292" i="10"/>
  <c r="D292" i="10"/>
  <c r="C292" i="10"/>
  <c r="B292" i="10"/>
  <c r="A292" i="10"/>
  <c r="G291" i="10"/>
  <c r="F291" i="10"/>
  <c r="E291" i="10"/>
  <c r="D291" i="10"/>
  <c r="C291" i="10"/>
  <c r="B291" i="10"/>
  <c r="A291" i="10"/>
  <c r="G290" i="10"/>
  <c r="F290" i="10"/>
  <c r="E290" i="10"/>
  <c r="D290" i="10"/>
  <c r="C290" i="10"/>
  <c r="B290" i="10"/>
  <c r="A290" i="10"/>
  <c r="G289" i="10"/>
  <c r="F289" i="10"/>
  <c r="E289" i="10"/>
  <c r="D289" i="10"/>
  <c r="C289" i="10"/>
  <c r="B289" i="10"/>
  <c r="A289" i="10"/>
  <c r="G288" i="10"/>
  <c r="F288" i="10"/>
  <c r="E288" i="10"/>
  <c r="D288" i="10"/>
  <c r="C288" i="10"/>
  <c r="B288" i="10"/>
  <c r="A288" i="10"/>
  <c r="G287" i="10"/>
  <c r="F287" i="10"/>
  <c r="E287" i="10"/>
  <c r="D287" i="10"/>
  <c r="C287" i="10"/>
  <c r="B287" i="10"/>
  <c r="A287" i="10"/>
  <c r="G286" i="10"/>
  <c r="F286" i="10"/>
  <c r="E286" i="10"/>
  <c r="D286" i="10"/>
  <c r="C286" i="10"/>
  <c r="B286" i="10"/>
  <c r="A286" i="10"/>
  <c r="G285" i="10"/>
  <c r="F285" i="10"/>
  <c r="E285" i="10"/>
  <c r="D285" i="10"/>
  <c r="C285" i="10"/>
  <c r="B285" i="10"/>
  <c r="A285" i="10"/>
  <c r="G284" i="10"/>
  <c r="F284" i="10"/>
  <c r="E284" i="10"/>
  <c r="D284" i="10"/>
  <c r="C284" i="10"/>
  <c r="B284" i="10"/>
  <c r="A284" i="10"/>
  <c r="G283" i="10"/>
  <c r="F283" i="10"/>
  <c r="E283" i="10"/>
  <c r="D283" i="10"/>
  <c r="C283" i="10"/>
  <c r="B283" i="10"/>
  <c r="A283" i="10"/>
  <c r="G282" i="10"/>
  <c r="F282" i="10"/>
  <c r="E282" i="10"/>
  <c r="D282" i="10"/>
  <c r="C282" i="10"/>
  <c r="B282" i="10"/>
  <c r="A282" i="10"/>
  <c r="G281" i="10"/>
  <c r="F281" i="10"/>
  <c r="E281" i="10"/>
  <c r="D281" i="10"/>
  <c r="C281" i="10"/>
  <c r="B281" i="10"/>
  <c r="A281" i="10"/>
  <c r="G280" i="10"/>
  <c r="F280" i="10"/>
  <c r="E280" i="10"/>
  <c r="D280" i="10"/>
  <c r="C280" i="10"/>
  <c r="B280" i="10"/>
  <c r="A280" i="10"/>
  <c r="G279" i="10"/>
  <c r="F279" i="10"/>
  <c r="E279" i="10"/>
  <c r="D279" i="10"/>
  <c r="C279" i="10"/>
  <c r="B279" i="10"/>
  <c r="A279" i="10"/>
  <c r="G278" i="10"/>
  <c r="F278" i="10"/>
  <c r="E278" i="10"/>
  <c r="D278" i="10"/>
  <c r="C278" i="10"/>
  <c r="B278" i="10"/>
  <c r="A278" i="10"/>
  <c r="G277" i="10"/>
  <c r="F277" i="10"/>
  <c r="E277" i="10"/>
  <c r="D277" i="10"/>
  <c r="C277" i="10"/>
  <c r="B277" i="10"/>
  <c r="A277" i="10"/>
  <c r="G276" i="10"/>
  <c r="F276" i="10"/>
  <c r="E276" i="10"/>
  <c r="D276" i="10"/>
  <c r="C276" i="10"/>
  <c r="B276" i="10"/>
  <c r="A276" i="10"/>
  <c r="G275" i="10"/>
  <c r="F275" i="10"/>
  <c r="E275" i="10"/>
  <c r="D275" i="10"/>
  <c r="C275" i="10"/>
  <c r="B275" i="10"/>
  <c r="A275" i="10"/>
  <c r="G274" i="10"/>
  <c r="F274" i="10"/>
  <c r="E274" i="10"/>
  <c r="D274" i="10"/>
  <c r="C274" i="10"/>
  <c r="B274" i="10"/>
  <c r="A274" i="10"/>
  <c r="G273" i="10"/>
  <c r="F273" i="10"/>
  <c r="E273" i="10"/>
  <c r="D273" i="10"/>
  <c r="C273" i="10"/>
  <c r="B273" i="10"/>
  <c r="A273" i="10"/>
  <c r="G272" i="10"/>
  <c r="F272" i="10"/>
  <c r="E272" i="10"/>
  <c r="D272" i="10"/>
  <c r="C272" i="10"/>
  <c r="B272" i="10"/>
  <c r="A272" i="10"/>
  <c r="G271" i="10"/>
  <c r="F271" i="10"/>
  <c r="E271" i="10"/>
  <c r="D271" i="10"/>
  <c r="C271" i="10"/>
  <c r="B271" i="10"/>
  <c r="A271" i="10"/>
  <c r="G270" i="10"/>
  <c r="F270" i="10"/>
  <c r="E270" i="10"/>
  <c r="D270" i="10"/>
  <c r="C270" i="10"/>
  <c r="B270" i="10"/>
  <c r="A270" i="10"/>
  <c r="G269" i="10"/>
  <c r="F269" i="10"/>
  <c r="E269" i="10"/>
  <c r="D269" i="10"/>
  <c r="C269" i="10"/>
  <c r="B269" i="10"/>
  <c r="A269" i="10"/>
  <c r="G268" i="10"/>
  <c r="F268" i="10"/>
  <c r="E268" i="10"/>
  <c r="D268" i="10"/>
  <c r="C268" i="10"/>
  <c r="B268" i="10"/>
  <c r="A268" i="10"/>
  <c r="G267" i="10"/>
  <c r="F267" i="10"/>
  <c r="E267" i="10"/>
  <c r="D267" i="10"/>
  <c r="C267" i="10"/>
  <c r="B267" i="10"/>
  <c r="A267" i="10"/>
  <c r="G266" i="10"/>
  <c r="F266" i="10"/>
  <c r="E266" i="10"/>
  <c r="D266" i="10"/>
  <c r="C266" i="10"/>
  <c r="B266" i="10"/>
  <c r="A266" i="10"/>
  <c r="G265" i="10"/>
  <c r="F265" i="10"/>
  <c r="E265" i="10"/>
  <c r="D265" i="10"/>
  <c r="C265" i="10"/>
  <c r="B265" i="10"/>
  <c r="A265" i="10"/>
  <c r="G264" i="10"/>
  <c r="F264" i="10"/>
  <c r="E264" i="10"/>
  <c r="D264" i="10"/>
  <c r="C264" i="10"/>
  <c r="B264" i="10"/>
  <c r="A264" i="10"/>
  <c r="G263" i="10"/>
  <c r="F263" i="10"/>
  <c r="E263" i="10"/>
  <c r="D263" i="10"/>
  <c r="C263" i="10"/>
  <c r="B263" i="10"/>
  <c r="A263" i="10"/>
  <c r="G262" i="10"/>
  <c r="F262" i="10"/>
  <c r="E262" i="10"/>
  <c r="D262" i="10"/>
  <c r="C262" i="10"/>
  <c r="B262" i="10"/>
  <c r="A262" i="10"/>
  <c r="G261" i="10"/>
  <c r="F261" i="10"/>
  <c r="E261" i="10"/>
  <c r="D261" i="10"/>
  <c r="C261" i="10"/>
  <c r="B261" i="10"/>
  <c r="A261" i="10"/>
  <c r="G260" i="10"/>
  <c r="F260" i="10"/>
  <c r="E260" i="10"/>
  <c r="D260" i="10"/>
  <c r="C260" i="10"/>
  <c r="B260" i="10"/>
  <c r="A260" i="10"/>
  <c r="G259" i="10"/>
  <c r="F259" i="10"/>
  <c r="E259" i="10"/>
  <c r="D259" i="10"/>
  <c r="C259" i="10"/>
  <c r="B259" i="10"/>
  <c r="A259" i="10"/>
  <c r="G258" i="10"/>
  <c r="F258" i="10"/>
  <c r="E258" i="10"/>
  <c r="D258" i="10"/>
  <c r="C258" i="10"/>
  <c r="B258" i="10"/>
  <c r="A258" i="10"/>
  <c r="G257" i="10"/>
  <c r="F257" i="10"/>
  <c r="E257" i="10"/>
  <c r="D257" i="10"/>
  <c r="C257" i="10"/>
  <c r="B257" i="10"/>
  <c r="A257" i="10"/>
  <c r="G256" i="10"/>
  <c r="F256" i="10"/>
  <c r="E256" i="10"/>
  <c r="D256" i="10"/>
  <c r="C256" i="10"/>
  <c r="B256" i="10"/>
  <c r="A256" i="10"/>
  <c r="G255" i="10"/>
  <c r="F255" i="10"/>
  <c r="E255" i="10"/>
  <c r="D255" i="10"/>
  <c r="C255" i="10"/>
  <c r="B255" i="10"/>
  <c r="A255" i="10"/>
  <c r="G254" i="10"/>
  <c r="F254" i="10"/>
  <c r="E254" i="10"/>
  <c r="D254" i="10"/>
  <c r="C254" i="10"/>
  <c r="B254" i="10"/>
  <c r="A254" i="10"/>
  <c r="G253" i="10"/>
  <c r="F253" i="10"/>
  <c r="E253" i="10"/>
  <c r="D253" i="10"/>
  <c r="C253" i="10"/>
  <c r="B253" i="10"/>
  <c r="A253" i="10"/>
  <c r="G252" i="10"/>
  <c r="F252" i="10"/>
  <c r="E252" i="10"/>
  <c r="D252" i="10"/>
  <c r="C252" i="10"/>
  <c r="B252" i="10"/>
  <c r="A252" i="10"/>
  <c r="G251" i="10"/>
  <c r="F251" i="10"/>
  <c r="E251" i="10"/>
  <c r="D251" i="10"/>
  <c r="C251" i="10"/>
  <c r="B251" i="10"/>
  <c r="A251" i="10"/>
  <c r="G250" i="10"/>
  <c r="F250" i="10"/>
  <c r="E250" i="10"/>
  <c r="D250" i="10"/>
  <c r="C250" i="10"/>
  <c r="B250" i="10"/>
  <c r="A250" i="10"/>
  <c r="G249" i="10"/>
  <c r="F249" i="10"/>
  <c r="E249" i="10"/>
  <c r="D249" i="10"/>
  <c r="C249" i="10"/>
  <c r="B249" i="10"/>
  <c r="A249" i="10"/>
  <c r="G248" i="10"/>
  <c r="F248" i="10"/>
  <c r="E248" i="10"/>
  <c r="D248" i="10"/>
  <c r="C248" i="10"/>
  <c r="B248" i="10"/>
  <c r="A248" i="10"/>
  <c r="G247" i="10"/>
  <c r="F247" i="10"/>
  <c r="E247" i="10"/>
  <c r="D247" i="10"/>
  <c r="C247" i="10"/>
  <c r="B247" i="10"/>
  <c r="A247" i="10"/>
  <c r="G246" i="10"/>
  <c r="F246" i="10"/>
  <c r="E246" i="10"/>
  <c r="D246" i="10"/>
  <c r="C246" i="10"/>
  <c r="B246" i="10"/>
  <c r="A246" i="10"/>
  <c r="G245" i="10"/>
  <c r="F245" i="10"/>
  <c r="E245" i="10"/>
  <c r="D245" i="10"/>
  <c r="C245" i="10"/>
  <c r="B245" i="10"/>
  <c r="A245" i="10"/>
  <c r="G244" i="10"/>
  <c r="F244" i="10"/>
  <c r="E244" i="10"/>
  <c r="D244" i="10"/>
  <c r="C244" i="10"/>
  <c r="B244" i="10"/>
  <c r="A244" i="10"/>
  <c r="G243" i="10"/>
  <c r="F243" i="10"/>
  <c r="E243" i="10"/>
  <c r="D243" i="10"/>
  <c r="C243" i="10"/>
  <c r="B243" i="10"/>
  <c r="A243" i="10"/>
  <c r="G242" i="10"/>
  <c r="F242" i="10"/>
  <c r="E242" i="10"/>
  <c r="D242" i="10"/>
  <c r="C242" i="10"/>
  <c r="B242" i="10"/>
  <c r="A242" i="10"/>
  <c r="G241" i="10"/>
  <c r="F241" i="10"/>
  <c r="E241" i="10"/>
  <c r="D241" i="10"/>
  <c r="C241" i="10"/>
  <c r="B241" i="10"/>
  <c r="A241" i="10"/>
  <c r="G240" i="10"/>
  <c r="F240" i="10"/>
  <c r="E240" i="10"/>
  <c r="D240" i="10"/>
  <c r="C240" i="10"/>
  <c r="B240" i="10"/>
  <c r="A240" i="10"/>
  <c r="G239" i="10"/>
  <c r="F239" i="10"/>
  <c r="E239" i="10"/>
  <c r="D239" i="10"/>
  <c r="C239" i="10"/>
  <c r="B239" i="10"/>
  <c r="A239" i="10"/>
  <c r="G238" i="10"/>
  <c r="F238" i="10"/>
  <c r="E238" i="10"/>
  <c r="D238" i="10"/>
  <c r="C238" i="10"/>
  <c r="B238" i="10"/>
  <c r="A238" i="10"/>
  <c r="G237" i="10"/>
  <c r="F237" i="10"/>
  <c r="E237" i="10"/>
  <c r="D237" i="10"/>
  <c r="C237" i="10"/>
  <c r="B237" i="10"/>
  <c r="A237" i="10"/>
  <c r="G236" i="10"/>
  <c r="F236" i="10"/>
  <c r="E236" i="10"/>
  <c r="D236" i="10"/>
  <c r="C236" i="10"/>
  <c r="B236" i="10"/>
  <c r="A236" i="10"/>
  <c r="G235" i="10"/>
  <c r="F235" i="10"/>
  <c r="E235" i="10"/>
  <c r="D235" i="10"/>
  <c r="C235" i="10"/>
  <c r="B235" i="10"/>
  <c r="A235" i="10"/>
  <c r="G234" i="10"/>
  <c r="F234" i="10"/>
  <c r="E234" i="10"/>
  <c r="D234" i="10"/>
  <c r="C234" i="10"/>
  <c r="B234" i="10"/>
  <c r="A234" i="10"/>
  <c r="G233" i="10"/>
  <c r="F233" i="10"/>
  <c r="E233" i="10"/>
  <c r="D233" i="10"/>
  <c r="C233" i="10"/>
  <c r="B233" i="10"/>
  <c r="A233" i="10"/>
  <c r="G232" i="10"/>
  <c r="F232" i="10"/>
  <c r="E232" i="10"/>
  <c r="D232" i="10"/>
  <c r="C232" i="10"/>
  <c r="B232" i="10"/>
  <c r="A232" i="10"/>
  <c r="G231" i="10"/>
  <c r="F231" i="10"/>
  <c r="E231" i="10"/>
  <c r="D231" i="10"/>
  <c r="C231" i="10"/>
  <c r="B231" i="10"/>
  <c r="A231" i="10"/>
  <c r="G230" i="10"/>
  <c r="F230" i="10"/>
  <c r="E230" i="10"/>
  <c r="D230" i="10"/>
  <c r="C230" i="10"/>
  <c r="B230" i="10"/>
  <c r="A230" i="10"/>
  <c r="G229" i="10"/>
  <c r="F229" i="10"/>
  <c r="E229" i="10"/>
  <c r="D229" i="10"/>
  <c r="C229" i="10"/>
  <c r="B229" i="10"/>
  <c r="A229" i="10"/>
  <c r="G228" i="10"/>
  <c r="F228" i="10"/>
  <c r="E228" i="10"/>
  <c r="D228" i="10"/>
  <c r="C228" i="10"/>
  <c r="B228" i="10"/>
  <c r="A228" i="10"/>
  <c r="G227" i="10"/>
  <c r="F227" i="10"/>
  <c r="E227" i="10"/>
  <c r="D227" i="10"/>
  <c r="C227" i="10"/>
  <c r="B227" i="10"/>
  <c r="A227" i="10"/>
  <c r="G226" i="10"/>
  <c r="F226" i="10"/>
  <c r="E226" i="10"/>
  <c r="D226" i="10"/>
  <c r="C226" i="10"/>
  <c r="B226" i="10"/>
  <c r="A226" i="10"/>
  <c r="G225" i="10"/>
  <c r="F225" i="10"/>
  <c r="E225" i="10"/>
  <c r="D225" i="10"/>
  <c r="C225" i="10"/>
  <c r="B225" i="10"/>
  <c r="A225" i="10"/>
  <c r="G224" i="10"/>
  <c r="F224" i="10"/>
  <c r="E224" i="10"/>
  <c r="D224" i="10"/>
  <c r="C224" i="10"/>
  <c r="B224" i="10"/>
  <c r="A224" i="10"/>
  <c r="G223" i="10"/>
  <c r="F223" i="10"/>
  <c r="E223" i="10"/>
  <c r="D223" i="10"/>
  <c r="C223" i="10"/>
  <c r="B223" i="10"/>
  <c r="A223" i="10"/>
  <c r="G222" i="10"/>
  <c r="F222" i="10"/>
  <c r="E222" i="10"/>
  <c r="D222" i="10"/>
  <c r="C222" i="10"/>
  <c r="B222" i="10"/>
  <c r="A222" i="10"/>
  <c r="G221" i="10"/>
  <c r="F221" i="10"/>
  <c r="E221" i="10"/>
  <c r="D221" i="10"/>
  <c r="C221" i="10"/>
  <c r="B221" i="10"/>
  <c r="A221" i="10"/>
  <c r="G220" i="10"/>
  <c r="F220" i="10"/>
  <c r="E220" i="10"/>
  <c r="D220" i="10"/>
  <c r="C220" i="10"/>
  <c r="B220" i="10"/>
  <c r="A220" i="10"/>
  <c r="G219" i="10"/>
  <c r="F219" i="10"/>
  <c r="E219" i="10"/>
  <c r="D219" i="10"/>
  <c r="C219" i="10"/>
  <c r="B219" i="10"/>
  <c r="A219" i="10"/>
  <c r="G218" i="10"/>
  <c r="F218" i="10"/>
  <c r="E218" i="10"/>
  <c r="D218" i="10"/>
  <c r="C218" i="10"/>
  <c r="B218" i="10"/>
  <c r="A218" i="10"/>
  <c r="G217" i="10"/>
  <c r="F217" i="10"/>
  <c r="E217" i="10"/>
  <c r="D217" i="10"/>
  <c r="C217" i="10"/>
  <c r="B217" i="10"/>
  <c r="A217" i="10"/>
  <c r="G216" i="10"/>
  <c r="F216" i="10"/>
  <c r="E216" i="10"/>
  <c r="D216" i="10"/>
  <c r="C216" i="10"/>
  <c r="B216" i="10"/>
  <c r="A216" i="10"/>
  <c r="G215" i="10"/>
  <c r="F215" i="10"/>
  <c r="E215" i="10"/>
  <c r="D215" i="10"/>
  <c r="C215" i="10"/>
  <c r="B215" i="10"/>
  <c r="A215" i="10"/>
  <c r="G214" i="10"/>
  <c r="F214" i="10"/>
  <c r="E214" i="10"/>
  <c r="D214" i="10"/>
  <c r="C214" i="10"/>
  <c r="B214" i="10"/>
  <c r="A214" i="10"/>
  <c r="G213" i="10"/>
  <c r="F213" i="10"/>
  <c r="E213" i="10"/>
  <c r="D213" i="10"/>
  <c r="C213" i="10"/>
  <c r="B213" i="10"/>
  <c r="A213" i="10"/>
  <c r="G212" i="10"/>
  <c r="F212" i="10"/>
  <c r="E212" i="10"/>
  <c r="D212" i="10"/>
  <c r="C212" i="10"/>
  <c r="B212" i="10"/>
  <c r="A212" i="10"/>
  <c r="G211" i="10"/>
  <c r="F211" i="10"/>
  <c r="E211" i="10"/>
  <c r="D211" i="10"/>
  <c r="C211" i="10"/>
  <c r="B211" i="10"/>
  <c r="A211" i="10"/>
  <c r="G210" i="10"/>
  <c r="F210" i="10"/>
  <c r="E210" i="10"/>
  <c r="D210" i="10"/>
  <c r="C210" i="10"/>
  <c r="B210" i="10"/>
  <c r="A210" i="10"/>
  <c r="G209" i="10"/>
  <c r="F209" i="10"/>
  <c r="E209" i="10"/>
  <c r="D209" i="10"/>
  <c r="C209" i="10"/>
  <c r="B209" i="10"/>
  <c r="A209" i="10"/>
  <c r="G208" i="10"/>
  <c r="F208" i="10"/>
  <c r="E208" i="10"/>
  <c r="D208" i="10"/>
  <c r="C208" i="10"/>
  <c r="B208" i="10"/>
  <c r="A208" i="10"/>
  <c r="G207" i="10"/>
  <c r="F207" i="10"/>
  <c r="E207" i="10"/>
  <c r="D207" i="10"/>
  <c r="C207" i="10"/>
  <c r="B207" i="10"/>
  <c r="A207" i="10"/>
  <c r="G206" i="10"/>
  <c r="F206" i="10"/>
  <c r="E206" i="10"/>
  <c r="D206" i="10"/>
  <c r="C206" i="10"/>
  <c r="B206" i="10"/>
  <c r="A206" i="10"/>
  <c r="G205" i="10"/>
  <c r="F205" i="10"/>
  <c r="E205" i="10"/>
  <c r="D205" i="10"/>
  <c r="C205" i="10"/>
  <c r="B205" i="10"/>
  <c r="A205" i="10"/>
  <c r="G204" i="10"/>
  <c r="F204" i="10"/>
  <c r="E204" i="10"/>
  <c r="D204" i="10"/>
  <c r="C204" i="10"/>
  <c r="B204" i="10"/>
  <c r="A204" i="10"/>
  <c r="G203" i="10"/>
  <c r="F203" i="10"/>
  <c r="E203" i="10"/>
  <c r="D203" i="10"/>
  <c r="C203" i="10"/>
  <c r="B203" i="10"/>
  <c r="A203" i="10"/>
  <c r="G202" i="10"/>
  <c r="F202" i="10"/>
  <c r="E202" i="10"/>
  <c r="D202" i="10"/>
  <c r="C202" i="10"/>
  <c r="B202" i="10"/>
  <c r="A202" i="10"/>
  <c r="G201" i="10"/>
  <c r="F201" i="10"/>
  <c r="E201" i="10"/>
  <c r="D201" i="10"/>
  <c r="C201" i="10"/>
  <c r="B201" i="10"/>
  <c r="A201" i="10"/>
  <c r="G200" i="10"/>
  <c r="F200" i="10"/>
  <c r="E200" i="10"/>
  <c r="D200" i="10"/>
  <c r="C200" i="10"/>
  <c r="B200" i="10"/>
  <c r="A200" i="10"/>
  <c r="G199" i="10"/>
  <c r="F199" i="10"/>
  <c r="E199" i="10"/>
  <c r="D199" i="10"/>
  <c r="C199" i="10"/>
  <c r="B199" i="10"/>
  <c r="A199" i="10"/>
  <c r="G198" i="10"/>
  <c r="F198" i="10"/>
  <c r="E198" i="10"/>
  <c r="D198" i="10"/>
  <c r="C198" i="10"/>
  <c r="B198" i="10"/>
  <c r="A198" i="10"/>
  <c r="G197" i="10"/>
  <c r="F197" i="10"/>
  <c r="E197" i="10"/>
  <c r="D197" i="10"/>
  <c r="C197" i="10"/>
  <c r="B197" i="10"/>
  <c r="A197" i="10"/>
  <c r="G196" i="10"/>
  <c r="F196" i="10"/>
  <c r="E196" i="10"/>
  <c r="D196" i="10"/>
  <c r="C196" i="10"/>
  <c r="B196" i="10"/>
  <c r="A196" i="10"/>
  <c r="G195" i="10"/>
  <c r="F195" i="10"/>
  <c r="E195" i="10"/>
  <c r="D195" i="10"/>
  <c r="C195" i="10"/>
  <c r="B195" i="10"/>
  <c r="A195" i="10"/>
  <c r="G194" i="10"/>
  <c r="F194" i="10"/>
  <c r="E194" i="10"/>
  <c r="D194" i="10"/>
  <c r="C194" i="10"/>
  <c r="B194" i="10"/>
  <c r="A194" i="10"/>
  <c r="G193" i="10"/>
  <c r="F193" i="10"/>
  <c r="E193" i="10"/>
  <c r="D193" i="10"/>
  <c r="C193" i="10"/>
  <c r="B193" i="10"/>
  <c r="A193" i="10"/>
  <c r="G192" i="10"/>
  <c r="F192" i="10"/>
  <c r="E192" i="10"/>
  <c r="D192" i="10"/>
  <c r="C192" i="10"/>
  <c r="B192" i="10"/>
  <c r="A192" i="10"/>
  <c r="G191" i="10"/>
  <c r="F191" i="10"/>
  <c r="E191" i="10"/>
  <c r="D191" i="10"/>
  <c r="C191" i="10"/>
  <c r="B191" i="10"/>
  <c r="A191" i="10"/>
  <c r="G190" i="10"/>
  <c r="F190" i="10"/>
  <c r="E190" i="10"/>
  <c r="D190" i="10"/>
  <c r="C190" i="10"/>
  <c r="B190" i="10"/>
  <c r="A190" i="10"/>
  <c r="G189" i="10"/>
  <c r="F189" i="10"/>
  <c r="E189" i="10"/>
  <c r="D189" i="10"/>
  <c r="C189" i="10"/>
  <c r="B189" i="10"/>
  <c r="A189" i="10"/>
  <c r="G188" i="10"/>
  <c r="F188" i="10"/>
  <c r="E188" i="10"/>
  <c r="D188" i="10"/>
  <c r="C188" i="10"/>
  <c r="B188" i="10"/>
  <c r="A188" i="10"/>
  <c r="G187" i="10"/>
  <c r="F187" i="10"/>
  <c r="E187" i="10"/>
  <c r="D187" i="10"/>
  <c r="C187" i="10"/>
  <c r="B187" i="10"/>
  <c r="A187" i="10"/>
  <c r="G186" i="10"/>
  <c r="F186" i="10"/>
  <c r="E186" i="10"/>
  <c r="D186" i="10"/>
  <c r="C186" i="10"/>
  <c r="B186" i="10"/>
  <c r="A186" i="10"/>
  <c r="G185" i="10"/>
  <c r="F185" i="10"/>
  <c r="E185" i="10"/>
  <c r="D185" i="10"/>
  <c r="C185" i="10"/>
  <c r="B185" i="10"/>
  <c r="A185" i="10"/>
  <c r="G184" i="10"/>
  <c r="F184" i="10"/>
  <c r="E184" i="10"/>
  <c r="D184" i="10"/>
  <c r="C184" i="10"/>
  <c r="B184" i="10"/>
  <c r="A184" i="10"/>
  <c r="G183" i="10"/>
  <c r="F183" i="10"/>
  <c r="E183" i="10"/>
  <c r="D183" i="10"/>
  <c r="C183" i="10"/>
  <c r="B183" i="10"/>
  <c r="A183" i="10"/>
  <c r="G182" i="10"/>
  <c r="F182" i="10"/>
  <c r="E182" i="10"/>
  <c r="D182" i="10"/>
  <c r="C182" i="10"/>
  <c r="B182" i="10"/>
  <c r="A182" i="10"/>
  <c r="G181" i="10"/>
  <c r="F181" i="10"/>
  <c r="E181" i="10"/>
  <c r="D181" i="10"/>
  <c r="C181" i="10"/>
  <c r="B181" i="10"/>
  <c r="A181" i="10"/>
  <c r="G180" i="10"/>
  <c r="F180" i="10"/>
  <c r="E180" i="10"/>
  <c r="D180" i="10"/>
  <c r="C180" i="10"/>
  <c r="B180" i="10"/>
  <c r="A180" i="10"/>
  <c r="G179" i="10"/>
  <c r="F179" i="10"/>
  <c r="E179" i="10"/>
  <c r="D179" i="10"/>
  <c r="C179" i="10"/>
  <c r="B179" i="10"/>
  <c r="A179" i="10"/>
  <c r="G178" i="10"/>
  <c r="F178" i="10"/>
  <c r="E178" i="10"/>
  <c r="D178" i="10"/>
  <c r="C178" i="10"/>
  <c r="B178" i="10"/>
  <c r="A178" i="10"/>
  <c r="G177" i="10"/>
  <c r="F177" i="10"/>
  <c r="E177" i="10"/>
  <c r="D177" i="10"/>
  <c r="C177" i="10"/>
  <c r="B177" i="10"/>
  <c r="A177" i="10"/>
  <c r="G176" i="10"/>
  <c r="F176" i="10"/>
  <c r="E176" i="10"/>
  <c r="D176" i="10"/>
  <c r="C176" i="10"/>
  <c r="B176" i="10"/>
  <c r="A176" i="10"/>
  <c r="G175" i="10"/>
  <c r="F175" i="10"/>
  <c r="E175" i="10"/>
  <c r="D175" i="10"/>
  <c r="C175" i="10"/>
  <c r="B175" i="10"/>
  <c r="A175" i="10"/>
  <c r="G174" i="10"/>
  <c r="F174" i="10"/>
  <c r="E174" i="10"/>
  <c r="D174" i="10"/>
  <c r="C174" i="10"/>
  <c r="B174" i="10"/>
  <c r="A174" i="10"/>
  <c r="G173" i="10"/>
  <c r="F173" i="10"/>
  <c r="E173" i="10"/>
  <c r="D173" i="10"/>
  <c r="C173" i="10"/>
  <c r="B173" i="10"/>
  <c r="A173" i="10"/>
  <c r="G172" i="10"/>
  <c r="F172" i="10"/>
  <c r="E172" i="10"/>
  <c r="D172" i="10"/>
  <c r="C172" i="10"/>
  <c r="B172" i="10"/>
  <c r="A172" i="10"/>
  <c r="G171" i="10"/>
  <c r="F171" i="10"/>
  <c r="E171" i="10"/>
  <c r="D171" i="10"/>
  <c r="C171" i="10"/>
  <c r="B171" i="10"/>
  <c r="A171" i="10"/>
  <c r="G170" i="10"/>
  <c r="F170" i="10"/>
  <c r="E170" i="10"/>
  <c r="D170" i="10"/>
  <c r="C170" i="10"/>
  <c r="B170" i="10"/>
  <c r="A170" i="10"/>
  <c r="G169" i="10"/>
  <c r="F169" i="10"/>
  <c r="E169" i="10"/>
  <c r="D169" i="10"/>
  <c r="C169" i="10"/>
  <c r="B169" i="10"/>
  <c r="A169" i="10"/>
  <c r="G168" i="10"/>
  <c r="F168" i="10"/>
  <c r="E168" i="10"/>
  <c r="D168" i="10"/>
  <c r="C168" i="10"/>
  <c r="B168" i="10"/>
  <c r="A168" i="10"/>
  <c r="G167" i="10"/>
  <c r="F167" i="10"/>
  <c r="E167" i="10"/>
  <c r="D167" i="10"/>
  <c r="C167" i="10"/>
  <c r="B167" i="10"/>
  <c r="A167" i="10"/>
  <c r="G166" i="10"/>
  <c r="F166" i="10"/>
  <c r="E166" i="10"/>
  <c r="D166" i="10"/>
  <c r="C166" i="10"/>
  <c r="B166" i="10"/>
  <c r="A166" i="10"/>
  <c r="G165" i="10"/>
  <c r="F165" i="10"/>
  <c r="E165" i="10"/>
  <c r="D165" i="10"/>
  <c r="C165" i="10"/>
  <c r="B165" i="10"/>
  <c r="A165" i="10"/>
  <c r="G164" i="10"/>
  <c r="F164" i="10"/>
  <c r="E164" i="10"/>
  <c r="D164" i="10"/>
  <c r="C164" i="10"/>
  <c r="B164" i="10"/>
  <c r="A164" i="10"/>
  <c r="G163" i="10"/>
  <c r="F163" i="10"/>
  <c r="E163" i="10"/>
  <c r="D163" i="10"/>
  <c r="C163" i="10"/>
  <c r="B163" i="10"/>
  <c r="A163" i="10"/>
  <c r="G162" i="10"/>
  <c r="F162" i="10"/>
  <c r="E162" i="10"/>
  <c r="D162" i="10"/>
  <c r="C162" i="10"/>
  <c r="B162" i="10"/>
  <c r="A162" i="10"/>
  <c r="G161" i="10"/>
  <c r="F161" i="10"/>
  <c r="E161" i="10"/>
  <c r="D161" i="10"/>
  <c r="C161" i="10"/>
  <c r="B161" i="10"/>
  <c r="A161" i="10"/>
  <c r="G160" i="10"/>
  <c r="F160" i="10"/>
  <c r="E160" i="10"/>
  <c r="D160" i="10"/>
  <c r="C160" i="10"/>
  <c r="B160" i="10"/>
  <c r="A160" i="10"/>
  <c r="G159" i="10"/>
  <c r="F159" i="10"/>
  <c r="E159" i="10"/>
  <c r="D159" i="10"/>
  <c r="C159" i="10"/>
  <c r="B159" i="10"/>
  <c r="A159" i="10"/>
  <c r="G158" i="10"/>
  <c r="F158" i="10"/>
  <c r="E158" i="10"/>
  <c r="D158" i="10"/>
  <c r="C158" i="10"/>
  <c r="B158" i="10"/>
  <c r="A158" i="10"/>
  <c r="G157" i="10"/>
  <c r="F157" i="10"/>
  <c r="E157" i="10"/>
  <c r="D157" i="10"/>
  <c r="C157" i="10"/>
  <c r="B157" i="10"/>
  <c r="A157" i="10"/>
  <c r="G156" i="10"/>
  <c r="F156" i="10"/>
  <c r="E156" i="10"/>
  <c r="D156" i="10"/>
  <c r="C156" i="10"/>
  <c r="B156" i="10"/>
  <c r="A156" i="10"/>
  <c r="G155" i="10"/>
  <c r="F155" i="10"/>
  <c r="E155" i="10"/>
  <c r="D155" i="10"/>
  <c r="C155" i="10"/>
  <c r="B155" i="10"/>
  <c r="A155" i="10"/>
  <c r="G154" i="10"/>
  <c r="F154" i="10"/>
  <c r="E154" i="10"/>
  <c r="D154" i="10"/>
  <c r="C154" i="10"/>
  <c r="B154" i="10"/>
  <c r="A154" i="10"/>
  <c r="G153" i="10"/>
  <c r="F153" i="10"/>
  <c r="E153" i="10"/>
  <c r="D153" i="10"/>
  <c r="C153" i="10"/>
  <c r="B153" i="10"/>
  <c r="A153" i="10"/>
  <c r="G152" i="10"/>
  <c r="F152" i="10"/>
  <c r="E152" i="10"/>
  <c r="D152" i="10"/>
  <c r="C152" i="10"/>
  <c r="B152" i="10"/>
  <c r="A152" i="10"/>
  <c r="G151" i="10"/>
  <c r="F151" i="10"/>
  <c r="E151" i="10"/>
  <c r="D151" i="10"/>
  <c r="C151" i="10"/>
  <c r="B151" i="10"/>
  <c r="A151" i="10"/>
  <c r="G150" i="10"/>
  <c r="F150" i="10"/>
  <c r="E150" i="10"/>
  <c r="D150" i="10"/>
  <c r="C150" i="10"/>
  <c r="B150" i="10"/>
  <c r="A150" i="10"/>
  <c r="G149" i="10"/>
  <c r="F149" i="10"/>
  <c r="E149" i="10"/>
  <c r="D149" i="10"/>
  <c r="C149" i="10"/>
  <c r="B149" i="10"/>
  <c r="A149" i="10"/>
  <c r="G148" i="10"/>
  <c r="F148" i="10"/>
  <c r="E148" i="10"/>
  <c r="D148" i="10"/>
  <c r="C148" i="10"/>
  <c r="B148" i="10"/>
  <c r="A148" i="10"/>
  <c r="G147" i="10"/>
  <c r="F147" i="10"/>
  <c r="E147" i="10"/>
  <c r="D147" i="10"/>
  <c r="C147" i="10"/>
  <c r="B147" i="10"/>
  <c r="A147" i="10"/>
  <c r="G146" i="10"/>
  <c r="F146" i="10"/>
  <c r="E146" i="10"/>
  <c r="D146" i="10"/>
  <c r="C146" i="10"/>
  <c r="B146" i="10"/>
  <c r="A146" i="10"/>
  <c r="G145" i="10"/>
  <c r="F145" i="10"/>
  <c r="E145" i="10"/>
  <c r="D145" i="10"/>
  <c r="C145" i="10"/>
  <c r="B145" i="10"/>
  <c r="A145" i="10"/>
  <c r="G144" i="10"/>
  <c r="F144" i="10"/>
  <c r="E144" i="10"/>
  <c r="D144" i="10"/>
  <c r="C144" i="10"/>
  <c r="B144" i="10"/>
  <c r="A144" i="10"/>
  <c r="G143" i="10"/>
  <c r="F143" i="10"/>
  <c r="E143" i="10"/>
  <c r="D143" i="10"/>
  <c r="C143" i="10"/>
  <c r="B143" i="10"/>
  <c r="A143" i="10"/>
  <c r="G142" i="10"/>
  <c r="F142" i="10"/>
  <c r="E142" i="10"/>
  <c r="D142" i="10"/>
  <c r="C142" i="10"/>
  <c r="B142" i="10"/>
  <c r="A142" i="10"/>
  <c r="G141" i="10"/>
  <c r="F141" i="10"/>
  <c r="E141" i="10"/>
  <c r="D141" i="10"/>
  <c r="C141" i="10"/>
  <c r="B141" i="10"/>
  <c r="A141" i="10"/>
  <c r="G140" i="10"/>
  <c r="F140" i="10"/>
  <c r="E140" i="10"/>
  <c r="D140" i="10"/>
  <c r="C140" i="10"/>
  <c r="B140" i="10"/>
  <c r="A140" i="10"/>
  <c r="G139" i="10"/>
  <c r="F139" i="10"/>
  <c r="E139" i="10"/>
  <c r="D139" i="10"/>
  <c r="C139" i="10"/>
  <c r="B139" i="10"/>
  <c r="A139" i="10"/>
  <c r="G138" i="10"/>
  <c r="F138" i="10"/>
  <c r="E138" i="10"/>
  <c r="D138" i="10"/>
  <c r="C138" i="10"/>
  <c r="B138" i="10"/>
  <c r="A138" i="10"/>
  <c r="G137" i="10"/>
  <c r="F137" i="10"/>
  <c r="E137" i="10"/>
  <c r="D137" i="10"/>
  <c r="C137" i="10"/>
  <c r="B137" i="10"/>
  <c r="A137" i="10"/>
  <c r="G136" i="10"/>
  <c r="F136" i="10"/>
  <c r="E136" i="10"/>
  <c r="D136" i="10"/>
  <c r="C136" i="10"/>
  <c r="B136" i="10"/>
  <c r="A136" i="10"/>
  <c r="G135" i="10"/>
  <c r="F135" i="10"/>
  <c r="E135" i="10"/>
  <c r="D135" i="10"/>
  <c r="C135" i="10"/>
  <c r="B135" i="10"/>
  <c r="A135" i="10"/>
  <c r="G134" i="10"/>
  <c r="F134" i="10"/>
  <c r="E134" i="10"/>
  <c r="D134" i="10"/>
  <c r="C134" i="10"/>
  <c r="B134" i="10"/>
  <c r="A134" i="10"/>
  <c r="G133" i="10"/>
  <c r="F133" i="10"/>
  <c r="E133" i="10"/>
  <c r="D133" i="10"/>
  <c r="C133" i="10"/>
  <c r="B133" i="10"/>
  <c r="A133" i="10"/>
  <c r="G132" i="10"/>
  <c r="F132" i="10"/>
  <c r="E132" i="10"/>
  <c r="D132" i="10"/>
  <c r="C132" i="10"/>
  <c r="B132" i="10"/>
  <c r="A132" i="10"/>
  <c r="G131" i="10"/>
  <c r="F131" i="10"/>
  <c r="E131" i="10"/>
  <c r="D131" i="10"/>
  <c r="C131" i="10"/>
  <c r="B131" i="10"/>
  <c r="A131" i="10"/>
  <c r="G130" i="10"/>
  <c r="F130" i="10"/>
  <c r="E130" i="10"/>
  <c r="D130" i="10"/>
  <c r="C130" i="10"/>
  <c r="B130" i="10"/>
  <c r="A130" i="10"/>
  <c r="G129" i="10"/>
  <c r="F129" i="10"/>
  <c r="E129" i="10"/>
  <c r="D129" i="10"/>
  <c r="C129" i="10"/>
  <c r="B129" i="10"/>
  <c r="A129" i="10"/>
  <c r="G128" i="10"/>
  <c r="F128" i="10"/>
  <c r="E128" i="10"/>
  <c r="D128" i="10"/>
  <c r="C128" i="10"/>
  <c r="B128" i="10"/>
  <c r="A128" i="10"/>
  <c r="G127" i="10"/>
  <c r="F127" i="10"/>
  <c r="E127" i="10"/>
  <c r="D127" i="10"/>
  <c r="C127" i="10"/>
  <c r="B127" i="10"/>
  <c r="A127" i="10"/>
  <c r="G126" i="10"/>
  <c r="F126" i="10"/>
  <c r="E126" i="10"/>
  <c r="D126" i="10"/>
  <c r="C126" i="10"/>
  <c r="B126" i="10"/>
  <c r="A126" i="10"/>
  <c r="G125" i="10"/>
  <c r="F125" i="10"/>
  <c r="E125" i="10"/>
  <c r="D125" i="10"/>
  <c r="C125" i="10"/>
  <c r="B125" i="10"/>
  <c r="A125" i="10"/>
  <c r="G124" i="10"/>
  <c r="F124" i="10"/>
  <c r="E124" i="10"/>
  <c r="D124" i="10"/>
  <c r="C124" i="10"/>
  <c r="B124" i="10"/>
  <c r="A124" i="10"/>
  <c r="G123" i="10"/>
  <c r="F123" i="10"/>
  <c r="E123" i="10"/>
  <c r="D123" i="10"/>
  <c r="C123" i="10"/>
  <c r="B123" i="10"/>
  <c r="A123" i="10"/>
  <c r="G122" i="10"/>
  <c r="F122" i="10"/>
  <c r="E122" i="10"/>
  <c r="D122" i="10"/>
  <c r="C122" i="10"/>
  <c r="B122" i="10"/>
  <c r="A122" i="10"/>
  <c r="G121" i="10"/>
  <c r="F121" i="10"/>
  <c r="E121" i="10"/>
  <c r="D121" i="10"/>
  <c r="C121" i="10"/>
  <c r="B121" i="10"/>
  <c r="A121" i="10"/>
  <c r="G120" i="10"/>
  <c r="F120" i="10"/>
  <c r="E120" i="10"/>
  <c r="D120" i="10"/>
  <c r="C120" i="10"/>
  <c r="B120" i="10"/>
  <c r="A120" i="10"/>
  <c r="G119" i="10"/>
  <c r="F119" i="10"/>
  <c r="E119" i="10"/>
  <c r="D119" i="10"/>
  <c r="C119" i="10"/>
  <c r="B119" i="10"/>
  <c r="A119" i="10"/>
  <c r="G118" i="10"/>
  <c r="F118" i="10"/>
  <c r="E118" i="10"/>
  <c r="D118" i="10"/>
  <c r="C118" i="10"/>
  <c r="B118" i="10"/>
  <c r="A118" i="10"/>
  <c r="G117" i="10"/>
  <c r="F117" i="10"/>
  <c r="E117" i="10"/>
  <c r="D117" i="10"/>
  <c r="C117" i="10"/>
  <c r="B117" i="10"/>
  <c r="A117" i="10"/>
  <c r="G116" i="10"/>
  <c r="F116" i="10"/>
  <c r="E116" i="10"/>
  <c r="D116" i="10"/>
  <c r="C116" i="10"/>
  <c r="B116" i="10"/>
  <c r="A116" i="10"/>
  <c r="G115" i="10"/>
  <c r="F115" i="10"/>
  <c r="E115" i="10"/>
  <c r="D115" i="10"/>
  <c r="C115" i="10"/>
  <c r="B115" i="10"/>
  <c r="A115" i="10"/>
  <c r="G114" i="10"/>
  <c r="F114" i="10"/>
  <c r="E114" i="10"/>
  <c r="D114" i="10"/>
  <c r="C114" i="10"/>
  <c r="B114" i="10"/>
  <c r="A114" i="10"/>
  <c r="G113" i="10"/>
  <c r="F113" i="10"/>
  <c r="E113" i="10"/>
  <c r="D113" i="10"/>
  <c r="C113" i="10"/>
  <c r="B113" i="10"/>
  <c r="A113" i="10"/>
  <c r="G112" i="10"/>
  <c r="F112" i="10"/>
  <c r="E112" i="10"/>
  <c r="D112" i="10"/>
  <c r="C112" i="10"/>
  <c r="B112" i="10"/>
  <c r="A112" i="10"/>
  <c r="G111" i="10"/>
  <c r="F111" i="10"/>
  <c r="E111" i="10"/>
  <c r="D111" i="10"/>
  <c r="C111" i="10"/>
  <c r="B111" i="10"/>
  <c r="A111" i="10"/>
  <c r="G110" i="10"/>
  <c r="F110" i="10"/>
  <c r="E110" i="10"/>
  <c r="D110" i="10"/>
  <c r="C110" i="10"/>
  <c r="B110" i="10"/>
  <c r="A110" i="10"/>
  <c r="G109" i="10"/>
  <c r="F109" i="10"/>
  <c r="E109" i="10"/>
  <c r="D109" i="10"/>
  <c r="C109" i="10"/>
  <c r="B109" i="10"/>
  <c r="A109" i="10"/>
  <c r="G108" i="10"/>
  <c r="F108" i="10"/>
  <c r="E108" i="10"/>
  <c r="D108" i="10"/>
  <c r="C108" i="10"/>
  <c r="B108" i="10"/>
  <c r="A108" i="10"/>
  <c r="G107" i="10"/>
  <c r="F107" i="10"/>
  <c r="E107" i="10"/>
  <c r="D107" i="10"/>
  <c r="C107" i="10"/>
  <c r="B107" i="10"/>
  <c r="A107" i="10"/>
  <c r="G106" i="10"/>
  <c r="F106" i="10"/>
  <c r="E106" i="10"/>
  <c r="D106" i="10"/>
  <c r="C106" i="10"/>
  <c r="B106" i="10"/>
  <c r="A106" i="10"/>
  <c r="G105" i="10"/>
  <c r="F105" i="10"/>
  <c r="E105" i="10"/>
  <c r="D105" i="10"/>
  <c r="C105" i="10"/>
  <c r="B105" i="10"/>
  <c r="A105" i="10"/>
  <c r="G104" i="10"/>
  <c r="F104" i="10"/>
  <c r="E104" i="10"/>
  <c r="D104" i="10"/>
  <c r="C104" i="10"/>
  <c r="B104" i="10"/>
  <c r="A104" i="10"/>
  <c r="G103" i="10"/>
  <c r="F103" i="10"/>
  <c r="E103" i="10"/>
  <c r="D103" i="10"/>
  <c r="C103" i="10"/>
  <c r="B103" i="10"/>
  <c r="A103" i="10"/>
  <c r="G102" i="10"/>
  <c r="F102" i="10"/>
  <c r="E102" i="10"/>
  <c r="D102" i="10"/>
  <c r="C102" i="10"/>
  <c r="B102" i="10"/>
  <c r="A102" i="10"/>
  <c r="G101" i="10"/>
  <c r="F101" i="10"/>
  <c r="E101" i="10"/>
  <c r="D101" i="10"/>
  <c r="C101" i="10"/>
  <c r="B101" i="10"/>
  <c r="A101" i="10"/>
  <c r="G100" i="10"/>
  <c r="F100" i="10"/>
  <c r="E100" i="10"/>
  <c r="D100" i="10"/>
  <c r="C100" i="10"/>
  <c r="B100" i="10"/>
  <c r="A100" i="10"/>
  <c r="G99" i="10"/>
  <c r="F99" i="10"/>
  <c r="E99" i="10"/>
  <c r="D99" i="10"/>
  <c r="C99" i="10"/>
  <c r="B99" i="10"/>
  <c r="A99" i="10"/>
  <c r="G98" i="10"/>
  <c r="F98" i="10"/>
  <c r="E98" i="10"/>
  <c r="D98" i="10"/>
  <c r="C98" i="10"/>
  <c r="B98" i="10"/>
  <c r="A98" i="10"/>
  <c r="G97" i="10"/>
  <c r="F97" i="10"/>
  <c r="E97" i="10"/>
  <c r="D97" i="10"/>
  <c r="C97" i="10"/>
  <c r="B97" i="10"/>
  <c r="A97" i="10"/>
  <c r="G96" i="10"/>
  <c r="F96" i="10"/>
  <c r="E96" i="10"/>
  <c r="D96" i="10"/>
  <c r="C96" i="10"/>
  <c r="B96" i="10"/>
  <c r="A96" i="10"/>
  <c r="G95" i="10"/>
  <c r="F95" i="10"/>
  <c r="E95" i="10"/>
  <c r="D95" i="10"/>
  <c r="C95" i="10"/>
  <c r="B95" i="10"/>
  <c r="A95" i="10"/>
  <c r="G94" i="10"/>
  <c r="F94" i="10"/>
  <c r="E94" i="10"/>
  <c r="D94" i="10"/>
  <c r="C94" i="10"/>
  <c r="B94" i="10"/>
  <c r="A94" i="10"/>
  <c r="G93" i="10"/>
  <c r="F93" i="10"/>
  <c r="E93" i="10"/>
  <c r="D93" i="10"/>
  <c r="C93" i="10"/>
  <c r="B93" i="10"/>
  <c r="A93" i="10"/>
  <c r="G92" i="10"/>
  <c r="F92" i="10"/>
  <c r="E92" i="10"/>
  <c r="D92" i="10"/>
  <c r="C92" i="10"/>
  <c r="B92" i="10"/>
  <c r="A92" i="10"/>
  <c r="G91" i="10"/>
  <c r="F91" i="10"/>
  <c r="E91" i="10"/>
  <c r="D91" i="10"/>
  <c r="C91" i="10"/>
  <c r="B91" i="10"/>
  <c r="A91" i="10"/>
  <c r="G90" i="10"/>
  <c r="F90" i="10"/>
  <c r="E90" i="10"/>
  <c r="D90" i="10"/>
  <c r="C90" i="10"/>
  <c r="B90" i="10"/>
  <c r="A90" i="10"/>
  <c r="G89" i="10"/>
  <c r="F89" i="10"/>
  <c r="E89" i="10"/>
  <c r="D89" i="10"/>
  <c r="C89" i="10"/>
  <c r="B89" i="10"/>
  <c r="A89" i="10"/>
  <c r="G88" i="10"/>
  <c r="F88" i="10"/>
  <c r="E88" i="10"/>
  <c r="D88" i="10"/>
  <c r="C88" i="10"/>
  <c r="B88" i="10"/>
  <c r="A88" i="10"/>
  <c r="G87" i="10"/>
  <c r="F87" i="10"/>
  <c r="E87" i="10"/>
  <c r="D87" i="10"/>
  <c r="C87" i="10"/>
  <c r="B87" i="10"/>
  <c r="A87" i="10"/>
  <c r="G86" i="10"/>
  <c r="F86" i="10"/>
  <c r="E86" i="10"/>
  <c r="D86" i="10"/>
  <c r="C86" i="10"/>
  <c r="B86" i="10"/>
  <c r="A86" i="10"/>
  <c r="G85" i="10"/>
  <c r="F85" i="10"/>
  <c r="E85" i="10"/>
  <c r="D85" i="10"/>
  <c r="C85" i="10"/>
  <c r="B85" i="10"/>
  <c r="A85" i="10"/>
  <c r="G84" i="10"/>
  <c r="F84" i="10"/>
  <c r="E84" i="10"/>
  <c r="D84" i="10"/>
  <c r="C84" i="10"/>
  <c r="B84" i="10"/>
  <c r="A84" i="10"/>
  <c r="G83" i="10"/>
  <c r="F83" i="10"/>
  <c r="E83" i="10"/>
  <c r="D83" i="10"/>
  <c r="C83" i="10"/>
  <c r="B83" i="10"/>
  <c r="A83" i="10"/>
  <c r="G82" i="10"/>
  <c r="F82" i="10"/>
  <c r="E82" i="10"/>
  <c r="D82" i="10"/>
  <c r="C82" i="10"/>
  <c r="B82" i="10"/>
  <c r="A82" i="10"/>
  <c r="G81" i="10"/>
  <c r="F81" i="10"/>
  <c r="E81" i="10"/>
  <c r="D81" i="10"/>
  <c r="C81" i="10"/>
  <c r="B81" i="10"/>
  <c r="A81" i="10"/>
  <c r="G80" i="10"/>
  <c r="F80" i="10"/>
  <c r="E80" i="10"/>
  <c r="D80" i="10"/>
  <c r="C80" i="10"/>
  <c r="B80" i="10"/>
  <c r="A80" i="10"/>
  <c r="G79" i="10"/>
  <c r="F79" i="10"/>
  <c r="E79" i="10"/>
  <c r="D79" i="10"/>
  <c r="C79" i="10"/>
  <c r="B79" i="10"/>
  <c r="A79" i="10"/>
  <c r="G78" i="10"/>
  <c r="F78" i="10"/>
  <c r="E78" i="10"/>
  <c r="D78" i="10"/>
  <c r="C78" i="10"/>
  <c r="B78" i="10"/>
  <c r="A78" i="10"/>
  <c r="G77" i="10"/>
  <c r="F77" i="10"/>
  <c r="E77" i="10"/>
  <c r="D77" i="10"/>
  <c r="C77" i="10"/>
  <c r="B77" i="10"/>
  <c r="A77" i="10"/>
  <c r="G76" i="10"/>
  <c r="F76" i="10"/>
  <c r="E76" i="10"/>
  <c r="D76" i="10"/>
  <c r="C76" i="10"/>
  <c r="B76" i="10"/>
  <c r="A76" i="10"/>
  <c r="G75" i="10"/>
  <c r="F75" i="10"/>
  <c r="E75" i="10"/>
  <c r="D75" i="10"/>
  <c r="C75" i="10"/>
  <c r="B75" i="10"/>
  <c r="A75" i="10"/>
  <c r="G74" i="10"/>
  <c r="F74" i="10"/>
  <c r="E74" i="10"/>
  <c r="D74" i="10"/>
  <c r="C74" i="10"/>
  <c r="B74" i="10"/>
  <c r="A74" i="10"/>
  <c r="G73" i="10"/>
  <c r="F73" i="10"/>
  <c r="E73" i="10"/>
  <c r="D73" i="10"/>
  <c r="C73" i="10"/>
  <c r="B73" i="10"/>
  <c r="A73" i="10"/>
  <c r="G72" i="10"/>
  <c r="F72" i="10"/>
  <c r="E72" i="10"/>
  <c r="D72" i="10"/>
  <c r="C72" i="10"/>
  <c r="B72" i="10"/>
  <c r="A72" i="10"/>
  <c r="G71" i="10"/>
  <c r="F71" i="10"/>
  <c r="E71" i="10"/>
  <c r="D71" i="10"/>
  <c r="C71" i="10"/>
  <c r="B71" i="10"/>
  <c r="A71" i="10"/>
  <c r="G70" i="10"/>
  <c r="F70" i="10"/>
  <c r="E70" i="10"/>
  <c r="D70" i="10"/>
  <c r="C70" i="10"/>
  <c r="B70" i="10"/>
  <c r="A70" i="10"/>
  <c r="G69" i="10"/>
  <c r="F69" i="10"/>
  <c r="E69" i="10"/>
  <c r="D69" i="10"/>
  <c r="C69" i="10"/>
  <c r="B69" i="10"/>
  <c r="A69" i="10"/>
  <c r="G68" i="10"/>
  <c r="F68" i="10"/>
  <c r="E68" i="10"/>
  <c r="D68" i="10"/>
  <c r="C68" i="10"/>
  <c r="B68" i="10"/>
  <c r="A68" i="10"/>
  <c r="G67" i="10"/>
  <c r="F67" i="10"/>
  <c r="E67" i="10"/>
  <c r="D67" i="10"/>
  <c r="C67" i="10"/>
  <c r="B67" i="10"/>
  <c r="A67" i="10"/>
  <c r="G66" i="10"/>
  <c r="F66" i="10"/>
  <c r="E66" i="10"/>
  <c r="D66" i="10"/>
  <c r="C66" i="10"/>
  <c r="B66" i="10"/>
  <c r="A66" i="10"/>
  <c r="G65" i="10"/>
  <c r="F65" i="10"/>
  <c r="E65" i="10"/>
  <c r="D65" i="10"/>
  <c r="C65" i="10"/>
  <c r="B65" i="10"/>
  <c r="A65" i="10"/>
  <c r="G64" i="10"/>
  <c r="F64" i="10"/>
  <c r="E64" i="10"/>
  <c r="D64" i="10"/>
  <c r="C64" i="10"/>
  <c r="B64" i="10"/>
  <c r="A64" i="10"/>
  <c r="G63" i="10"/>
  <c r="F63" i="10"/>
  <c r="E63" i="10"/>
  <c r="D63" i="10"/>
  <c r="C63" i="10"/>
  <c r="B63" i="10"/>
  <c r="A63" i="10"/>
  <c r="G62" i="10"/>
  <c r="F62" i="10"/>
  <c r="E62" i="10"/>
  <c r="D62" i="10"/>
  <c r="C62" i="10"/>
  <c r="B62" i="10"/>
  <c r="A62" i="10"/>
  <c r="G61" i="10"/>
  <c r="F61" i="10"/>
  <c r="E61" i="10"/>
  <c r="D61" i="10"/>
  <c r="C61" i="10"/>
  <c r="B61" i="10"/>
  <c r="A61" i="10"/>
  <c r="G60" i="10"/>
  <c r="F60" i="10"/>
  <c r="E60" i="10"/>
  <c r="D60" i="10"/>
  <c r="C60" i="10"/>
  <c r="B60" i="10"/>
  <c r="A60" i="10"/>
  <c r="G59" i="10"/>
  <c r="F59" i="10"/>
  <c r="E59" i="10"/>
  <c r="D59" i="10"/>
  <c r="C59" i="10"/>
  <c r="B59" i="10"/>
  <c r="A59" i="10"/>
  <c r="G58" i="10"/>
  <c r="F58" i="10"/>
  <c r="E58" i="10"/>
  <c r="D58" i="10"/>
  <c r="C58" i="10"/>
  <c r="B58" i="10"/>
  <c r="A58" i="10"/>
  <c r="G57" i="10"/>
  <c r="F57" i="10"/>
  <c r="E57" i="10"/>
  <c r="D57" i="10"/>
  <c r="C57" i="10"/>
  <c r="B57" i="10"/>
  <c r="A57" i="10"/>
  <c r="G56" i="10"/>
  <c r="F56" i="10"/>
  <c r="E56" i="10"/>
  <c r="D56" i="10"/>
  <c r="C56" i="10"/>
  <c r="B56" i="10"/>
  <c r="A56" i="10"/>
  <c r="G55" i="10"/>
  <c r="F55" i="10"/>
  <c r="E55" i="10"/>
  <c r="D55" i="10"/>
  <c r="C55" i="10"/>
  <c r="B55" i="10"/>
  <c r="A55" i="10"/>
  <c r="G54" i="10"/>
  <c r="F54" i="10"/>
  <c r="E54" i="10"/>
  <c r="D54" i="10"/>
  <c r="C54" i="10"/>
  <c r="B54" i="10"/>
  <c r="A54" i="10"/>
  <c r="G53" i="10"/>
  <c r="F53" i="10"/>
  <c r="E53" i="10"/>
  <c r="D53" i="10"/>
  <c r="C53" i="10"/>
  <c r="B53" i="10"/>
  <c r="A53" i="10"/>
  <c r="G52" i="10"/>
  <c r="F52" i="10"/>
  <c r="E52" i="10"/>
  <c r="D52" i="10"/>
  <c r="C52" i="10"/>
  <c r="B52" i="10"/>
  <c r="A52" i="10"/>
  <c r="G51" i="10"/>
  <c r="F51" i="10"/>
  <c r="E51" i="10"/>
  <c r="D51" i="10"/>
  <c r="C51" i="10"/>
  <c r="B51" i="10"/>
  <c r="A51" i="10"/>
  <c r="G50" i="10"/>
  <c r="F50" i="10"/>
  <c r="E50" i="10"/>
  <c r="D50" i="10"/>
  <c r="C50" i="10"/>
  <c r="B50" i="10"/>
  <c r="A50" i="10"/>
  <c r="G49" i="10"/>
  <c r="F49" i="10"/>
  <c r="E49" i="10"/>
  <c r="D49" i="10"/>
  <c r="C49" i="10"/>
  <c r="B49" i="10"/>
  <c r="A49" i="10"/>
  <c r="G48" i="10"/>
  <c r="F48" i="10"/>
  <c r="E48" i="10"/>
  <c r="D48" i="10"/>
  <c r="C48" i="10"/>
  <c r="B48" i="10"/>
  <c r="A48" i="10"/>
  <c r="G47" i="10"/>
  <c r="F47" i="10"/>
  <c r="E47" i="10"/>
  <c r="D47" i="10"/>
  <c r="C47" i="10"/>
  <c r="B47" i="10"/>
  <c r="A47" i="10"/>
  <c r="G46" i="10"/>
  <c r="F46" i="10"/>
  <c r="E46" i="10"/>
  <c r="D46" i="10"/>
  <c r="C46" i="10"/>
  <c r="B46" i="10"/>
  <c r="A46" i="10"/>
  <c r="G45" i="10"/>
  <c r="F45" i="10"/>
  <c r="E45" i="10"/>
  <c r="D45" i="10"/>
  <c r="C45" i="10"/>
  <c r="B45" i="10"/>
  <c r="A45" i="10"/>
  <c r="G44" i="10"/>
  <c r="F44" i="10"/>
  <c r="E44" i="10"/>
  <c r="D44" i="10"/>
  <c r="C44" i="10"/>
  <c r="B44" i="10"/>
  <c r="A44" i="10"/>
  <c r="G43" i="10"/>
  <c r="F43" i="10"/>
  <c r="E43" i="10"/>
  <c r="D43" i="10"/>
  <c r="C43" i="10"/>
  <c r="B43" i="10"/>
  <c r="A43" i="10"/>
  <c r="G42" i="10"/>
  <c r="F42" i="10"/>
  <c r="E42" i="10"/>
  <c r="D42" i="10"/>
  <c r="C42" i="10"/>
  <c r="B42" i="10"/>
  <c r="A42" i="10"/>
  <c r="G41" i="10"/>
  <c r="F41" i="10"/>
  <c r="E41" i="10"/>
  <c r="D41" i="10"/>
  <c r="C41" i="10"/>
  <c r="B41" i="10"/>
  <c r="A41" i="10"/>
  <c r="G40" i="10"/>
  <c r="F40" i="10"/>
  <c r="E40" i="10"/>
  <c r="D40" i="10"/>
  <c r="C40" i="10"/>
  <c r="B40" i="10"/>
  <c r="A40" i="10"/>
  <c r="G39" i="10"/>
  <c r="F39" i="10"/>
  <c r="E39" i="10"/>
  <c r="D39" i="10"/>
  <c r="C39" i="10"/>
  <c r="B39" i="10"/>
  <c r="A39" i="10"/>
  <c r="G38" i="10"/>
  <c r="F38" i="10"/>
  <c r="E38" i="10"/>
  <c r="D38" i="10"/>
  <c r="C38" i="10"/>
  <c r="B38" i="10"/>
  <c r="A38" i="10"/>
  <c r="G37" i="10"/>
  <c r="F37" i="10"/>
  <c r="E37" i="10"/>
  <c r="D37" i="10"/>
  <c r="C37" i="10"/>
  <c r="B37" i="10"/>
  <c r="A37" i="10"/>
  <c r="G36" i="10"/>
  <c r="F36" i="10"/>
  <c r="E36" i="10"/>
  <c r="D36" i="10"/>
  <c r="C36" i="10"/>
  <c r="B36" i="10"/>
  <c r="A36" i="10"/>
  <c r="G35" i="10"/>
  <c r="F35" i="10"/>
  <c r="E35" i="10"/>
  <c r="D35" i="10"/>
  <c r="C35" i="10"/>
  <c r="B35" i="10"/>
  <c r="A35" i="10"/>
  <c r="G34" i="10"/>
  <c r="F34" i="10"/>
  <c r="E34" i="10"/>
  <c r="D34" i="10"/>
  <c r="C34" i="10"/>
  <c r="B34" i="10"/>
  <c r="A34" i="10"/>
  <c r="G33" i="10"/>
  <c r="F33" i="10"/>
  <c r="E33" i="10"/>
  <c r="D33" i="10"/>
  <c r="C33" i="10"/>
  <c r="B33" i="10"/>
  <c r="A33" i="10"/>
  <c r="G32" i="10"/>
  <c r="F32" i="10"/>
  <c r="E32" i="10"/>
  <c r="D32" i="10"/>
  <c r="C32" i="10"/>
  <c r="B32" i="10"/>
  <c r="A32" i="10"/>
  <c r="G31" i="10"/>
  <c r="F31" i="10"/>
  <c r="E31" i="10"/>
  <c r="D31" i="10"/>
  <c r="C31" i="10"/>
  <c r="B31" i="10"/>
  <c r="A31" i="10"/>
  <c r="G30" i="10"/>
  <c r="F30" i="10"/>
  <c r="E30" i="10"/>
  <c r="D30" i="10"/>
  <c r="C30" i="10"/>
  <c r="B30" i="10"/>
  <c r="A30" i="10"/>
  <c r="G29" i="10"/>
  <c r="F29" i="10"/>
  <c r="E29" i="10"/>
  <c r="D29" i="10"/>
  <c r="C29" i="10"/>
  <c r="B29" i="10"/>
  <c r="A29" i="10"/>
  <c r="G28" i="10"/>
  <c r="F28" i="10"/>
  <c r="E28" i="10"/>
  <c r="D28" i="10"/>
  <c r="C28" i="10"/>
  <c r="B28" i="10"/>
  <c r="A28" i="10"/>
  <c r="G27" i="10"/>
  <c r="F27" i="10"/>
  <c r="E27" i="10"/>
  <c r="D27" i="10"/>
  <c r="C27" i="10"/>
  <c r="B27" i="10"/>
  <c r="A27" i="10"/>
  <c r="G26" i="10"/>
  <c r="F26" i="10"/>
  <c r="E26" i="10"/>
  <c r="D26" i="10"/>
  <c r="C26" i="10"/>
  <c r="B26" i="10"/>
  <c r="A26" i="10"/>
  <c r="G25" i="10"/>
  <c r="F25" i="10"/>
  <c r="E25" i="10"/>
  <c r="D25" i="10"/>
  <c r="C25" i="10"/>
  <c r="B25" i="10"/>
  <c r="A25" i="10"/>
  <c r="G24" i="10"/>
  <c r="F24" i="10"/>
  <c r="E24" i="10"/>
  <c r="D24" i="10"/>
  <c r="C24" i="10"/>
  <c r="B24" i="10"/>
  <c r="A24" i="10"/>
  <c r="G23" i="10"/>
  <c r="F23" i="10"/>
  <c r="E23" i="10"/>
  <c r="D23" i="10"/>
  <c r="C23" i="10"/>
  <c r="B23" i="10"/>
  <c r="A23" i="10"/>
  <c r="G22" i="10"/>
  <c r="F22" i="10"/>
  <c r="E22" i="10"/>
  <c r="D22" i="10"/>
  <c r="C22" i="10"/>
  <c r="B22" i="10"/>
  <c r="A22" i="10"/>
  <c r="G21" i="10"/>
  <c r="F21" i="10"/>
  <c r="E21" i="10"/>
  <c r="D21" i="10"/>
  <c r="C21" i="10"/>
  <c r="B21" i="10"/>
  <c r="A21" i="10"/>
  <c r="G20" i="10"/>
  <c r="F20" i="10"/>
  <c r="E20" i="10"/>
  <c r="D20" i="10"/>
  <c r="C20" i="10"/>
  <c r="B20" i="10"/>
  <c r="A20" i="10"/>
  <c r="G19" i="10"/>
  <c r="F19" i="10"/>
  <c r="E19" i="10"/>
  <c r="D19" i="10"/>
  <c r="C19" i="10"/>
  <c r="B19" i="10"/>
  <c r="A19" i="10"/>
  <c r="G18" i="10"/>
  <c r="F18" i="10"/>
  <c r="E18" i="10"/>
  <c r="D18" i="10"/>
  <c r="C18" i="10"/>
  <c r="B18" i="10"/>
  <c r="A18" i="10"/>
  <c r="G17" i="10"/>
  <c r="F17" i="10"/>
  <c r="E17" i="10"/>
  <c r="D17" i="10"/>
  <c r="C17" i="10"/>
  <c r="B17" i="10"/>
  <c r="A17" i="10"/>
  <c r="G16" i="10"/>
  <c r="F16" i="10"/>
  <c r="E16" i="10"/>
  <c r="D16" i="10"/>
  <c r="C16" i="10"/>
  <c r="B16" i="10"/>
  <c r="A16" i="10"/>
  <c r="G15" i="10"/>
  <c r="F15" i="10"/>
  <c r="E15" i="10"/>
  <c r="D15" i="10"/>
  <c r="C15" i="10"/>
  <c r="B15" i="10"/>
  <c r="A15" i="10"/>
  <c r="G14" i="10"/>
  <c r="F14" i="10"/>
  <c r="E14" i="10"/>
  <c r="D14" i="10"/>
  <c r="C14" i="10"/>
  <c r="B14" i="10"/>
  <c r="A14" i="10"/>
  <c r="G13" i="10"/>
  <c r="F13" i="10"/>
  <c r="E13" i="10"/>
  <c r="D13" i="10"/>
  <c r="C13" i="10"/>
  <c r="B13" i="10"/>
  <c r="A13" i="10"/>
  <c r="G12" i="10"/>
  <c r="F12" i="10"/>
  <c r="E12" i="10"/>
  <c r="D12" i="10"/>
  <c r="C12" i="10"/>
  <c r="B12" i="10"/>
  <c r="A12" i="10"/>
  <c r="G11" i="10"/>
  <c r="F11" i="10"/>
  <c r="E11" i="10"/>
  <c r="D11" i="10"/>
  <c r="C11" i="10"/>
  <c r="B11" i="10"/>
  <c r="A11" i="10"/>
  <c r="G10" i="10"/>
  <c r="F10" i="10"/>
  <c r="E10" i="10"/>
  <c r="D10" i="10"/>
  <c r="C10" i="10"/>
  <c r="B10" i="10"/>
  <c r="A10" i="10"/>
  <c r="G9" i="10"/>
  <c r="F9" i="10"/>
  <c r="E9" i="10"/>
  <c r="D9" i="10"/>
  <c r="C9" i="10"/>
  <c r="B9" i="10"/>
  <c r="A9" i="10"/>
  <c r="G8" i="10"/>
  <c r="F8" i="10"/>
  <c r="E8" i="10"/>
  <c r="D8" i="10"/>
  <c r="C8" i="10"/>
  <c r="B8" i="10"/>
  <c r="A8" i="10"/>
  <c r="G7" i="10"/>
  <c r="F7" i="10"/>
  <c r="E7" i="10"/>
  <c r="D7" i="10"/>
  <c r="C7" i="10"/>
  <c r="B7" i="10"/>
  <c r="A7" i="10"/>
  <c r="G6" i="10"/>
  <c r="F6" i="10"/>
  <c r="E6" i="10"/>
  <c r="D6" i="10"/>
  <c r="C6" i="10"/>
  <c r="B6" i="10"/>
  <c r="A6" i="10"/>
  <c r="G5" i="10"/>
  <c r="F5" i="10"/>
  <c r="E5" i="10"/>
  <c r="D5" i="10"/>
  <c r="C5" i="10"/>
  <c r="B5" i="10"/>
  <c r="A5" i="10"/>
  <c r="G4" i="10"/>
  <c r="F4" i="10"/>
  <c r="E4" i="10"/>
  <c r="D4" i="10"/>
  <c r="C4" i="10"/>
  <c r="B4" i="10"/>
  <c r="A4" i="10"/>
  <c r="G3" i="10"/>
  <c r="F3" i="10"/>
  <c r="E3" i="10"/>
  <c r="D3" i="10"/>
  <c r="C3" i="10"/>
  <c r="B3" i="10"/>
  <c r="A3" i="10"/>
  <c r="G2" i="10"/>
  <c r="F2" i="10"/>
  <c r="E2" i="10"/>
  <c r="D2" i="10"/>
  <c r="C2" i="10"/>
  <c r="B2" i="10"/>
  <c r="A2" i="10"/>
  <c r="E1005" i="9" l="1"/>
  <c r="D1005" i="9"/>
  <c r="C1005" i="9"/>
  <c r="E1004" i="9"/>
  <c r="D1004" i="9"/>
  <c r="C1004" i="9"/>
  <c r="E1003" i="9"/>
  <c r="D1003" i="9"/>
  <c r="C1003" i="9"/>
  <c r="E1002" i="9"/>
  <c r="D1002" i="9"/>
  <c r="C1002" i="9"/>
  <c r="E1001" i="9"/>
  <c r="D1001" i="9"/>
  <c r="C1001" i="9"/>
  <c r="E1000" i="9"/>
  <c r="D1000" i="9"/>
  <c r="C1000" i="9"/>
  <c r="E999" i="9"/>
  <c r="D999" i="9"/>
  <c r="C999" i="9"/>
  <c r="E998" i="9"/>
  <c r="D998" i="9"/>
  <c r="C998" i="9"/>
  <c r="E997" i="9"/>
  <c r="D997" i="9"/>
  <c r="C997" i="9"/>
  <c r="E996" i="9"/>
  <c r="D996" i="9"/>
  <c r="C996" i="9"/>
  <c r="E995" i="9"/>
  <c r="D995" i="9"/>
  <c r="C995" i="9"/>
  <c r="E994" i="9"/>
  <c r="D994" i="9"/>
  <c r="C994" i="9"/>
  <c r="E993" i="9"/>
  <c r="D993" i="9"/>
  <c r="C993" i="9"/>
  <c r="E992" i="9"/>
  <c r="D992" i="9"/>
  <c r="C992" i="9"/>
  <c r="E991" i="9"/>
  <c r="D991" i="9"/>
  <c r="C991" i="9"/>
  <c r="E990" i="9"/>
  <c r="D990" i="9"/>
  <c r="C990" i="9"/>
  <c r="E989" i="9"/>
  <c r="D989" i="9"/>
  <c r="C989" i="9"/>
  <c r="E988" i="9"/>
  <c r="D988" i="9"/>
  <c r="C988" i="9"/>
  <c r="E987" i="9"/>
  <c r="D987" i="9"/>
  <c r="C987" i="9"/>
  <c r="E986" i="9"/>
  <c r="D986" i="9"/>
  <c r="C986" i="9"/>
  <c r="E985" i="9"/>
  <c r="D985" i="9"/>
  <c r="C985" i="9"/>
  <c r="E984" i="9"/>
  <c r="D984" i="9"/>
  <c r="C984" i="9"/>
  <c r="E983" i="9"/>
  <c r="D983" i="9"/>
  <c r="C983" i="9"/>
  <c r="E982" i="9"/>
  <c r="D982" i="9"/>
  <c r="C982" i="9"/>
  <c r="E981" i="9"/>
  <c r="D981" i="9"/>
  <c r="C981" i="9"/>
  <c r="E980" i="9"/>
  <c r="D980" i="9"/>
  <c r="C980" i="9"/>
  <c r="E979" i="9"/>
  <c r="D979" i="9"/>
  <c r="C979" i="9"/>
  <c r="E978" i="9"/>
  <c r="D978" i="9"/>
  <c r="C978" i="9"/>
  <c r="E977" i="9"/>
  <c r="D977" i="9"/>
  <c r="C977" i="9"/>
  <c r="E976" i="9"/>
  <c r="D976" i="9"/>
  <c r="C976" i="9"/>
  <c r="E975" i="9"/>
  <c r="D975" i="9"/>
  <c r="C975" i="9"/>
  <c r="E974" i="9"/>
  <c r="D974" i="9"/>
  <c r="C974" i="9"/>
  <c r="E973" i="9"/>
  <c r="D973" i="9"/>
  <c r="C973" i="9"/>
  <c r="E972" i="9"/>
  <c r="D972" i="9"/>
  <c r="C972" i="9"/>
  <c r="E971" i="9"/>
  <c r="D971" i="9"/>
  <c r="C971" i="9"/>
  <c r="E970" i="9"/>
  <c r="D970" i="9"/>
  <c r="C970" i="9"/>
  <c r="E969" i="9"/>
  <c r="D969" i="9"/>
  <c r="C969" i="9"/>
  <c r="E968" i="9"/>
  <c r="D968" i="9"/>
  <c r="C968" i="9"/>
  <c r="E967" i="9"/>
  <c r="D967" i="9"/>
  <c r="C967" i="9"/>
  <c r="E966" i="9"/>
  <c r="D966" i="9"/>
  <c r="C966" i="9"/>
  <c r="E965" i="9"/>
  <c r="D965" i="9"/>
  <c r="C965" i="9"/>
  <c r="E964" i="9"/>
  <c r="D964" i="9"/>
  <c r="C964" i="9"/>
  <c r="E963" i="9"/>
  <c r="D963" i="9"/>
  <c r="C963" i="9"/>
  <c r="E962" i="9"/>
  <c r="D962" i="9"/>
  <c r="C962" i="9"/>
  <c r="E961" i="9"/>
  <c r="D961" i="9"/>
  <c r="C961" i="9"/>
  <c r="E960" i="9"/>
  <c r="D960" i="9"/>
  <c r="C960" i="9"/>
  <c r="E959" i="9"/>
  <c r="D959" i="9"/>
  <c r="C959" i="9"/>
  <c r="E958" i="9"/>
  <c r="D958" i="9"/>
  <c r="C958" i="9"/>
  <c r="E957" i="9"/>
  <c r="D957" i="9"/>
  <c r="C957" i="9"/>
  <c r="E956" i="9"/>
  <c r="D956" i="9"/>
  <c r="C956" i="9"/>
  <c r="E955" i="9"/>
  <c r="D955" i="9"/>
  <c r="C955" i="9"/>
  <c r="E954" i="9"/>
  <c r="D954" i="9"/>
  <c r="C954" i="9"/>
  <c r="E953" i="9"/>
  <c r="D953" i="9"/>
  <c r="C953" i="9"/>
  <c r="E952" i="9"/>
  <c r="D952" i="9"/>
  <c r="C952" i="9"/>
  <c r="E951" i="9"/>
  <c r="D951" i="9"/>
  <c r="C951" i="9"/>
  <c r="E950" i="9"/>
  <c r="D950" i="9"/>
  <c r="C950" i="9"/>
  <c r="E949" i="9"/>
  <c r="D949" i="9"/>
  <c r="C949" i="9"/>
  <c r="E948" i="9"/>
  <c r="D948" i="9"/>
  <c r="C948" i="9"/>
  <c r="E947" i="9"/>
  <c r="D947" i="9"/>
  <c r="C947" i="9"/>
  <c r="E946" i="9"/>
  <c r="D946" i="9"/>
  <c r="C946" i="9"/>
  <c r="E945" i="9"/>
  <c r="D945" i="9"/>
  <c r="C945" i="9"/>
  <c r="E944" i="9"/>
  <c r="D944" i="9"/>
  <c r="C944" i="9"/>
  <c r="E943" i="9"/>
  <c r="D943" i="9"/>
  <c r="C943" i="9"/>
  <c r="E942" i="9"/>
  <c r="D942" i="9"/>
  <c r="C942" i="9"/>
  <c r="E941" i="9"/>
  <c r="D941" i="9"/>
  <c r="C941" i="9"/>
  <c r="E940" i="9"/>
  <c r="D940" i="9"/>
  <c r="C940" i="9"/>
  <c r="E939" i="9"/>
  <c r="D939" i="9"/>
  <c r="C939" i="9"/>
  <c r="E938" i="9"/>
  <c r="D938" i="9"/>
  <c r="C938" i="9"/>
  <c r="E937" i="9"/>
  <c r="D937" i="9"/>
  <c r="C937" i="9"/>
  <c r="E936" i="9"/>
  <c r="D936" i="9"/>
  <c r="C936" i="9"/>
  <c r="E935" i="9"/>
  <c r="D935" i="9"/>
  <c r="C935" i="9"/>
  <c r="E934" i="9"/>
  <c r="D934" i="9"/>
  <c r="C934" i="9"/>
  <c r="E933" i="9"/>
  <c r="D933" i="9"/>
  <c r="C933" i="9"/>
  <c r="E932" i="9"/>
  <c r="D932" i="9"/>
  <c r="C932" i="9"/>
  <c r="E931" i="9"/>
  <c r="D931" i="9"/>
  <c r="C931" i="9"/>
  <c r="E930" i="9"/>
  <c r="D930" i="9"/>
  <c r="C930" i="9"/>
  <c r="E929" i="9"/>
  <c r="D929" i="9"/>
  <c r="C929" i="9"/>
  <c r="E928" i="9"/>
  <c r="D928" i="9"/>
  <c r="C928" i="9"/>
  <c r="E927" i="9"/>
  <c r="D927" i="9"/>
  <c r="C927" i="9"/>
  <c r="E926" i="9"/>
  <c r="D926" i="9"/>
  <c r="C926" i="9"/>
  <c r="E925" i="9"/>
  <c r="D925" i="9"/>
  <c r="C925" i="9"/>
  <c r="E924" i="9"/>
  <c r="D924" i="9"/>
  <c r="C924" i="9"/>
  <c r="E923" i="9"/>
  <c r="D923" i="9"/>
  <c r="C923" i="9"/>
  <c r="E922" i="9"/>
  <c r="D922" i="9"/>
  <c r="C922" i="9"/>
  <c r="E921" i="9"/>
  <c r="D921" i="9"/>
  <c r="C921" i="9"/>
  <c r="E920" i="9"/>
  <c r="D920" i="9"/>
  <c r="C920" i="9"/>
  <c r="E919" i="9"/>
  <c r="D919" i="9"/>
  <c r="C919" i="9"/>
  <c r="E918" i="9"/>
  <c r="D918" i="9"/>
  <c r="C918" i="9"/>
  <c r="E917" i="9"/>
  <c r="D917" i="9"/>
  <c r="C917" i="9"/>
  <c r="E916" i="9"/>
  <c r="D916" i="9"/>
  <c r="C916" i="9"/>
  <c r="E915" i="9"/>
  <c r="D915" i="9"/>
  <c r="C915" i="9"/>
  <c r="E914" i="9"/>
  <c r="D914" i="9"/>
  <c r="C914" i="9"/>
  <c r="E913" i="9"/>
  <c r="D913" i="9"/>
  <c r="C913" i="9"/>
  <c r="E912" i="9"/>
  <c r="D912" i="9"/>
  <c r="C912" i="9"/>
  <c r="E911" i="9"/>
  <c r="D911" i="9"/>
  <c r="C911" i="9"/>
  <c r="E910" i="9"/>
  <c r="D910" i="9"/>
  <c r="C910" i="9"/>
  <c r="E909" i="9"/>
  <c r="D909" i="9"/>
  <c r="C909" i="9"/>
  <c r="E908" i="9"/>
  <c r="D908" i="9"/>
  <c r="C908" i="9"/>
  <c r="E907" i="9"/>
  <c r="D907" i="9"/>
  <c r="C907" i="9"/>
  <c r="E906" i="9"/>
  <c r="D906" i="9"/>
  <c r="C906" i="9"/>
  <c r="E905" i="9"/>
  <c r="D905" i="9"/>
  <c r="C905" i="9"/>
  <c r="E904" i="9"/>
  <c r="D904" i="9"/>
  <c r="C904" i="9"/>
  <c r="E903" i="9"/>
  <c r="D903" i="9"/>
  <c r="C903" i="9"/>
  <c r="E902" i="9"/>
  <c r="D902" i="9"/>
  <c r="C902" i="9"/>
  <c r="E901" i="9"/>
  <c r="D901" i="9"/>
  <c r="C901" i="9"/>
  <c r="E900" i="9"/>
  <c r="D900" i="9"/>
  <c r="C900" i="9"/>
  <c r="E899" i="9"/>
  <c r="D899" i="9"/>
  <c r="C899" i="9"/>
  <c r="E898" i="9"/>
  <c r="D898" i="9"/>
  <c r="C898" i="9"/>
  <c r="E897" i="9"/>
  <c r="D897" i="9"/>
  <c r="C897" i="9"/>
  <c r="E896" i="9"/>
  <c r="D896" i="9"/>
  <c r="C896" i="9"/>
  <c r="E895" i="9"/>
  <c r="D895" i="9"/>
  <c r="C895" i="9"/>
  <c r="E894" i="9"/>
  <c r="D894" i="9"/>
  <c r="C894" i="9"/>
  <c r="E893" i="9"/>
  <c r="D893" i="9"/>
  <c r="C893" i="9"/>
  <c r="E892" i="9"/>
  <c r="D892" i="9"/>
  <c r="C892" i="9"/>
  <c r="E891" i="9"/>
  <c r="D891" i="9"/>
  <c r="C891" i="9"/>
  <c r="E890" i="9"/>
  <c r="D890" i="9"/>
  <c r="C890" i="9"/>
  <c r="E889" i="9"/>
  <c r="D889" i="9"/>
  <c r="C889" i="9"/>
  <c r="E888" i="9"/>
  <c r="D888" i="9"/>
  <c r="C888" i="9"/>
  <c r="E887" i="9"/>
  <c r="D887" i="9"/>
  <c r="C887" i="9"/>
  <c r="E886" i="9"/>
  <c r="D886" i="9"/>
  <c r="C886" i="9"/>
  <c r="E885" i="9"/>
  <c r="D885" i="9"/>
  <c r="C885" i="9"/>
  <c r="E884" i="9"/>
  <c r="D884" i="9"/>
  <c r="C884" i="9"/>
  <c r="E883" i="9"/>
  <c r="D883" i="9"/>
  <c r="C883" i="9"/>
  <c r="E882" i="9"/>
  <c r="D882" i="9"/>
  <c r="C882" i="9"/>
  <c r="E881" i="9"/>
  <c r="D881" i="9"/>
  <c r="C881" i="9"/>
  <c r="E880" i="9"/>
  <c r="D880" i="9"/>
  <c r="C880" i="9"/>
  <c r="E879" i="9"/>
  <c r="D879" i="9"/>
  <c r="C879" i="9"/>
  <c r="E878" i="9"/>
  <c r="D878" i="9"/>
  <c r="C878" i="9"/>
  <c r="E877" i="9"/>
  <c r="D877" i="9"/>
  <c r="C877" i="9"/>
  <c r="E876" i="9"/>
  <c r="D876" i="9"/>
  <c r="C876" i="9"/>
  <c r="E875" i="9"/>
  <c r="D875" i="9"/>
  <c r="C875" i="9"/>
  <c r="E874" i="9"/>
  <c r="D874" i="9"/>
  <c r="C874" i="9"/>
  <c r="E873" i="9"/>
  <c r="D873" i="9"/>
  <c r="C873" i="9"/>
  <c r="E872" i="9"/>
  <c r="D872" i="9"/>
  <c r="C872" i="9"/>
  <c r="E871" i="9"/>
  <c r="D871" i="9"/>
  <c r="C871" i="9"/>
  <c r="E870" i="9"/>
  <c r="D870" i="9"/>
  <c r="C870" i="9"/>
  <c r="E869" i="9"/>
  <c r="D869" i="9"/>
  <c r="C869" i="9"/>
  <c r="E868" i="9"/>
  <c r="D868" i="9"/>
  <c r="C868" i="9"/>
  <c r="E867" i="9"/>
  <c r="D867" i="9"/>
  <c r="C867" i="9"/>
  <c r="E866" i="9"/>
  <c r="D866" i="9"/>
  <c r="C866" i="9"/>
  <c r="E865" i="9"/>
  <c r="D865" i="9"/>
  <c r="C865" i="9"/>
  <c r="E864" i="9"/>
  <c r="D864" i="9"/>
  <c r="C864" i="9"/>
  <c r="E863" i="9"/>
  <c r="D863" i="9"/>
  <c r="C863" i="9"/>
  <c r="E862" i="9"/>
  <c r="D862" i="9"/>
  <c r="C862" i="9"/>
  <c r="E861" i="9"/>
  <c r="D861" i="9"/>
  <c r="C861" i="9"/>
  <c r="E860" i="9"/>
  <c r="D860" i="9"/>
  <c r="C860" i="9"/>
  <c r="E859" i="9"/>
  <c r="D859" i="9"/>
  <c r="C859" i="9"/>
  <c r="E858" i="9"/>
  <c r="D858" i="9"/>
  <c r="C858" i="9"/>
  <c r="E857" i="9"/>
  <c r="D857" i="9"/>
  <c r="C857" i="9"/>
  <c r="E856" i="9"/>
  <c r="D856" i="9"/>
  <c r="C856" i="9"/>
  <c r="E855" i="9"/>
  <c r="D855" i="9"/>
  <c r="C855" i="9"/>
  <c r="E854" i="9"/>
  <c r="D854" i="9"/>
  <c r="C854" i="9"/>
  <c r="E853" i="9"/>
  <c r="D853" i="9"/>
  <c r="C853" i="9"/>
  <c r="E852" i="9"/>
  <c r="D852" i="9"/>
  <c r="C852" i="9"/>
  <c r="E851" i="9"/>
  <c r="D851" i="9"/>
  <c r="C851" i="9"/>
  <c r="E850" i="9"/>
  <c r="D850" i="9"/>
  <c r="C850" i="9"/>
  <c r="E849" i="9"/>
  <c r="D849" i="9"/>
  <c r="C849" i="9"/>
  <c r="E848" i="9"/>
  <c r="D848" i="9"/>
  <c r="C848" i="9"/>
  <c r="E847" i="9"/>
  <c r="D847" i="9"/>
  <c r="C847" i="9"/>
  <c r="E846" i="9"/>
  <c r="D846" i="9"/>
  <c r="C846" i="9"/>
  <c r="E845" i="9"/>
  <c r="D845" i="9"/>
  <c r="C845" i="9"/>
  <c r="E844" i="9"/>
  <c r="D844" i="9"/>
  <c r="C844" i="9"/>
  <c r="E843" i="9"/>
  <c r="D843" i="9"/>
  <c r="C843" i="9"/>
  <c r="E842" i="9"/>
  <c r="D842" i="9"/>
  <c r="C842" i="9"/>
  <c r="E841" i="9"/>
  <c r="D841" i="9"/>
  <c r="C841" i="9"/>
  <c r="E840" i="9"/>
  <c r="D840" i="9"/>
  <c r="C840" i="9"/>
  <c r="E839" i="9"/>
  <c r="D839" i="9"/>
  <c r="C839" i="9"/>
  <c r="E838" i="9"/>
  <c r="D838" i="9"/>
  <c r="C838" i="9"/>
  <c r="E837" i="9"/>
  <c r="D837" i="9"/>
  <c r="C837" i="9"/>
  <c r="E836" i="9"/>
  <c r="D836" i="9"/>
  <c r="C836" i="9"/>
  <c r="E835" i="9"/>
  <c r="D835" i="9"/>
  <c r="C835" i="9"/>
  <c r="E834" i="9"/>
  <c r="D834" i="9"/>
  <c r="C834" i="9"/>
  <c r="E833" i="9"/>
  <c r="D833" i="9"/>
  <c r="C833" i="9"/>
  <c r="E832" i="9"/>
  <c r="D832" i="9"/>
  <c r="C832" i="9"/>
  <c r="E831" i="9"/>
  <c r="D831" i="9"/>
  <c r="C831" i="9"/>
  <c r="E830" i="9"/>
  <c r="D830" i="9"/>
  <c r="C830" i="9"/>
  <c r="E829" i="9"/>
  <c r="D829" i="9"/>
  <c r="C829" i="9"/>
  <c r="E828" i="9"/>
  <c r="D828" i="9"/>
  <c r="C828" i="9"/>
  <c r="E827" i="9"/>
  <c r="D827" i="9"/>
  <c r="C827" i="9"/>
  <c r="E826" i="9"/>
  <c r="D826" i="9"/>
  <c r="C826" i="9"/>
  <c r="E825" i="9"/>
  <c r="D825" i="9"/>
  <c r="C825" i="9"/>
  <c r="E824" i="9"/>
  <c r="D824" i="9"/>
  <c r="C824" i="9"/>
  <c r="E823" i="9"/>
  <c r="D823" i="9"/>
  <c r="C823" i="9"/>
  <c r="E822" i="9"/>
  <c r="D822" i="9"/>
  <c r="C822" i="9"/>
  <c r="E821" i="9"/>
  <c r="D821" i="9"/>
  <c r="C821" i="9"/>
  <c r="E820" i="9"/>
  <c r="D820" i="9"/>
  <c r="C820" i="9"/>
  <c r="E819" i="9"/>
  <c r="D819" i="9"/>
  <c r="C819" i="9"/>
  <c r="E818" i="9"/>
  <c r="D818" i="9"/>
  <c r="C818" i="9"/>
  <c r="E817" i="9"/>
  <c r="D817" i="9"/>
  <c r="C817" i="9"/>
  <c r="E816" i="9"/>
  <c r="D816" i="9"/>
  <c r="C816" i="9"/>
  <c r="E815" i="9"/>
  <c r="D815" i="9"/>
  <c r="C815" i="9"/>
  <c r="E814" i="9"/>
  <c r="D814" i="9"/>
  <c r="C814" i="9"/>
  <c r="E813" i="9"/>
  <c r="D813" i="9"/>
  <c r="C813" i="9"/>
  <c r="E812" i="9"/>
  <c r="D812" i="9"/>
  <c r="C812" i="9"/>
  <c r="E811" i="9"/>
  <c r="D811" i="9"/>
  <c r="C811" i="9"/>
  <c r="E810" i="9"/>
  <c r="D810" i="9"/>
  <c r="C810" i="9"/>
  <c r="E809" i="9"/>
  <c r="D809" i="9"/>
  <c r="C809" i="9"/>
  <c r="E808" i="9"/>
  <c r="D808" i="9"/>
  <c r="C808" i="9"/>
  <c r="E807" i="9"/>
  <c r="D807" i="9"/>
  <c r="C807" i="9"/>
  <c r="E806" i="9"/>
  <c r="D806" i="9"/>
  <c r="C806" i="9"/>
  <c r="E805" i="9"/>
  <c r="D805" i="9"/>
  <c r="C805" i="9"/>
  <c r="E804" i="9"/>
  <c r="D804" i="9"/>
  <c r="C804" i="9"/>
  <c r="E803" i="9"/>
  <c r="D803" i="9"/>
  <c r="C803" i="9"/>
  <c r="E802" i="9"/>
  <c r="D802" i="9"/>
  <c r="C802" i="9"/>
  <c r="E801" i="9"/>
  <c r="D801" i="9"/>
  <c r="C801" i="9"/>
  <c r="E800" i="9"/>
  <c r="D800" i="9"/>
  <c r="C800" i="9"/>
  <c r="E799" i="9"/>
  <c r="D799" i="9"/>
  <c r="C799" i="9"/>
  <c r="E798" i="9"/>
  <c r="D798" i="9"/>
  <c r="C798" i="9"/>
  <c r="E797" i="9"/>
  <c r="D797" i="9"/>
  <c r="C797" i="9"/>
  <c r="E796" i="9"/>
  <c r="D796" i="9"/>
  <c r="C796" i="9"/>
  <c r="E795" i="9"/>
  <c r="D795" i="9"/>
  <c r="C795" i="9"/>
  <c r="E794" i="9"/>
  <c r="D794" i="9"/>
  <c r="C794" i="9"/>
  <c r="E793" i="9"/>
  <c r="D793" i="9"/>
  <c r="C793" i="9"/>
  <c r="E792" i="9"/>
  <c r="D792" i="9"/>
  <c r="C792" i="9"/>
  <c r="E791" i="9"/>
  <c r="D791" i="9"/>
  <c r="C791" i="9"/>
  <c r="E790" i="9"/>
  <c r="D790" i="9"/>
  <c r="C790" i="9"/>
  <c r="E789" i="9"/>
  <c r="D789" i="9"/>
  <c r="C789" i="9"/>
  <c r="E788" i="9"/>
  <c r="D788" i="9"/>
  <c r="C788" i="9"/>
  <c r="E787" i="9"/>
  <c r="D787" i="9"/>
  <c r="C787" i="9"/>
  <c r="E786" i="9"/>
  <c r="D786" i="9"/>
  <c r="C786" i="9"/>
  <c r="E785" i="9"/>
  <c r="D785" i="9"/>
  <c r="C785" i="9"/>
  <c r="E784" i="9"/>
  <c r="D784" i="9"/>
  <c r="C784" i="9"/>
  <c r="E783" i="9"/>
  <c r="D783" i="9"/>
  <c r="C783" i="9"/>
  <c r="E782" i="9"/>
  <c r="D782" i="9"/>
  <c r="C782" i="9"/>
  <c r="E781" i="9"/>
  <c r="D781" i="9"/>
  <c r="C781" i="9"/>
  <c r="E780" i="9"/>
  <c r="D780" i="9"/>
  <c r="C780" i="9"/>
  <c r="E779" i="9"/>
  <c r="D779" i="9"/>
  <c r="C779" i="9"/>
  <c r="E778" i="9"/>
  <c r="D778" i="9"/>
  <c r="C778" i="9"/>
  <c r="E777" i="9"/>
  <c r="D777" i="9"/>
  <c r="C777" i="9"/>
  <c r="E776" i="9"/>
  <c r="D776" i="9"/>
  <c r="C776" i="9"/>
  <c r="E775" i="9"/>
  <c r="D775" i="9"/>
  <c r="C775" i="9"/>
  <c r="E774" i="9"/>
  <c r="D774" i="9"/>
  <c r="C774" i="9"/>
  <c r="E773" i="9"/>
  <c r="D773" i="9"/>
  <c r="C773" i="9"/>
  <c r="E772" i="9"/>
  <c r="D772" i="9"/>
  <c r="C772" i="9"/>
  <c r="E771" i="9"/>
  <c r="D771" i="9"/>
  <c r="C771" i="9"/>
  <c r="E770" i="9"/>
  <c r="D770" i="9"/>
  <c r="C770" i="9"/>
  <c r="E769" i="9"/>
  <c r="D769" i="9"/>
  <c r="C769" i="9"/>
  <c r="E768" i="9"/>
  <c r="D768" i="9"/>
  <c r="C768" i="9"/>
  <c r="E767" i="9"/>
  <c r="D767" i="9"/>
  <c r="C767" i="9"/>
  <c r="E766" i="9"/>
  <c r="D766" i="9"/>
  <c r="C766" i="9"/>
  <c r="E765" i="9"/>
  <c r="D765" i="9"/>
  <c r="C765" i="9"/>
  <c r="E764" i="9"/>
  <c r="D764" i="9"/>
  <c r="C764" i="9"/>
  <c r="E763" i="9"/>
  <c r="D763" i="9"/>
  <c r="C763" i="9"/>
  <c r="E762" i="9"/>
  <c r="D762" i="9"/>
  <c r="C762" i="9"/>
  <c r="E761" i="9"/>
  <c r="D761" i="9"/>
  <c r="C761" i="9"/>
  <c r="E760" i="9"/>
  <c r="D760" i="9"/>
  <c r="C760" i="9"/>
  <c r="E759" i="9"/>
  <c r="D759" i="9"/>
  <c r="C759" i="9"/>
  <c r="E758" i="9"/>
  <c r="D758" i="9"/>
  <c r="C758" i="9"/>
  <c r="E757" i="9"/>
  <c r="D757" i="9"/>
  <c r="C757" i="9"/>
  <c r="E756" i="9"/>
  <c r="D756" i="9"/>
  <c r="C756" i="9"/>
  <c r="E755" i="9"/>
  <c r="D755" i="9"/>
  <c r="C755" i="9"/>
  <c r="E754" i="9"/>
  <c r="D754" i="9"/>
  <c r="C754" i="9"/>
  <c r="E753" i="9"/>
  <c r="D753" i="9"/>
  <c r="C753" i="9"/>
  <c r="E752" i="9"/>
  <c r="D752" i="9"/>
  <c r="C752" i="9"/>
  <c r="E751" i="9"/>
  <c r="D751" i="9"/>
  <c r="C751" i="9"/>
  <c r="E750" i="9"/>
  <c r="D750" i="9"/>
  <c r="C750" i="9"/>
  <c r="E749" i="9"/>
  <c r="D749" i="9"/>
  <c r="C749" i="9"/>
  <c r="E748" i="9"/>
  <c r="D748" i="9"/>
  <c r="C748" i="9"/>
  <c r="E747" i="9"/>
  <c r="D747" i="9"/>
  <c r="C747" i="9"/>
  <c r="E746" i="9"/>
  <c r="D746" i="9"/>
  <c r="C746" i="9"/>
  <c r="E745" i="9"/>
  <c r="D745" i="9"/>
  <c r="C745" i="9"/>
  <c r="E744" i="9"/>
  <c r="D744" i="9"/>
  <c r="C744" i="9"/>
  <c r="E743" i="9"/>
  <c r="D743" i="9"/>
  <c r="C743" i="9"/>
  <c r="E742" i="9"/>
  <c r="D742" i="9"/>
  <c r="C742" i="9"/>
  <c r="E741" i="9"/>
  <c r="D741" i="9"/>
  <c r="C741" i="9"/>
  <c r="E740" i="9"/>
  <c r="D740" i="9"/>
  <c r="C740" i="9"/>
  <c r="E739" i="9"/>
  <c r="D739" i="9"/>
  <c r="C739" i="9"/>
  <c r="E738" i="9"/>
  <c r="D738" i="9"/>
  <c r="C738" i="9"/>
  <c r="E737" i="9"/>
  <c r="D737" i="9"/>
  <c r="C737" i="9"/>
  <c r="E736" i="9"/>
  <c r="D736" i="9"/>
  <c r="C736" i="9"/>
  <c r="E735" i="9"/>
  <c r="D735" i="9"/>
  <c r="C735" i="9"/>
  <c r="E734" i="9"/>
  <c r="D734" i="9"/>
  <c r="C734" i="9"/>
  <c r="E733" i="9"/>
  <c r="D733" i="9"/>
  <c r="C733" i="9"/>
  <c r="E732" i="9"/>
  <c r="D732" i="9"/>
  <c r="C732" i="9"/>
  <c r="E731" i="9"/>
  <c r="D731" i="9"/>
  <c r="C731" i="9"/>
  <c r="E730" i="9"/>
  <c r="D730" i="9"/>
  <c r="C730" i="9"/>
  <c r="E729" i="9"/>
  <c r="D729" i="9"/>
  <c r="C729" i="9"/>
  <c r="E728" i="9"/>
  <c r="D728" i="9"/>
  <c r="C728" i="9"/>
  <c r="E727" i="9"/>
  <c r="D727" i="9"/>
  <c r="C727" i="9"/>
  <c r="E726" i="9"/>
  <c r="D726" i="9"/>
  <c r="C726" i="9"/>
  <c r="E725" i="9"/>
  <c r="D725" i="9"/>
  <c r="C725" i="9"/>
  <c r="E724" i="9"/>
  <c r="D724" i="9"/>
  <c r="C724" i="9"/>
  <c r="E723" i="9"/>
  <c r="D723" i="9"/>
  <c r="C723" i="9"/>
  <c r="E722" i="9"/>
  <c r="D722" i="9"/>
  <c r="C722" i="9"/>
  <c r="E721" i="9"/>
  <c r="D721" i="9"/>
  <c r="C721" i="9"/>
  <c r="E720" i="9"/>
  <c r="D720" i="9"/>
  <c r="C720" i="9"/>
  <c r="E719" i="9"/>
  <c r="D719" i="9"/>
  <c r="C719" i="9"/>
  <c r="E718" i="9"/>
  <c r="D718" i="9"/>
  <c r="C718" i="9"/>
  <c r="E717" i="9"/>
  <c r="D717" i="9"/>
  <c r="C717" i="9"/>
  <c r="E716" i="9"/>
  <c r="D716" i="9"/>
  <c r="C716" i="9"/>
  <c r="E715" i="9"/>
  <c r="D715" i="9"/>
  <c r="C715" i="9"/>
  <c r="E714" i="9"/>
  <c r="D714" i="9"/>
  <c r="C714" i="9"/>
  <c r="E713" i="9"/>
  <c r="D713" i="9"/>
  <c r="C713" i="9"/>
  <c r="E712" i="9"/>
  <c r="D712" i="9"/>
  <c r="C712" i="9"/>
  <c r="E711" i="9"/>
  <c r="D711" i="9"/>
  <c r="C711" i="9"/>
  <c r="E710" i="9"/>
  <c r="D710" i="9"/>
  <c r="C710" i="9"/>
  <c r="E709" i="9"/>
  <c r="D709" i="9"/>
  <c r="C709" i="9"/>
  <c r="E708" i="9"/>
  <c r="D708" i="9"/>
  <c r="C708" i="9"/>
  <c r="E707" i="9"/>
  <c r="D707" i="9"/>
  <c r="C707" i="9"/>
  <c r="E706" i="9"/>
  <c r="D706" i="9"/>
  <c r="C706" i="9"/>
  <c r="E705" i="9"/>
  <c r="D705" i="9"/>
  <c r="C705" i="9"/>
  <c r="E704" i="9"/>
  <c r="D704" i="9"/>
  <c r="C704" i="9"/>
  <c r="E703" i="9"/>
  <c r="D703" i="9"/>
  <c r="C703" i="9"/>
  <c r="E702" i="9"/>
  <c r="D702" i="9"/>
  <c r="C702" i="9"/>
  <c r="E701" i="9"/>
  <c r="D701" i="9"/>
  <c r="C701" i="9"/>
  <c r="E700" i="9"/>
  <c r="D700" i="9"/>
  <c r="C700" i="9"/>
  <c r="E699" i="9"/>
  <c r="D699" i="9"/>
  <c r="C699" i="9"/>
  <c r="E698" i="9"/>
  <c r="D698" i="9"/>
  <c r="C698" i="9"/>
  <c r="E697" i="9"/>
  <c r="D697" i="9"/>
  <c r="C697" i="9"/>
  <c r="E696" i="9"/>
  <c r="D696" i="9"/>
  <c r="C696" i="9"/>
  <c r="E695" i="9"/>
  <c r="D695" i="9"/>
  <c r="C695" i="9"/>
  <c r="E694" i="9"/>
  <c r="D694" i="9"/>
  <c r="C694" i="9"/>
  <c r="E693" i="9"/>
  <c r="D693" i="9"/>
  <c r="C693" i="9"/>
  <c r="E692" i="9"/>
  <c r="D692" i="9"/>
  <c r="C692" i="9"/>
  <c r="E691" i="9"/>
  <c r="D691" i="9"/>
  <c r="C691" i="9"/>
  <c r="E690" i="9"/>
  <c r="D690" i="9"/>
  <c r="C690" i="9"/>
  <c r="E689" i="9"/>
  <c r="D689" i="9"/>
  <c r="C689" i="9"/>
  <c r="E688" i="9"/>
  <c r="D688" i="9"/>
  <c r="C688" i="9"/>
  <c r="E687" i="9"/>
  <c r="D687" i="9"/>
  <c r="C687" i="9"/>
  <c r="E686" i="9"/>
  <c r="D686" i="9"/>
  <c r="C686" i="9"/>
  <c r="E685" i="9"/>
  <c r="D685" i="9"/>
  <c r="C685" i="9"/>
  <c r="E684" i="9"/>
  <c r="D684" i="9"/>
  <c r="C684" i="9"/>
  <c r="E683" i="9"/>
  <c r="D683" i="9"/>
  <c r="C683" i="9"/>
  <c r="E682" i="9"/>
  <c r="D682" i="9"/>
  <c r="C682" i="9"/>
  <c r="E681" i="9"/>
  <c r="D681" i="9"/>
  <c r="C681" i="9"/>
  <c r="E680" i="9"/>
  <c r="D680" i="9"/>
  <c r="C680" i="9"/>
  <c r="E679" i="9"/>
  <c r="D679" i="9"/>
  <c r="C679" i="9"/>
  <c r="E678" i="9"/>
  <c r="D678" i="9"/>
  <c r="C678" i="9"/>
  <c r="E677" i="9"/>
  <c r="D677" i="9"/>
  <c r="C677" i="9"/>
  <c r="E676" i="9"/>
  <c r="D676" i="9"/>
  <c r="C676" i="9"/>
  <c r="E675" i="9"/>
  <c r="D675" i="9"/>
  <c r="C675" i="9"/>
  <c r="E674" i="9"/>
  <c r="D674" i="9"/>
  <c r="C674" i="9"/>
  <c r="E673" i="9"/>
  <c r="D673" i="9"/>
  <c r="C673" i="9"/>
  <c r="E672" i="9"/>
  <c r="D672" i="9"/>
  <c r="C672" i="9"/>
  <c r="E671" i="9"/>
  <c r="D671" i="9"/>
  <c r="C671" i="9"/>
  <c r="E670" i="9"/>
  <c r="D670" i="9"/>
  <c r="C670" i="9"/>
  <c r="E669" i="9"/>
  <c r="D669" i="9"/>
  <c r="C669" i="9"/>
  <c r="E668" i="9"/>
  <c r="D668" i="9"/>
  <c r="C668" i="9"/>
  <c r="E667" i="9"/>
  <c r="D667" i="9"/>
  <c r="C667" i="9"/>
  <c r="E666" i="9"/>
  <c r="D666" i="9"/>
  <c r="C666" i="9"/>
  <c r="E665" i="9"/>
  <c r="D665" i="9"/>
  <c r="C665" i="9"/>
  <c r="E664" i="9"/>
  <c r="D664" i="9"/>
  <c r="C664" i="9"/>
  <c r="E663" i="9"/>
  <c r="D663" i="9"/>
  <c r="C663" i="9"/>
  <c r="E662" i="9"/>
  <c r="D662" i="9"/>
  <c r="C662" i="9"/>
  <c r="E661" i="9"/>
  <c r="D661" i="9"/>
  <c r="C661" i="9"/>
  <c r="E660" i="9"/>
  <c r="D660" i="9"/>
  <c r="C660" i="9"/>
  <c r="E659" i="9"/>
  <c r="D659" i="9"/>
  <c r="C659" i="9"/>
  <c r="E658" i="9"/>
  <c r="D658" i="9"/>
  <c r="C658" i="9"/>
  <c r="E657" i="9"/>
  <c r="D657" i="9"/>
  <c r="C657" i="9"/>
  <c r="E656" i="9"/>
  <c r="D656" i="9"/>
  <c r="C656" i="9"/>
  <c r="E655" i="9"/>
  <c r="D655" i="9"/>
  <c r="C655" i="9"/>
  <c r="E654" i="9"/>
  <c r="D654" i="9"/>
  <c r="C654" i="9"/>
  <c r="E653" i="9"/>
  <c r="D653" i="9"/>
  <c r="C653" i="9"/>
  <c r="E652" i="9"/>
  <c r="D652" i="9"/>
  <c r="C652" i="9"/>
  <c r="E651" i="9"/>
  <c r="D651" i="9"/>
  <c r="C651" i="9"/>
  <c r="E650" i="9"/>
  <c r="D650" i="9"/>
  <c r="C650" i="9"/>
  <c r="E649" i="9"/>
  <c r="D649" i="9"/>
  <c r="C649" i="9"/>
  <c r="E648" i="9"/>
  <c r="D648" i="9"/>
  <c r="C648" i="9"/>
  <c r="E647" i="9"/>
  <c r="D647" i="9"/>
  <c r="C647" i="9"/>
  <c r="E646" i="9"/>
  <c r="D646" i="9"/>
  <c r="C646" i="9"/>
  <c r="E645" i="9"/>
  <c r="D645" i="9"/>
  <c r="C645" i="9"/>
  <c r="E644" i="9"/>
  <c r="D644" i="9"/>
  <c r="C644" i="9"/>
  <c r="E643" i="9"/>
  <c r="D643" i="9"/>
  <c r="C643" i="9"/>
  <c r="E642" i="9"/>
  <c r="D642" i="9"/>
  <c r="C642" i="9"/>
  <c r="E641" i="9"/>
  <c r="D641" i="9"/>
  <c r="C641" i="9"/>
  <c r="E640" i="9"/>
  <c r="D640" i="9"/>
  <c r="C640" i="9"/>
  <c r="E639" i="9"/>
  <c r="D639" i="9"/>
  <c r="C639" i="9"/>
  <c r="E638" i="9"/>
  <c r="D638" i="9"/>
  <c r="C638" i="9"/>
  <c r="E637" i="9"/>
  <c r="D637" i="9"/>
  <c r="C637" i="9"/>
  <c r="E636" i="9"/>
  <c r="D636" i="9"/>
  <c r="C636" i="9"/>
  <c r="E635" i="9"/>
  <c r="D635" i="9"/>
  <c r="C635" i="9"/>
  <c r="E634" i="9"/>
  <c r="D634" i="9"/>
  <c r="C634" i="9"/>
  <c r="E633" i="9"/>
  <c r="D633" i="9"/>
  <c r="C633" i="9"/>
  <c r="E632" i="9"/>
  <c r="D632" i="9"/>
  <c r="C632" i="9"/>
  <c r="E631" i="9"/>
  <c r="D631" i="9"/>
  <c r="C631" i="9"/>
  <c r="E630" i="9"/>
  <c r="D630" i="9"/>
  <c r="C630" i="9"/>
  <c r="E629" i="9"/>
  <c r="D629" i="9"/>
  <c r="C629" i="9"/>
  <c r="E628" i="9"/>
  <c r="D628" i="9"/>
  <c r="C628" i="9"/>
  <c r="E627" i="9"/>
  <c r="D627" i="9"/>
  <c r="C627" i="9"/>
  <c r="E626" i="9"/>
  <c r="D626" i="9"/>
  <c r="C626" i="9"/>
  <c r="E625" i="9"/>
  <c r="D625" i="9"/>
  <c r="C625" i="9"/>
  <c r="E624" i="9"/>
  <c r="D624" i="9"/>
  <c r="C624" i="9"/>
  <c r="E623" i="9"/>
  <c r="D623" i="9"/>
  <c r="C623" i="9"/>
  <c r="E622" i="9"/>
  <c r="D622" i="9"/>
  <c r="C622" i="9"/>
  <c r="E621" i="9"/>
  <c r="D621" i="9"/>
  <c r="C621" i="9"/>
  <c r="E620" i="9"/>
  <c r="D620" i="9"/>
  <c r="C620" i="9"/>
  <c r="E619" i="9"/>
  <c r="D619" i="9"/>
  <c r="C619" i="9"/>
  <c r="E618" i="9"/>
  <c r="D618" i="9"/>
  <c r="C618" i="9"/>
  <c r="E617" i="9"/>
  <c r="D617" i="9"/>
  <c r="C617" i="9"/>
  <c r="E616" i="9"/>
  <c r="D616" i="9"/>
  <c r="C616" i="9"/>
  <c r="E615" i="9"/>
  <c r="D615" i="9"/>
  <c r="C615" i="9"/>
  <c r="E614" i="9"/>
  <c r="D614" i="9"/>
  <c r="C614" i="9"/>
  <c r="E613" i="9"/>
  <c r="D613" i="9"/>
  <c r="C613" i="9"/>
  <c r="E612" i="9"/>
  <c r="D612" i="9"/>
  <c r="C612" i="9"/>
  <c r="E611" i="9"/>
  <c r="D611" i="9"/>
  <c r="C611" i="9"/>
  <c r="E610" i="9"/>
  <c r="D610" i="9"/>
  <c r="C610" i="9"/>
  <c r="E609" i="9"/>
  <c r="D609" i="9"/>
  <c r="C609" i="9"/>
  <c r="E608" i="9"/>
  <c r="D608" i="9"/>
  <c r="C608" i="9"/>
  <c r="E607" i="9"/>
  <c r="D607" i="9"/>
  <c r="C607" i="9"/>
  <c r="E606" i="9"/>
  <c r="D606" i="9"/>
  <c r="C606" i="9"/>
  <c r="E605" i="9"/>
  <c r="D605" i="9"/>
  <c r="C605" i="9"/>
  <c r="E604" i="9"/>
  <c r="D604" i="9"/>
  <c r="C604" i="9"/>
  <c r="E603" i="9"/>
  <c r="D603" i="9"/>
  <c r="C603" i="9"/>
  <c r="E602" i="9"/>
  <c r="D602" i="9"/>
  <c r="C602" i="9"/>
  <c r="E601" i="9"/>
  <c r="D601" i="9"/>
  <c r="C601" i="9"/>
  <c r="E600" i="9"/>
  <c r="D600" i="9"/>
  <c r="C600" i="9"/>
  <c r="E599" i="9"/>
  <c r="D599" i="9"/>
  <c r="C599" i="9"/>
  <c r="E598" i="9"/>
  <c r="D598" i="9"/>
  <c r="C598" i="9"/>
  <c r="E597" i="9"/>
  <c r="D597" i="9"/>
  <c r="C597" i="9"/>
  <c r="E596" i="9"/>
  <c r="D596" i="9"/>
  <c r="C596" i="9"/>
  <c r="E595" i="9"/>
  <c r="D595" i="9"/>
  <c r="C595" i="9"/>
  <c r="E594" i="9"/>
  <c r="D594" i="9"/>
  <c r="C594" i="9"/>
  <c r="E593" i="9"/>
  <c r="D593" i="9"/>
  <c r="C593" i="9"/>
  <c r="E592" i="9"/>
  <c r="D592" i="9"/>
  <c r="C592" i="9"/>
  <c r="E591" i="9"/>
  <c r="D591" i="9"/>
  <c r="C591" i="9"/>
  <c r="E590" i="9"/>
  <c r="D590" i="9"/>
  <c r="C590" i="9"/>
  <c r="E589" i="9"/>
  <c r="D589" i="9"/>
  <c r="C589" i="9"/>
  <c r="E588" i="9"/>
  <c r="D588" i="9"/>
  <c r="C588" i="9"/>
  <c r="E587" i="9"/>
  <c r="D587" i="9"/>
  <c r="C587" i="9"/>
  <c r="E586" i="9"/>
  <c r="D586" i="9"/>
  <c r="C586" i="9"/>
  <c r="E585" i="9"/>
  <c r="D585" i="9"/>
  <c r="C585" i="9"/>
  <c r="E584" i="9"/>
  <c r="D584" i="9"/>
  <c r="C584" i="9"/>
  <c r="E583" i="9"/>
  <c r="D583" i="9"/>
  <c r="C583" i="9"/>
  <c r="E582" i="9"/>
  <c r="D582" i="9"/>
  <c r="C582" i="9"/>
  <c r="E581" i="9"/>
  <c r="D581" i="9"/>
  <c r="C581" i="9"/>
  <c r="E580" i="9"/>
  <c r="D580" i="9"/>
  <c r="C580" i="9"/>
  <c r="E579" i="9"/>
  <c r="D579" i="9"/>
  <c r="C579" i="9"/>
  <c r="E578" i="9"/>
  <c r="D578" i="9"/>
  <c r="C578" i="9"/>
  <c r="E577" i="9"/>
  <c r="D577" i="9"/>
  <c r="C577" i="9"/>
  <c r="E576" i="9"/>
  <c r="D576" i="9"/>
  <c r="C576" i="9"/>
  <c r="E575" i="9"/>
  <c r="D575" i="9"/>
  <c r="C575" i="9"/>
  <c r="E574" i="9"/>
  <c r="D574" i="9"/>
  <c r="C574" i="9"/>
  <c r="E573" i="9"/>
  <c r="D573" i="9"/>
  <c r="C573" i="9"/>
  <c r="E572" i="9"/>
  <c r="D572" i="9"/>
  <c r="C572" i="9"/>
  <c r="E571" i="9"/>
  <c r="D571" i="9"/>
  <c r="C571" i="9"/>
  <c r="E570" i="9"/>
  <c r="D570" i="9"/>
  <c r="C570" i="9"/>
  <c r="E569" i="9"/>
  <c r="D569" i="9"/>
  <c r="C569" i="9"/>
  <c r="E568" i="9"/>
  <c r="D568" i="9"/>
  <c r="C568" i="9"/>
  <c r="E567" i="9"/>
  <c r="D567" i="9"/>
  <c r="C567" i="9"/>
  <c r="E566" i="9"/>
  <c r="D566" i="9"/>
  <c r="C566" i="9"/>
  <c r="E565" i="9"/>
  <c r="D565" i="9"/>
  <c r="C565" i="9"/>
  <c r="E564" i="9"/>
  <c r="D564" i="9"/>
  <c r="C564" i="9"/>
  <c r="E563" i="9"/>
  <c r="D563" i="9"/>
  <c r="C563" i="9"/>
  <c r="E562" i="9"/>
  <c r="D562" i="9"/>
  <c r="C562" i="9"/>
  <c r="E561" i="9"/>
  <c r="D561" i="9"/>
  <c r="C561" i="9"/>
  <c r="E560" i="9"/>
  <c r="D560" i="9"/>
  <c r="C560" i="9"/>
  <c r="E559" i="9"/>
  <c r="D559" i="9"/>
  <c r="C559" i="9"/>
  <c r="E558" i="9"/>
  <c r="D558" i="9"/>
  <c r="C558" i="9"/>
  <c r="E557" i="9"/>
  <c r="D557" i="9"/>
  <c r="C557" i="9"/>
  <c r="E556" i="9"/>
  <c r="D556" i="9"/>
  <c r="C556" i="9"/>
  <c r="E555" i="9"/>
  <c r="D555" i="9"/>
  <c r="C555" i="9"/>
  <c r="E554" i="9"/>
  <c r="D554" i="9"/>
  <c r="C554" i="9"/>
  <c r="E553" i="9"/>
  <c r="D553" i="9"/>
  <c r="C553" i="9"/>
  <c r="E552" i="9"/>
  <c r="D552" i="9"/>
  <c r="C552" i="9"/>
  <c r="E551" i="9"/>
  <c r="D551" i="9"/>
  <c r="C551" i="9"/>
  <c r="E550" i="9"/>
  <c r="D550" i="9"/>
  <c r="C550" i="9"/>
  <c r="E549" i="9"/>
  <c r="D549" i="9"/>
  <c r="C549" i="9"/>
  <c r="E548" i="9"/>
  <c r="D548" i="9"/>
  <c r="C548" i="9"/>
  <c r="E547" i="9"/>
  <c r="D547" i="9"/>
  <c r="C547" i="9"/>
  <c r="E546" i="9"/>
  <c r="D546" i="9"/>
  <c r="C546" i="9"/>
  <c r="E545" i="9"/>
  <c r="D545" i="9"/>
  <c r="C545" i="9"/>
  <c r="E544" i="9"/>
  <c r="D544" i="9"/>
  <c r="C544" i="9"/>
  <c r="E543" i="9"/>
  <c r="D543" i="9"/>
  <c r="C543" i="9"/>
  <c r="E542" i="9"/>
  <c r="D542" i="9"/>
  <c r="C542" i="9"/>
  <c r="E541" i="9"/>
  <c r="D541" i="9"/>
  <c r="C541" i="9"/>
  <c r="E540" i="9"/>
  <c r="D540" i="9"/>
  <c r="C540" i="9"/>
  <c r="E539" i="9"/>
  <c r="D539" i="9"/>
  <c r="C539" i="9"/>
  <c r="E538" i="9"/>
  <c r="D538" i="9"/>
  <c r="C538" i="9"/>
  <c r="E537" i="9"/>
  <c r="D537" i="9"/>
  <c r="C537" i="9"/>
  <c r="E536" i="9"/>
  <c r="D536" i="9"/>
  <c r="C536" i="9"/>
  <c r="E535" i="9"/>
  <c r="D535" i="9"/>
  <c r="C535" i="9"/>
  <c r="E534" i="9"/>
  <c r="D534" i="9"/>
  <c r="C534" i="9"/>
  <c r="E533" i="9"/>
  <c r="D533" i="9"/>
  <c r="C533" i="9"/>
  <c r="E532" i="9"/>
  <c r="D532" i="9"/>
  <c r="C532" i="9"/>
  <c r="E531" i="9"/>
  <c r="D531" i="9"/>
  <c r="C531" i="9"/>
  <c r="E530" i="9"/>
  <c r="D530" i="9"/>
  <c r="C530" i="9"/>
  <c r="E529" i="9"/>
  <c r="D529" i="9"/>
  <c r="C529" i="9"/>
  <c r="E528" i="9"/>
  <c r="D528" i="9"/>
  <c r="C528" i="9"/>
  <c r="E527" i="9"/>
  <c r="D527" i="9"/>
  <c r="C527" i="9"/>
  <c r="E526" i="9"/>
  <c r="D526" i="9"/>
  <c r="C526" i="9"/>
  <c r="E525" i="9"/>
  <c r="D525" i="9"/>
  <c r="C525" i="9"/>
  <c r="E524" i="9"/>
  <c r="D524" i="9"/>
  <c r="C524" i="9"/>
  <c r="E523" i="9"/>
  <c r="D523" i="9"/>
  <c r="C523" i="9"/>
  <c r="E522" i="9"/>
  <c r="D522" i="9"/>
  <c r="C522" i="9"/>
  <c r="E521" i="9"/>
  <c r="D521" i="9"/>
  <c r="C521" i="9"/>
  <c r="E520" i="9"/>
  <c r="D520" i="9"/>
  <c r="C520" i="9"/>
  <c r="E519" i="9"/>
  <c r="D519" i="9"/>
  <c r="C519" i="9"/>
  <c r="E518" i="9"/>
  <c r="D518" i="9"/>
  <c r="C518" i="9"/>
  <c r="E517" i="9"/>
  <c r="D517" i="9"/>
  <c r="C517" i="9"/>
  <c r="E516" i="9"/>
  <c r="D516" i="9"/>
  <c r="C516" i="9"/>
  <c r="E515" i="9"/>
  <c r="D515" i="9"/>
  <c r="C515" i="9"/>
  <c r="E514" i="9"/>
  <c r="D514" i="9"/>
  <c r="C514" i="9"/>
  <c r="E513" i="9"/>
  <c r="D513" i="9"/>
  <c r="C513" i="9"/>
  <c r="E512" i="9"/>
  <c r="D512" i="9"/>
  <c r="C512" i="9"/>
  <c r="E511" i="9"/>
  <c r="D511" i="9"/>
  <c r="C511" i="9"/>
  <c r="E510" i="9"/>
  <c r="D510" i="9"/>
  <c r="C510" i="9"/>
  <c r="E509" i="9"/>
  <c r="D509" i="9"/>
  <c r="C509" i="9"/>
  <c r="E508" i="9"/>
  <c r="D508" i="9"/>
  <c r="C508" i="9"/>
  <c r="E507" i="9"/>
  <c r="D507" i="9"/>
  <c r="C507" i="9"/>
  <c r="E506" i="9"/>
  <c r="D506" i="9"/>
  <c r="C506" i="9"/>
  <c r="E505" i="9"/>
  <c r="D505" i="9"/>
  <c r="C505" i="9"/>
  <c r="E504" i="9"/>
  <c r="D504" i="9"/>
  <c r="C504" i="9"/>
  <c r="E503" i="9"/>
  <c r="D503" i="9"/>
  <c r="C503" i="9"/>
  <c r="E502" i="9"/>
  <c r="D502" i="9"/>
  <c r="C502" i="9"/>
  <c r="E501" i="9"/>
  <c r="D501" i="9"/>
  <c r="C501" i="9"/>
  <c r="E500" i="9"/>
  <c r="D500" i="9"/>
  <c r="C500" i="9"/>
  <c r="E499" i="9"/>
  <c r="D499" i="9"/>
  <c r="C499" i="9"/>
  <c r="E498" i="9"/>
  <c r="D498" i="9"/>
  <c r="C498" i="9"/>
  <c r="E497" i="9"/>
  <c r="D497" i="9"/>
  <c r="C497" i="9"/>
  <c r="E496" i="9"/>
  <c r="D496" i="9"/>
  <c r="C496" i="9"/>
  <c r="E495" i="9"/>
  <c r="D495" i="9"/>
  <c r="C495" i="9"/>
  <c r="E494" i="9"/>
  <c r="D494" i="9"/>
  <c r="C494" i="9"/>
  <c r="E493" i="9"/>
  <c r="D493" i="9"/>
  <c r="C493" i="9"/>
  <c r="E492" i="9"/>
  <c r="D492" i="9"/>
  <c r="C492" i="9"/>
  <c r="E491" i="9"/>
  <c r="D491" i="9"/>
  <c r="C491" i="9"/>
  <c r="E490" i="9"/>
  <c r="D490" i="9"/>
  <c r="C490" i="9"/>
  <c r="E489" i="9"/>
  <c r="D489" i="9"/>
  <c r="C489" i="9"/>
  <c r="E488" i="9"/>
  <c r="D488" i="9"/>
  <c r="C488" i="9"/>
  <c r="E487" i="9"/>
  <c r="D487" i="9"/>
  <c r="C487" i="9"/>
  <c r="E486" i="9"/>
  <c r="D486" i="9"/>
  <c r="C486" i="9"/>
  <c r="E485" i="9"/>
  <c r="D485" i="9"/>
  <c r="C485" i="9"/>
  <c r="E484" i="9"/>
  <c r="D484" i="9"/>
  <c r="C484" i="9"/>
  <c r="E483" i="9"/>
  <c r="D483" i="9"/>
  <c r="C483" i="9"/>
  <c r="E482" i="9"/>
  <c r="D482" i="9"/>
  <c r="C482" i="9"/>
  <c r="E481" i="9"/>
  <c r="D481" i="9"/>
  <c r="C481" i="9"/>
  <c r="E480" i="9"/>
  <c r="D480" i="9"/>
  <c r="C480" i="9"/>
  <c r="E479" i="9"/>
  <c r="D479" i="9"/>
  <c r="C479" i="9"/>
  <c r="E478" i="9"/>
  <c r="D478" i="9"/>
  <c r="C478" i="9"/>
  <c r="E477" i="9"/>
  <c r="D477" i="9"/>
  <c r="C477" i="9"/>
  <c r="E476" i="9"/>
  <c r="D476" i="9"/>
  <c r="C476" i="9"/>
  <c r="E475" i="9"/>
  <c r="D475" i="9"/>
  <c r="C475" i="9"/>
  <c r="E474" i="9"/>
  <c r="D474" i="9"/>
  <c r="C474" i="9"/>
  <c r="E473" i="9"/>
  <c r="D473" i="9"/>
  <c r="C473" i="9"/>
  <c r="E472" i="9"/>
  <c r="D472" i="9"/>
  <c r="C472" i="9"/>
  <c r="E471" i="9"/>
  <c r="D471" i="9"/>
  <c r="C471" i="9"/>
  <c r="E470" i="9"/>
  <c r="D470" i="9"/>
  <c r="C470" i="9"/>
  <c r="E469" i="9"/>
  <c r="D469" i="9"/>
  <c r="C469" i="9"/>
  <c r="E468" i="9"/>
  <c r="D468" i="9"/>
  <c r="C468" i="9"/>
  <c r="E467" i="9"/>
  <c r="D467" i="9"/>
  <c r="C467" i="9"/>
  <c r="E466" i="9"/>
  <c r="D466" i="9"/>
  <c r="C466" i="9"/>
  <c r="E465" i="9"/>
  <c r="D465" i="9"/>
  <c r="C465" i="9"/>
  <c r="E464" i="9"/>
  <c r="D464" i="9"/>
  <c r="C464" i="9"/>
  <c r="E463" i="9"/>
  <c r="D463" i="9"/>
  <c r="C463" i="9"/>
  <c r="E462" i="9"/>
  <c r="D462" i="9"/>
  <c r="C462" i="9"/>
  <c r="E461" i="9"/>
  <c r="D461" i="9"/>
  <c r="C461" i="9"/>
  <c r="E460" i="9"/>
  <c r="D460" i="9"/>
  <c r="C460" i="9"/>
  <c r="E459" i="9"/>
  <c r="D459" i="9"/>
  <c r="C459" i="9"/>
  <c r="E458" i="9"/>
  <c r="D458" i="9"/>
  <c r="C458" i="9"/>
  <c r="E457" i="9"/>
  <c r="D457" i="9"/>
  <c r="C457" i="9"/>
  <c r="E456" i="9"/>
  <c r="D456" i="9"/>
  <c r="C456" i="9"/>
  <c r="E455" i="9"/>
  <c r="D455" i="9"/>
  <c r="C455" i="9"/>
  <c r="E454" i="9"/>
  <c r="D454" i="9"/>
  <c r="C454" i="9"/>
  <c r="E453" i="9"/>
  <c r="D453" i="9"/>
  <c r="C453" i="9"/>
  <c r="E452" i="9"/>
  <c r="D452" i="9"/>
  <c r="C452" i="9"/>
  <c r="E451" i="9"/>
  <c r="D451" i="9"/>
  <c r="C451" i="9"/>
  <c r="E450" i="9"/>
  <c r="D450" i="9"/>
  <c r="C450" i="9"/>
  <c r="E449" i="9"/>
  <c r="D449" i="9"/>
  <c r="C449" i="9"/>
  <c r="E448" i="9"/>
  <c r="D448" i="9"/>
  <c r="C448" i="9"/>
  <c r="E447" i="9"/>
  <c r="D447" i="9"/>
  <c r="C447" i="9"/>
  <c r="E446" i="9"/>
  <c r="D446" i="9"/>
  <c r="C446" i="9"/>
  <c r="E445" i="9"/>
  <c r="D445" i="9"/>
  <c r="C445" i="9"/>
  <c r="E444" i="9"/>
  <c r="D444" i="9"/>
  <c r="C444" i="9"/>
  <c r="E443" i="9"/>
  <c r="D443" i="9"/>
  <c r="C443" i="9"/>
  <c r="E442" i="9"/>
  <c r="D442" i="9"/>
  <c r="C442" i="9"/>
  <c r="E441" i="9"/>
  <c r="D441" i="9"/>
  <c r="C441" i="9"/>
  <c r="E440" i="9"/>
  <c r="D440" i="9"/>
  <c r="C440" i="9"/>
  <c r="E439" i="9"/>
  <c r="D439" i="9"/>
  <c r="C439" i="9"/>
  <c r="E438" i="9"/>
  <c r="D438" i="9"/>
  <c r="C438" i="9"/>
  <c r="E437" i="9"/>
  <c r="D437" i="9"/>
  <c r="C437" i="9"/>
  <c r="E436" i="9"/>
  <c r="D436" i="9"/>
  <c r="C436" i="9"/>
  <c r="E435" i="9"/>
  <c r="D435" i="9"/>
  <c r="C435" i="9"/>
  <c r="E434" i="9"/>
  <c r="D434" i="9"/>
  <c r="C434" i="9"/>
  <c r="E433" i="9"/>
  <c r="D433" i="9"/>
  <c r="C433" i="9"/>
  <c r="E432" i="9"/>
  <c r="D432" i="9"/>
  <c r="C432" i="9"/>
  <c r="E431" i="9"/>
  <c r="D431" i="9"/>
  <c r="C431" i="9"/>
  <c r="E430" i="9"/>
  <c r="D430" i="9"/>
  <c r="C430" i="9"/>
  <c r="E429" i="9"/>
  <c r="D429" i="9"/>
  <c r="C429" i="9"/>
  <c r="E428" i="9"/>
  <c r="D428" i="9"/>
  <c r="C428" i="9"/>
  <c r="E427" i="9"/>
  <c r="D427" i="9"/>
  <c r="C427" i="9"/>
  <c r="E426" i="9"/>
  <c r="D426" i="9"/>
  <c r="C426" i="9"/>
  <c r="E425" i="9"/>
  <c r="D425" i="9"/>
  <c r="C425" i="9"/>
  <c r="E424" i="9"/>
  <c r="D424" i="9"/>
  <c r="C424" i="9"/>
  <c r="E423" i="9"/>
  <c r="D423" i="9"/>
  <c r="C423" i="9"/>
  <c r="E422" i="9"/>
  <c r="D422" i="9"/>
  <c r="C422" i="9"/>
  <c r="E421" i="9"/>
  <c r="D421" i="9"/>
  <c r="C421" i="9"/>
  <c r="E420" i="9"/>
  <c r="D420" i="9"/>
  <c r="C420" i="9"/>
  <c r="E419" i="9"/>
  <c r="D419" i="9"/>
  <c r="C419" i="9"/>
  <c r="E418" i="9"/>
  <c r="D418" i="9"/>
  <c r="C418" i="9"/>
  <c r="E417" i="9"/>
  <c r="D417" i="9"/>
  <c r="C417" i="9"/>
  <c r="E416" i="9"/>
  <c r="D416" i="9"/>
  <c r="C416" i="9"/>
  <c r="E415" i="9"/>
  <c r="D415" i="9"/>
  <c r="C415" i="9"/>
  <c r="E414" i="9"/>
  <c r="D414" i="9"/>
  <c r="C414" i="9"/>
  <c r="E413" i="9"/>
  <c r="D413" i="9"/>
  <c r="C413" i="9"/>
  <c r="E412" i="9"/>
  <c r="D412" i="9"/>
  <c r="C412" i="9"/>
  <c r="E411" i="9"/>
  <c r="D411" i="9"/>
  <c r="C411" i="9"/>
  <c r="E410" i="9"/>
  <c r="D410" i="9"/>
  <c r="C410" i="9"/>
  <c r="E409" i="9"/>
  <c r="D409" i="9"/>
  <c r="C409" i="9"/>
  <c r="E408" i="9"/>
  <c r="D408" i="9"/>
  <c r="C408" i="9"/>
  <c r="E407" i="9"/>
  <c r="D407" i="9"/>
  <c r="C407" i="9"/>
  <c r="E406" i="9"/>
  <c r="D406" i="9"/>
  <c r="C406" i="9"/>
  <c r="E405" i="9"/>
  <c r="D405" i="9"/>
  <c r="C405" i="9"/>
  <c r="E404" i="9"/>
  <c r="D404" i="9"/>
  <c r="C404" i="9"/>
  <c r="E403" i="9"/>
  <c r="D403" i="9"/>
  <c r="C403" i="9"/>
  <c r="E402" i="9"/>
  <c r="D402" i="9"/>
  <c r="C402" i="9"/>
  <c r="E401" i="9"/>
  <c r="D401" i="9"/>
  <c r="C401" i="9"/>
  <c r="E400" i="9"/>
  <c r="D400" i="9"/>
  <c r="C400" i="9"/>
  <c r="E399" i="9"/>
  <c r="D399" i="9"/>
  <c r="C399" i="9"/>
  <c r="E398" i="9"/>
  <c r="D398" i="9"/>
  <c r="C398" i="9"/>
  <c r="E397" i="9"/>
  <c r="D397" i="9"/>
  <c r="C397" i="9"/>
  <c r="E396" i="9"/>
  <c r="D396" i="9"/>
  <c r="C396" i="9"/>
  <c r="E395" i="9"/>
  <c r="D395" i="9"/>
  <c r="C395" i="9"/>
  <c r="E394" i="9"/>
  <c r="D394" i="9"/>
  <c r="C394" i="9"/>
  <c r="E393" i="9"/>
  <c r="D393" i="9"/>
  <c r="C393" i="9"/>
  <c r="E392" i="9"/>
  <c r="D392" i="9"/>
  <c r="C392" i="9"/>
  <c r="E391" i="9"/>
  <c r="D391" i="9"/>
  <c r="C391" i="9"/>
  <c r="E390" i="9"/>
  <c r="D390" i="9"/>
  <c r="C390" i="9"/>
  <c r="E389" i="9"/>
  <c r="D389" i="9"/>
  <c r="C389" i="9"/>
  <c r="E388" i="9"/>
  <c r="D388" i="9"/>
  <c r="C388" i="9"/>
  <c r="E387" i="9"/>
  <c r="D387" i="9"/>
  <c r="C387" i="9"/>
  <c r="E386" i="9"/>
  <c r="D386" i="9"/>
  <c r="C386" i="9"/>
  <c r="E385" i="9"/>
  <c r="D385" i="9"/>
  <c r="C385" i="9"/>
  <c r="E384" i="9"/>
  <c r="D384" i="9"/>
  <c r="C384" i="9"/>
  <c r="E383" i="9"/>
  <c r="D383" i="9"/>
  <c r="C383" i="9"/>
  <c r="E382" i="9"/>
  <c r="D382" i="9"/>
  <c r="C382" i="9"/>
  <c r="E381" i="9"/>
  <c r="D381" i="9"/>
  <c r="C381" i="9"/>
  <c r="E380" i="9"/>
  <c r="D380" i="9"/>
  <c r="C380" i="9"/>
  <c r="E379" i="9"/>
  <c r="D379" i="9"/>
  <c r="C379" i="9"/>
  <c r="E378" i="9"/>
  <c r="D378" i="9"/>
  <c r="C378" i="9"/>
  <c r="E377" i="9"/>
  <c r="D377" i="9"/>
  <c r="C377" i="9"/>
  <c r="E376" i="9"/>
  <c r="D376" i="9"/>
  <c r="C376" i="9"/>
  <c r="E375" i="9"/>
  <c r="D375" i="9"/>
  <c r="C375" i="9"/>
  <c r="E374" i="9"/>
  <c r="D374" i="9"/>
  <c r="C374" i="9"/>
  <c r="E373" i="9"/>
  <c r="D373" i="9"/>
  <c r="C373" i="9"/>
  <c r="E372" i="9"/>
  <c r="D372" i="9"/>
  <c r="C372" i="9"/>
  <c r="E371" i="9"/>
  <c r="D371" i="9"/>
  <c r="C371" i="9"/>
  <c r="E370" i="9"/>
  <c r="D370" i="9"/>
  <c r="C370" i="9"/>
  <c r="E369" i="9"/>
  <c r="D369" i="9"/>
  <c r="C369" i="9"/>
  <c r="E368" i="9"/>
  <c r="D368" i="9"/>
  <c r="C368" i="9"/>
  <c r="E367" i="9"/>
  <c r="D367" i="9"/>
  <c r="C367" i="9"/>
  <c r="E366" i="9"/>
  <c r="D366" i="9"/>
  <c r="C366" i="9"/>
  <c r="E365" i="9"/>
  <c r="D365" i="9"/>
  <c r="C365" i="9"/>
  <c r="E364" i="9"/>
  <c r="D364" i="9"/>
  <c r="C364" i="9"/>
  <c r="E363" i="9"/>
  <c r="D363" i="9"/>
  <c r="C363" i="9"/>
  <c r="E362" i="9"/>
  <c r="D362" i="9"/>
  <c r="C362" i="9"/>
  <c r="E361" i="9"/>
  <c r="D361" i="9"/>
  <c r="C361" i="9"/>
  <c r="E360" i="9"/>
  <c r="D360" i="9"/>
  <c r="C360" i="9"/>
  <c r="E359" i="9"/>
  <c r="D359" i="9"/>
  <c r="C359" i="9"/>
  <c r="E358" i="9"/>
  <c r="D358" i="9"/>
  <c r="C358" i="9"/>
  <c r="E357" i="9"/>
  <c r="D357" i="9"/>
  <c r="C357" i="9"/>
  <c r="E356" i="9"/>
  <c r="D356" i="9"/>
  <c r="C356" i="9"/>
  <c r="E355" i="9"/>
  <c r="D355" i="9"/>
  <c r="C355" i="9"/>
  <c r="E354" i="9"/>
  <c r="D354" i="9"/>
  <c r="C354" i="9"/>
  <c r="E353" i="9"/>
  <c r="D353" i="9"/>
  <c r="C353" i="9"/>
  <c r="E352" i="9"/>
  <c r="D352" i="9"/>
  <c r="C352" i="9"/>
  <c r="E351" i="9"/>
  <c r="D351" i="9"/>
  <c r="C351" i="9"/>
  <c r="E350" i="9"/>
  <c r="D350" i="9"/>
  <c r="C350" i="9"/>
  <c r="E349" i="9"/>
  <c r="D349" i="9"/>
  <c r="C349" i="9"/>
  <c r="E348" i="9"/>
  <c r="D348" i="9"/>
  <c r="C348" i="9"/>
  <c r="E347" i="9"/>
  <c r="D347" i="9"/>
  <c r="C347" i="9"/>
  <c r="E346" i="9"/>
  <c r="D346" i="9"/>
  <c r="C346" i="9"/>
  <c r="E345" i="9"/>
  <c r="D345" i="9"/>
  <c r="C345" i="9"/>
  <c r="E344" i="9"/>
  <c r="D344" i="9"/>
  <c r="C344" i="9"/>
  <c r="E343" i="9"/>
  <c r="D343" i="9"/>
  <c r="C343" i="9"/>
  <c r="E342" i="9"/>
  <c r="D342" i="9"/>
  <c r="C342" i="9"/>
  <c r="E341" i="9"/>
  <c r="D341" i="9"/>
  <c r="C341" i="9"/>
  <c r="E340" i="9"/>
  <c r="D340" i="9"/>
  <c r="C340" i="9"/>
  <c r="E339" i="9"/>
  <c r="D339" i="9"/>
  <c r="C339" i="9"/>
  <c r="E338" i="9"/>
  <c r="D338" i="9"/>
  <c r="C338" i="9"/>
  <c r="E337" i="9"/>
  <c r="D337" i="9"/>
  <c r="C337" i="9"/>
  <c r="E336" i="9"/>
  <c r="D336" i="9"/>
  <c r="C336" i="9"/>
  <c r="E335" i="9"/>
  <c r="D335" i="9"/>
  <c r="C335" i="9"/>
  <c r="E334" i="9"/>
  <c r="D334" i="9"/>
  <c r="C334" i="9"/>
  <c r="E333" i="9"/>
  <c r="D333" i="9"/>
  <c r="C333" i="9"/>
  <c r="E332" i="9"/>
  <c r="D332" i="9"/>
  <c r="C332" i="9"/>
  <c r="E331" i="9"/>
  <c r="D331" i="9"/>
  <c r="C331" i="9"/>
  <c r="E330" i="9"/>
  <c r="D330" i="9"/>
  <c r="C330" i="9"/>
  <c r="E329" i="9"/>
  <c r="D329" i="9"/>
  <c r="C329" i="9"/>
  <c r="E328" i="9"/>
  <c r="D328" i="9"/>
  <c r="C328" i="9"/>
  <c r="E327" i="9"/>
  <c r="D327" i="9"/>
  <c r="C327" i="9"/>
  <c r="E326" i="9"/>
  <c r="D326" i="9"/>
  <c r="C326" i="9"/>
  <c r="E325" i="9"/>
  <c r="D325" i="9"/>
  <c r="C325" i="9"/>
  <c r="E324" i="9"/>
  <c r="D324" i="9"/>
  <c r="C324" i="9"/>
  <c r="E323" i="9"/>
  <c r="D323" i="9"/>
  <c r="C323" i="9"/>
  <c r="E322" i="9"/>
  <c r="D322" i="9"/>
  <c r="C322" i="9"/>
  <c r="E321" i="9"/>
  <c r="D321" i="9"/>
  <c r="C321" i="9"/>
  <c r="E320" i="9"/>
  <c r="D320" i="9"/>
  <c r="C320" i="9"/>
  <c r="E319" i="9"/>
  <c r="D319" i="9"/>
  <c r="C319" i="9"/>
  <c r="E318" i="9"/>
  <c r="D318" i="9"/>
  <c r="C318" i="9"/>
  <c r="E317" i="9"/>
  <c r="D317" i="9"/>
  <c r="C317" i="9"/>
  <c r="E316" i="9"/>
  <c r="D316" i="9"/>
  <c r="C316" i="9"/>
  <c r="E315" i="9"/>
  <c r="D315" i="9"/>
  <c r="C315" i="9"/>
  <c r="E314" i="9"/>
  <c r="D314" i="9"/>
  <c r="C314" i="9"/>
  <c r="E313" i="9"/>
  <c r="D313" i="9"/>
  <c r="C313" i="9"/>
  <c r="E312" i="9"/>
  <c r="D312" i="9"/>
  <c r="C312" i="9"/>
  <c r="E311" i="9"/>
  <c r="D311" i="9"/>
  <c r="C311" i="9"/>
  <c r="E310" i="9"/>
  <c r="D310" i="9"/>
  <c r="C310" i="9"/>
  <c r="E309" i="9"/>
  <c r="D309" i="9"/>
  <c r="C309" i="9"/>
  <c r="E308" i="9"/>
  <c r="D308" i="9"/>
  <c r="C308" i="9"/>
  <c r="E307" i="9"/>
  <c r="D307" i="9"/>
  <c r="C307" i="9"/>
  <c r="E306" i="9"/>
  <c r="D306" i="9"/>
  <c r="C306" i="9"/>
  <c r="E305" i="9"/>
  <c r="D305" i="9"/>
  <c r="C305" i="9"/>
  <c r="E304" i="9"/>
  <c r="D304" i="9"/>
  <c r="C304" i="9"/>
  <c r="E303" i="9"/>
  <c r="D303" i="9"/>
  <c r="C303" i="9"/>
  <c r="E302" i="9"/>
  <c r="D302" i="9"/>
  <c r="C302" i="9"/>
  <c r="E301" i="9"/>
  <c r="D301" i="9"/>
  <c r="C301" i="9"/>
  <c r="E300" i="9"/>
  <c r="D300" i="9"/>
  <c r="C300" i="9"/>
  <c r="E299" i="9"/>
  <c r="D299" i="9"/>
  <c r="C299" i="9"/>
  <c r="E298" i="9"/>
  <c r="D298" i="9"/>
  <c r="C298" i="9"/>
  <c r="E297" i="9"/>
  <c r="D297" i="9"/>
  <c r="C297" i="9"/>
  <c r="E296" i="9"/>
  <c r="D296" i="9"/>
  <c r="C296" i="9"/>
  <c r="E295" i="9"/>
  <c r="D295" i="9"/>
  <c r="C295" i="9"/>
  <c r="E294" i="9"/>
  <c r="D294" i="9"/>
  <c r="C294" i="9"/>
  <c r="E293" i="9"/>
  <c r="D293" i="9"/>
  <c r="C293" i="9"/>
  <c r="E292" i="9"/>
  <c r="D292" i="9"/>
  <c r="C292" i="9"/>
  <c r="E291" i="9"/>
  <c r="D291" i="9"/>
  <c r="C291" i="9"/>
  <c r="E290" i="9"/>
  <c r="D290" i="9"/>
  <c r="C290" i="9"/>
  <c r="E289" i="9"/>
  <c r="D289" i="9"/>
  <c r="C289" i="9"/>
  <c r="E288" i="9"/>
  <c r="D288" i="9"/>
  <c r="C288" i="9"/>
  <c r="E287" i="9"/>
  <c r="D287" i="9"/>
  <c r="C287" i="9"/>
  <c r="E286" i="9"/>
  <c r="D286" i="9"/>
  <c r="C286" i="9"/>
  <c r="E285" i="9"/>
  <c r="D285" i="9"/>
  <c r="C285" i="9"/>
  <c r="E284" i="9"/>
  <c r="D284" i="9"/>
  <c r="C284" i="9"/>
  <c r="E283" i="9"/>
  <c r="D283" i="9"/>
  <c r="C283" i="9"/>
  <c r="E282" i="9"/>
  <c r="D282" i="9"/>
  <c r="C282" i="9"/>
  <c r="E281" i="9"/>
  <c r="D281" i="9"/>
  <c r="C281" i="9"/>
  <c r="E280" i="9"/>
  <c r="D280" i="9"/>
  <c r="C280" i="9"/>
  <c r="E279" i="9"/>
  <c r="D279" i="9"/>
  <c r="C279" i="9"/>
  <c r="E278" i="9"/>
  <c r="D278" i="9"/>
  <c r="C278" i="9"/>
  <c r="E277" i="9"/>
  <c r="D277" i="9"/>
  <c r="C277" i="9"/>
  <c r="E276" i="9"/>
  <c r="D276" i="9"/>
  <c r="C276" i="9"/>
  <c r="E275" i="9"/>
  <c r="D275" i="9"/>
  <c r="C275" i="9"/>
  <c r="E274" i="9"/>
  <c r="D274" i="9"/>
  <c r="C274" i="9"/>
  <c r="E273" i="9"/>
  <c r="D273" i="9"/>
  <c r="C273" i="9"/>
  <c r="E272" i="9"/>
  <c r="D272" i="9"/>
  <c r="C272" i="9"/>
  <c r="E271" i="9"/>
  <c r="D271" i="9"/>
  <c r="C271" i="9"/>
  <c r="E270" i="9"/>
  <c r="D270" i="9"/>
  <c r="C270" i="9"/>
  <c r="E269" i="9"/>
  <c r="D269" i="9"/>
  <c r="C269" i="9"/>
  <c r="E268" i="9"/>
  <c r="D268" i="9"/>
  <c r="C268" i="9"/>
  <c r="E267" i="9"/>
  <c r="D267" i="9"/>
  <c r="C267" i="9"/>
  <c r="E266" i="9"/>
  <c r="D266" i="9"/>
  <c r="C266" i="9"/>
  <c r="E265" i="9"/>
  <c r="D265" i="9"/>
  <c r="C265" i="9"/>
  <c r="E264" i="9"/>
  <c r="D264" i="9"/>
  <c r="C264" i="9"/>
  <c r="E263" i="9"/>
  <c r="D263" i="9"/>
  <c r="C263" i="9"/>
  <c r="E262" i="9"/>
  <c r="D262" i="9"/>
  <c r="C262" i="9"/>
  <c r="E261" i="9"/>
  <c r="D261" i="9"/>
  <c r="C261" i="9"/>
  <c r="E260" i="9"/>
  <c r="D260" i="9"/>
  <c r="C260" i="9"/>
  <c r="E259" i="9"/>
  <c r="D259" i="9"/>
  <c r="C259" i="9"/>
  <c r="E258" i="9"/>
  <c r="D258" i="9"/>
  <c r="C258" i="9"/>
  <c r="E257" i="9"/>
  <c r="D257" i="9"/>
  <c r="C257" i="9"/>
  <c r="E256" i="9"/>
  <c r="D256" i="9"/>
  <c r="C256" i="9"/>
  <c r="E255" i="9"/>
  <c r="D255" i="9"/>
  <c r="C255" i="9"/>
  <c r="E254" i="9"/>
  <c r="D254" i="9"/>
  <c r="C254" i="9"/>
  <c r="E253" i="9"/>
  <c r="D253" i="9"/>
  <c r="C253" i="9"/>
  <c r="E252" i="9"/>
  <c r="D252" i="9"/>
  <c r="C252" i="9"/>
  <c r="E251" i="9"/>
  <c r="D251" i="9"/>
  <c r="C251" i="9"/>
  <c r="E250" i="9"/>
  <c r="D250" i="9"/>
  <c r="C250" i="9"/>
  <c r="E249" i="9"/>
  <c r="D249" i="9"/>
  <c r="C249" i="9"/>
  <c r="E248" i="9"/>
  <c r="D248" i="9"/>
  <c r="C248" i="9"/>
  <c r="E247" i="9"/>
  <c r="D247" i="9"/>
  <c r="C247" i="9"/>
  <c r="E246" i="9"/>
  <c r="D246" i="9"/>
  <c r="C246" i="9"/>
  <c r="E245" i="9"/>
  <c r="D245" i="9"/>
  <c r="C245" i="9"/>
  <c r="E244" i="9"/>
  <c r="D244" i="9"/>
  <c r="C244" i="9"/>
  <c r="E243" i="9"/>
  <c r="D243" i="9"/>
  <c r="C243" i="9"/>
  <c r="E242" i="9"/>
  <c r="D242" i="9"/>
  <c r="C242" i="9"/>
  <c r="E241" i="9"/>
  <c r="D241" i="9"/>
  <c r="C241" i="9"/>
  <c r="E240" i="9"/>
  <c r="D240" i="9"/>
  <c r="C240" i="9"/>
  <c r="E239" i="9"/>
  <c r="D239" i="9"/>
  <c r="C239" i="9"/>
  <c r="E238" i="9"/>
  <c r="D238" i="9"/>
  <c r="C238" i="9"/>
  <c r="E237" i="9"/>
  <c r="D237" i="9"/>
  <c r="C237" i="9"/>
  <c r="E236" i="9"/>
  <c r="D236" i="9"/>
  <c r="C236" i="9"/>
  <c r="E235" i="9"/>
  <c r="D235" i="9"/>
  <c r="C235" i="9"/>
  <c r="E234" i="9"/>
  <c r="D234" i="9"/>
  <c r="C234" i="9"/>
  <c r="E233" i="9"/>
  <c r="D233" i="9"/>
  <c r="C233" i="9"/>
  <c r="E232" i="9"/>
  <c r="D232" i="9"/>
  <c r="C232" i="9"/>
  <c r="E231" i="9"/>
  <c r="D231" i="9"/>
  <c r="C231" i="9"/>
  <c r="E230" i="9"/>
  <c r="D230" i="9"/>
  <c r="C230" i="9"/>
  <c r="E229" i="9"/>
  <c r="D229" i="9"/>
  <c r="C229" i="9"/>
  <c r="E228" i="9"/>
  <c r="D228" i="9"/>
  <c r="C228" i="9"/>
  <c r="E227" i="9"/>
  <c r="D227" i="9"/>
  <c r="C227" i="9"/>
  <c r="E226" i="9"/>
  <c r="D226" i="9"/>
  <c r="C226" i="9"/>
  <c r="E225" i="9"/>
  <c r="D225" i="9"/>
  <c r="C225" i="9"/>
  <c r="E224" i="9"/>
  <c r="D224" i="9"/>
  <c r="C224" i="9"/>
  <c r="E223" i="9"/>
  <c r="D223" i="9"/>
  <c r="C223" i="9"/>
  <c r="E222" i="9"/>
  <c r="D222" i="9"/>
  <c r="C222" i="9"/>
  <c r="E221" i="9"/>
  <c r="D221" i="9"/>
  <c r="C221" i="9"/>
  <c r="E220" i="9"/>
  <c r="D220" i="9"/>
  <c r="C220" i="9"/>
  <c r="E219" i="9"/>
  <c r="D219" i="9"/>
  <c r="C219" i="9"/>
  <c r="E218" i="9"/>
  <c r="D218" i="9"/>
  <c r="C218" i="9"/>
  <c r="E217" i="9"/>
  <c r="D217" i="9"/>
  <c r="C217" i="9"/>
  <c r="E216" i="9"/>
  <c r="D216" i="9"/>
  <c r="C216" i="9"/>
  <c r="E215" i="9"/>
  <c r="D215" i="9"/>
  <c r="C215" i="9"/>
  <c r="E214" i="9"/>
  <c r="D214" i="9"/>
  <c r="C214" i="9"/>
  <c r="E213" i="9"/>
  <c r="D213" i="9"/>
  <c r="C213" i="9"/>
  <c r="E212" i="9"/>
  <c r="D212" i="9"/>
  <c r="C212" i="9"/>
  <c r="E211" i="9"/>
  <c r="D211" i="9"/>
  <c r="C211" i="9"/>
  <c r="E210" i="9"/>
  <c r="D210" i="9"/>
  <c r="C210" i="9"/>
  <c r="E209" i="9"/>
  <c r="D209" i="9"/>
  <c r="C209" i="9"/>
  <c r="E208" i="9"/>
  <c r="D208" i="9"/>
  <c r="C208" i="9"/>
  <c r="E207" i="9"/>
  <c r="D207" i="9"/>
  <c r="C207" i="9"/>
  <c r="E206" i="9"/>
  <c r="D206" i="9"/>
  <c r="C206" i="9"/>
  <c r="E205" i="9"/>
  <c r="D205" i="9"/>
  <c r="C205" i="9"/>
  <c r="E204" i="9"/>
  <c r="D204" i="9"/>
  <c r="C204" i="9"/>
  <c r="E203" i="9"/>
  <c r="D203" i="9"/>
  <c r="C203" i="9"/>
  <c r="E202" i="9"/>
  <c r="D202" i="9"/>
  <c r="C202" i="9"/>
  <c r="E201" i="9"/>
  <c r="D201" i="9"/>
  <c r="C201" i="9"/>
  <c r="E200" i="9"/>
  <c r="D200" i="9"/>
  <c r="C200" i="9"/>
  <c r="E199" i="9"/>
  <c r="D199" i="9"/>
  <c r="C199" i="9"/>
  <c r="E198" i="9"/>
  <c r="D198" i="9"/>
  <c r="C198" i="9"/>
  <c r="E197" i="9"/>
  <c r="D197" i="9"/>
  <c r="C197" i="9"/>
  <c r="E196" i="9"/>
  <c r="D196" i="9"/>
  <c r="C196" i="9"/>
  <c r="E195" i="9"/>
  <c r="D195" i="9"/>
  <c r="C195" i="9"/>
  <c r="E194" i="9"/>
  <c r="D194" i="9"/>
  <c r="C194" i="9"/>
  <c r="E193" i="9"/>
  <c r="D193" i="9"/>
  <c r="C193" i="9"/>
  <c r="E192" i="9"/>
  <c r="D192" i="9"/>
  <c r="C192" i="9"/>
  <c r="E191" i="9"/>
  <c r="D191" i="9"/>
  <c r="C191" i="9"/>
  <c r="E190" i="9"/>
  <c r="D190" i="9"/>
  <c r="C190" i="9"/>
  <c r="E189" i="9"/>
  <c r="D189" i="9"/>
  <c r="C189" i="9"/>
  <c r="E188" i="9"/>
  <c r="D188" i="9"/>
  <c r="C188" i="9"/>
  <c r="E187" i="9"/>
  <c r="D187" i="9"/>
  <c r="C187" i="9"/>
  <c r="E186" i="9"/>
  <c r="D186" i="9"/>
  <c r="C186" i="9"/>
  <c r="E185" i="9"/>
  <c r="D185" i="9"/>
  <c r="C185" i="9"/>
  <c r="E184" i="9"/>
  <c r="D184" i="9"/>
  <c r="C184" i="9"/>
  <c r="E183" i="9"/>
  <c r="D183" i="9"/>
  <c r="C183" i="9"/>
  <c r="E182" i="9"/>
  <c r="D182" i="9"/>
  <c r="C182" i="9"/>
  <c r="E181" i="9"/>
  <c r="D181" i="9"/>
  <c r="C181" i="9"/>
  <c r="E180" i="9"/>
  <c r="D180" i="9"/>
  <c r="C180" i="9"/>
  <c r="E179" i="9"/>
  <c r="D179" i="9"/>
  <c r="C179" i="9"/>
  <c r="E178" i="9"/>
  <c r="D178" i="9"/>
  <c r="C178" i="9"/>
  <c r="E177" i="9"/>
  <c r="D177" i="9"/>
  <c r="C177" i="9"/>
  <c r="E176" i="9"/>
  <c r="D176" i="9"/>
  <c r="C176" i="9"/>
  <c r="E175" i="9"/>
  <c r="D175" i="9"/>
  <c r="C175" i="9"/>
  <c r="E174" i="9"/>
  <c r="D174" i="9"/>
  <c r="C174" i="9"/>
  <c r="E173" i="9"/>
  <c r="D173" i="9"/>
  <c r="C173" i="9"/>
  <c r="E172" i="9"/>
  <c r="D172" i="9"/>
  <c r="C172" i="9"/>
  <c r="E171" i="9"/>
  <c r="D171" i="9"/>
  <c r="C171" i="9"/>
  <c r="E170" i="9"/>
  <c r="D170" i="9"/>
  <c r="C170" i="9"/>
  <c r="E169" i="9"/>
  <c r="D169" i="9"/>
  <c r="C169" i="9"/>
  <c r="E168" i="9"/>
  <c r="D168" i="9"/>
  <c r="C168" i="9"/>
  <c r="E167" i="9"/>
  <c r="D167" i="9"/>
  <c r="C167" i="9"/>
  <c r="E166" i="9"/>
  <c r="D166" i="9"/>
  <c r="C166" i="9"/>
  <c r="E165" i="9"/>
  <c r="D165" i="9"/>
  <c r="C165" i="9"/>
  <c r="E164" i="9"/>
  <c r="D164" i="9"/>
  <c r="C164" i="9"/>
  <c r="E163" i="9"/>
  <c r="D163" i="9"/>
  <c r="C163" i="9"/>
  <c r="E162" i="9"/>
  <c r="D162" i="9"/>
  <c r="C162" i="9"/>
  <c r="E161" i="9"/>
  <c r="D161" i="9"/>
  <c r="C161" i="9"/>
  <c r="E160" i="9"/>
  <c r="D160" i="9"/>
  <c r="C160" i="9"/>
  <c r="E159" i="9"/>
  <c r="D159" i="9"/>
  <c r="C159" i="9"/>
  <c r="E158" i="9"/>
  <c r="D158" i="9"/>
  <c r="C158" i="9"/>
  <c r="E157" i="9"/>
  <c r="D157" i="9"/>
  <c r="C157" i="9"/>
  <c r="E156" i="9"/>
  <c r="D156" i="9"/>
  <c r="C156" i="9"/>
  <c r="E155" i="9"/>
  <c r="D155" i="9"/>
  <c r="C155" i="9"/>
  <c r="E154" i="9"/>
  <c r="D154" i="9"/>
  <c r="C154" i="9"/>
  <c r="E153" i="9"/>
  <c r="D153" i="9"/>
  <c r="C153" i="9"/>
  <c r="E152" i="9"/>
  <c r="D152" i="9"/>
  <c r="C152" i="9"/>
  <c r="E151" i="9"/>
  <c r="D151" i="9"/>
  <c r="C151" i="9"/>
  <c r="E150" i="9"/>
  <c r="D150" i="9"/>
  <c r="C150" i="9"/>
  <c r="E149" i="9"/>
  <c r="D149" i="9"/>
  <c r="C149" i="9"/>
  <c r="E148" i="9"/>
  <c r="D148" i="9"/>
  <c r="C148" i="9"/>
  <c r="E147" i="9"/>
  <c r="D147" i="9"/>
  <c r="C147" i="9"/>
  <c r="E146" i="9"/>
  <c r="D146" i="9"/>
  <c r="C146" i="9"/>
  <c r="E145" i="9"/>
  <c r="D145" i="9"/>
  <c r="C145" i="9"/>
  <c r="E144" i="9"/>
  <c r="D144" i="9"/>
  <c r="C144" i="9"/>
  <c r="E143" i="9"/>
  <c r="D143" i="9"/>
  <c r="C143" i="9"/>
  <c r="E142" i="9"/>
  <c r="D142" i="9"/>
  <c r="C142" i="9"/>
  <c r="E141" i="9"/>
  <c r="D141" i="9"/>
  <c r="C141" i="9"/>
  <c r="E140" i="9"/>
  <c r="D140" i="9"/>
  <c r="C140" i="9"/>
  <c r="E139" i="9"/>
  <c r="D139" i="9"/>
  <c r="C139" i="9"/>
  <c r="E138" i="9"/>
  <c r="D138" i="9"/>
  <c r="C138" i="9"/>
  <c r="E137" i="9"/>
  <c r="D137" i="9"/>
  <c r="C137" i="9"/>
  <c r="E136" i="9"/>
  <c r="D136" i="9"/>
  <c r="C136" i="9"/>
  <c r="E135" i="9"/>
  <c r="D135" i="9"/>
  <c r="C135" i="9"/>
  <c r="E134" i="9"/>
  <c r="D134" i="9"/>
  <c r="C134" i="9"/>
  <c r="E133" i="9"/>
  <c r="D133" i="9"/>
  <c r="C133" i="9"/>
  <c r="E132" i="9"/>
  <c r="D132" i="9"/>
  <c r="C132" i="9"/>
  <c r="E131" i="9"/>
  <c r="D131" i="9"/>
  <c r="C131" i="9"/>
  <c r="E130" i="9"/>
  <c r="D130" i="9"/>
  <c r="C130" i="9"/>
  <c r="E129" i="9"/>
  <c r="D129" i="9"/>
  <c r="C129" i="9"/>
  <c r="E128" i="9"/>
  <c r="D128" i="9"/>
  <c r="C128" i="9"/>
  <c r="E127" i="9"/>
  <c r="D127" i="9"/>
  <c r="C127" i="9"/>
  <c r="E126" i="9"/>
  <c r="D126" i="9"/>
  <c r="C126" i="9"/>
  <c r="E125" i="9"/>
  <c r="D125" i="9"/>
  <c r="C125" i="9"/>
  <c r="E124" i="9"/>
  <c r="D124" i="9"/>
  <c r="C124" i="9"/>
  <c r="E123" i="9"/>
  <c r="D123" i="9"/>
  <c r="C123" i="9"/>
  <c r="E122" i="9"/>
  <c r="D122" i="9"/>
  <c r="C122" i="9"/>
  <c r="E121" i="9"/>
  <c r="D121" i="9"/>
  <c r="C121" i="9"/>
  <c r="E120" i="9"/>
  <c r="D120" i="9"/>
  <c r="C120" i="9"/>
  <c r="E119" i="9"/>
  <c r="D119" i="9"/>
  <c r="C119" i="9"/>
  <c r="E118" i="9"/>
  <c r="D118" i="9"/>
  <c r="C118" i="9"/>
  <c r="E117" i="9"/>
  <c r="D117" i="9"/>
  <c r="C117" i="9"/>
  <c r="E116" i="9"/>
  <c r="D116" i="9"/>
  <c r="C116" i="9"/>
  <c r="E115" i="9"/>
  <c r="D115" i="9"/>
  <c r="C115" i="9"/>
  <c r="E114" i="9"/>
  <c r="D114" i="9"/>
  <c r="C114" i="9"/>
  <c r="E113" i="9"/>
  <c r="D113" i="9"/>
  <c r="C113" i="9"/>
  <c r="E112" i="9"/>
  <c r="D112" i="9"/>
  <c r="C112" i="9"/>
  <c r="E111" i="9"/>
  <c r="D111" i="9"/>
  <c r="C111" i="9"/>
  <c r="E110" i="9"/>
  <c r="D110" i="9"/>
  <c r="C110" i="9"/>
  <c r="E109" i="9"/>
  <c r="D109" i="9"/>
  <c r="C109" i="9"/>
  <c r="E108" i="9"/>
  <c r="D108" i="9"/>
  <c r="C108" i="9"/>
  <c r="E107" i="9"/>
  <c r="D107" i="9"/>
  <c r="C107" i="9"/>
  <c r="E106" i="9"/>
  <c r="D106" i="9"/>
  <c r="C106" i="9"/>
  <c r="E105" i="9"/>
  <c r="D105" i="9"/>
  <c r="C105" i="9"/>
  <c r="E104" i="9"/>
  <c r="D104" i="9"/>
  <c r="C104" i="9"/>
  <c r="E103" i="9"/>
  <c r="D103" i="9"/>
  <c r="C103" i="9"/>
  <c r="E102" i="9"/>
  <c r="D102" i="9"/>
  <c r="C102" i="9"/>
  <c r="E101" i="9"/>
  <c r="D101" i="9"/>
  <c r="C101" i="9"/>
  <c r="E100" i="9"/>
  <c r="D100" i="9"/>
  <c r="C100" i="9"/>
  <c r="E99" i="9"/>
  <c r="D99" i="9"/>
  <c r="C99" i="9"/>
  <c r="E98" i="9"/>
  <c r="D98" i="9"/>
  <c r="C98" i="9"/>
  <c r="E97" i="9"/>
  <c r="D97" i="9"/>
  <c r="C97" i="9"/>
  <c r="A97" i="9"/>
  <c r="E96" i="9"/>
  <c r="D96" i="9"/>
  <c r="C96" i="9"/>
  <c r="E95" i="9"/>
  <c r="D95" i="9"/>
  <c r="C95" i="9"/>
  <c r="E94" i="9"/>
  <c r="D94" i="9"/>
  <c r="C94" i="9"/>
  <c r="E93" i="9"/>
  <c r="D93" i="9"/>
  <c r="C93" i="9"/>
  <c r="E92" i="9"/>
  <c r="D92" i="9"/>
  <c r="C92" i="9"/>
  <c r="E91" i="9"/>
  <c r="D91" i="9"/>
  <c r="C91" i="9"/>
  <c r="E90" i="9"/>
  <c r="D90" i="9"/>
  <c r="C90" i="9"/>
  <c r="E89" i="9"/>
  <c r="D89" i="9"/>
  <c r="C89" i="9"/>
  <c r="E88" i="9"/>
  <c r="D88" i="9"/>
  <c r="C88" i="9"/>
  <c r="E87" i="9"/>
  <c r="D87" i="9"/>
  <c r="C87" i="9"/>
  <c r="E86" i="9"/>
  <c r="D86" i="9"/>
  <c r="C86" i="9"/>
  <c r="E85" i="9"/>
  <c r="D85" i="9"/>
  <c r="C85" i="9"/>
  <c r="E84" i="9"/>
  <c r="D84" i="9"/>
  <c r="C84" i="9"/>
  <c r="E83" i="9"/>
  <c r="D83" i="9"/>
  <c r="C83" i="9"/>
  <c r="E82" i="9"/>
  <c r="D82" i="9"/>
  <c r="C82" i="9"/>
  <c r="E81" i="9"/>
  <c r="D81" i="9"/>
  <c r="C81" i="9"/>
  <c r="E80" i="9"/>
  <c r="D80" i="9"/>
  <c r="C80" i="9"/>
  <c r="E79" i="9"/>
  <c r="D79" i="9"/>
  <c r="C79" i="9"/>
  <c r="E78" i="9"/>
  <c r="D78" i="9"/>
  <c r="C78" i="9"/>
  <c r="E77" i="9"/>
  <c r="D77" i="9"/>
  <c r="C77" i="9"/>
  <c r="E76" i="9"/>
  <c r="D76" i="9"/>
  <c r="C76" i="9"/>
  <c r="E75" i="9"/>
  <c r="D75" i="9"/>
  <c r="C75" i="9"/>
  <c r="E74" i="9"/>
  <c r="D74" i="9"/>
  <c r="C74" i="9"/>
  <c r="E73" i="9"/>
  <c r="D73" i="9"/>
  <c r="C73" i="9"/>
  <c r="E72" i="9"/>
  <c r="D72" i="9"/>
  <c r="C72" i="9"/>
  <c r="E71" i="9"/>
  <c r="D71" i="9"/>
  <c r="C71" i="9"/>
  <c r="E70" i="9"/>
  <c r="D70" i="9"/>
  <c r="C70" i="9"/>
  <c r="E69" i="9"/>
  <c r="D69" i="9"/>
  <c r="C69" i="9"/>
  <c r="E68" i="9"/>
  <c r="D68" i="9"/>
  <c r="C68" i="9"/>
  <c r="E67" i="9"/>
  <c r="D67" i="9"/>
  <c r="C67" i="9"/>
  <c r="E66" i="9"/>
  <c r="D66" i="9"/>
  <c r="C66" i="9"/>
  <c r="E65" i="9"/>
  <c r="D65" i="9"/>
  <c r="C65" i="9"/>
  <c r="E64" i="9"/>
  <c r="D64" i="9"/>
  <c r="C64" i="9"/>
  <c r="E63" i="9"/>
  <c r="D63" i="9"/>
  <c r="C63" i="9"/>
  <c r="E62" i="9"/>
  <c r="D62" i="9"/>
  <c r="C62" i="9"/>
  <c r="E61" i="9"/>
  <c r="D61" i="9"/>
  <c r="C61" i="9"/>
  <c r="E60" i="9"/>
  <c r="D60" i="9"/>
  <c r="C60" i="9"/>
  <c r="E59" i="9"/>
  <c r="D59" i="9"/>
  <c r="C59" i="9"/>
  <c r="E58" i="9"/>
  <c r="D58" i="9"/>
  <c r="C58" i="9"/>
  <c r="E57" i="9"/>
  <c r="D57" i="9"/>
  <c r="C57" i="9"/>
  <c r="E56" i="9"/>
  <c r="D56" i="9"/>
  <c r="C56" i="9"/>
  <c r="E55" i="9"/>
  <c r="D55" i="9"/>
  <c r="C55" i="9"/>
  <c r="E54" i="9"/>
  <c r="D54" i="9"/>
  <c r="C54" i="9"/>
  <c r="E53" i="9"/>
  <c r="D53" i="9"/>
  <c r="C53" i="9"/>
  <c r="E52" i="9"/>
  <c r="D52" i="9"/>
  <c r="C52" i="9"/>
  <c r="E51" i="9"/>
  <c r="D51" i="9"/>
  <c r="C51" i="9"/>
  <c r="E50" i="9"/>
  <c r="D50" i="9"/>
  <c r="C50" i="9"/>
  <c r="E49" i="9"/>
  <c r="D49" i="9"/>
  <c r="C49" i="9"/>
  <c r="E48" i="9"/>
  <c r="D48" i="9"/>
  <c r="C48" i="9"/>
  <c r="E47" i="9"/>
  <c r="D47" i="9"/>
  <c r="C47" i="9"/>
  <c r="E46" i="9"/>
  <c r="D46" i="9"/>
  <c r="C46" i="9"/>
  <c r="E45" i="9"/>
  <c r="D45" i="9"/>
  <c r="C45" i="9"/>
  <c r="E44" i="9"/>
  <c r="D44" i="9"/>
  <c r="C44" i="9"/>
  <c r="E43" i="9"/>
  <c r="D43" i="9"/>
  <c r="C43" i="9"/>
  <c r="E42" i="9"/>
  <c r="D42" i="9"/>
  <c r="C42" i="9"/>
  <c r="E41" i="9"/>
  <c r="D41" i="9"/>
  <c r="C41" i="9"/>
  <c r="E40" i="9"/>
  <c r="D40" i="9"/>
  <c r="C40" i="9"/>
  <c r="E39" i="9"/>
  <c r="D39" i="9"/>
  <c r="C39" i="9"/>
  <c r="E38" i="9"/>
  <c r="D38" i="9"/>
  <c r="C38" i="9"/>
  <c r="E37" i="9"/>
  <c r="D37" i="9"/>
  <c r="C37" i="9"/>
  <c r="E36" i="9"/>
  <c r="D36" i="9"/>
  <c r="C36" i="9"/>
  <c r="E35" i="9"/>
  <c r="D35" i="9"/>
  <c r="C35" i="9"/>
  <c r="E34" i="9"/>
  <c r="D34" i="9"/>
  <c r="C34" i="9"/>
  <c r="E33" i="9"/>
  <c r="D33" i="9"/>
  <c r="C33" i="9"/>
  <c r="E32" i="9"/>
  <c r="D32" i="9"/>
  <c r="C32" i="9"/>
  <c r="E31" i="9"/>
  <c r="D31" i="9"/>
  <c r="C31" i="9"/>
  <c r="E30" i="9"/>
  <c r="D30" i="9"/>
  <c r="C30" i="9"/>
  <c r="E29" i="9"/>
  <c r="D29" i="9"/>
  <c r="C29" i="9"/>
  <c r="E28" i="9"/>
  <c r="D28" i="9"/>
  <c r="C28" i="9"/>
  <c r="E27" i="9"/>
  <c r="D27" i="9"/>
  <c r="C27" i="9"/>
  <c r="E26" i="9"/>
  <c r="D26" i="9"/>
  <c r="C26" i="9"/>
  <c r="E25" i="9"/>
  <c r="D25" i="9"/>
  <c r="C25" i="9"/>
  <c r="E24" i="9"/>
  <c r="D24" i="9"/>
  <c r="C24" i="9"/>
  <c r="E23" i="9"/>
  <c r="D23" i="9"/>
  <c r="C23" i="9"/>
  <c r="E22" i="9"/>
  <c r="D22" i="9"/>
  <c r="C22" i="9"/>
  <c r="E21" i="9"/>
  <c r="D21" i="9"/>
  <c r="C21" i="9"/>
  <c r="E20" i="9"/>
  <c r="D20" i="9"/>
  <c r="C20" i="9"/>
  <c r="E19" i="9"/>
  <c r="D19" i="9"/>
  <c r="C19" i="9"/>
  <c r="E18" i="9"/>
  <c r="D18" i="9"/>
  <c r="C18" i="9"/>
  <c r="E17" i="9"/>
  <c r="D17" i="9"/>
  <c r="C17" i="9"/>
  <c r="E16" i="9"/>
  <c r="D16" i="9"/>
  <c r="C16" i="9"/>
  <c r="E15" i="9"/>
  <c r="D15" i="9"/>
  <c r="C15" i="9"/>
  <c r="E14" i="9"/>
  <c r="D14" i="9"/>
  <c r="C14" i="9"/>
  <c r="E13" i="9"/>
  <c r="D13" i="9"/>
  <c r="C13" i="9"/>
  <c r="E12" i="9"/>
  <c r="D12" i="9"/>
  <c r="C12" i="9"/>
  <c r="E11" i="9"/>
  <c r="D11" i="9"/>
  <c r="C11" i="9"/>
  <c r="E10" i="9"/>
  <c r="D10" i="9"/>
  <c r="C10" i="9"/>
  <c r="E9" i="9"/>
  <c r="D9" i="9"/>
  <c r="C9" i="9"/>
  <c r="E8" i="9"/>
  <c r="D8" i="9"/>
  <c r="C8" i="9"/>
  <c r="E1005" i="8"/>
  <c r="D1005" i="8"/>
  <c r="C1005" i="8"/>
  <c r="E1004" i="8"/>
  <c r="D1004" i="8"/>
  <c r="C1004" i="8"/>
  <c r="E1003" i="8"/>
  <c r="D1003" i="8"/>
  <c r="C1003" i="8"/>
  <c r="E1002" i="8"/>
  <c r="D1002" i="8"/>
  <c r="C1002" i="8"/>
  <c r="E1001" i="8"/>
  <c r="D1001" i="8"/>
  <c r="C1001" i="8"/>
  <c r="E1000" i="8"/>
  <c r="D1000" i="8"/>
  <c r="C1000" i="8"/>
  <c r="E999" i="8"/>
  <c r="D999" i="8"/>
  <c r="C999" i="8"/>
  <c r="E998" i="8"/>
  <c r="D998" i="8"/>
  <c r="C998" i="8"/>
  <c r="E997" i="8"/>
  <c r="D997" i="8"/>
  <c r="C997" i="8"/>
  <c r="E996" i="8"/>
  <c r="D996" i="8"/>
  <c r="C996" i="8"/>
  <c r="E995" i="8"/>
  <c r="D995" i="8"/>
  <c r="C995" i="8"/>
  <c r="E994" i="8"/>
  <c r="D994" i="8"/>
  <c r="C994" i="8"/>
  <c r="E993" i="8"/>
  <c r="D993" i="8"/>
  <c r="C993" i="8"/>
  <c r="E992" i="8"/>
  <c r="D992" i="8"/>
  <c r="C992" i="8"/>
  <c r="E991" i="8"/>
  <c r="D991" i="8"/>
  <c r="C991" i="8"/>
  <c r="E990" i="8"/>
  <c r="D990" i="8"/>
  <c r="C990" i="8"/>
  <c r="E989" i="8"/>
  <c r="D989" i="8"/>
  <c r="C989" i="8"/>
  <c r="E988" i="8"/>
  <c r="D988" i="8"/>
  <c r="C988" i="8"/>
  <c r="E987" i="8"/>
  <c r="D987" i="8"/>
  <c r="C987" i="8"/>
  <c r="E986" i="8"/>
  <c r="D986" i="8"/>
  <c r="C986" i="8"/>
  <c r="E985" i="8"/>
  <c r="D985" i="8"/>
  <c r="C985" i="8"/>
  <c r="E984" i="8"/>
  <c r="D984" i="8"/>
  <c r="C984" i="8"/>
  <c r="E983" i="8"/>
  <c r="D983" i="8"/>
  <c r="C983" i="8"/>
  <c r="E982" i="8"/>
  <c r="D982" i="8"/>
  <c r="C982" i="8"/>
  <c r="E981" i="8"/>
  <c r="D981" i="8"/>
  <c r="C981" i="8"/>
  <c r="E980" i="8"/>
  <c r="D980" i="8"/>
  <c r="C980" i="8"/>
  <c r="E979" i="8"/>
  <c r="D979" i="8"/>
  <c r="C979" i="8"/>
  <c r="E978" i="8"/>
  <c r="D978" i="8"/>
  <c r="C978" i="8"/>
  <c r="E977" i="8"/>
  <c r="D977" i="8"/>
  <c r="C977" i="8"/>
  <c r="E976" i="8"/>
  <c r="D976" i="8"/>
  <c r="C976" i="8"/>
  <c r="E975" i="8"/>
  <c r="D975" i="8"/>
  <c r="C975" i="8"/>
  <c r="E974" i="8"/>
  <c r="D974" i="8"/>
  <c r="C974" i="8"/>
  <c r="E973" i="8"/>
  <c r="D973" i="8"/>
  <c r="C973" i="8"/>
  <c r="E972" i="8"/>
  <c r="D972" i="8"/>
  <c r="C972" i="8"/>
  <c r="E971" i="8"/>
  <c r="D971" i="8"/>
  <c r="C971" i="8"/>
  <c r="E970" i="8"/>
  <c r="D970" i="8"/>
  <c r="C970" i="8"/>
  <c r="E969" i="8"/>
  <c r="D969" i="8"/>
  <c r="C969" i="8"/>
  <c r="E968" i="8"/>
  <c r="D968" i="8"/>
  <c r="C968" i="8"/>
  <c r="E967" i="8"/>
  <c r="D967" i="8"/>
  <c r="C967" i="8"/>
  <c r="E966" i="8"/>
  <c r="D966" i="8"/>
  <c r="C966" i="8"/>
  <c r="E965" i="8"/>
  <c r="D965" i="8"/>
  <c r="C965" i="8"/>
  <c r="E964" i="8"/>
  <c r="D964" i="8"/>
  <c r="C964" i="8"/>
  <c r="E963" i="8"/>
  <c r="D963" i="8"/>
  <c r="C963" i="8"/>
  <c r="E962" i="8"/>
  <c r="D962" i="8"/>
  <c r="C962" i="8"/>
  <c r="E961" i="8"/>
  <c r="D961" i="8"/>
  <c r="C961" i="8"/>
  <c r="E960" i="8"/>
  <c r="D960" i="8"/>
  <c r="C960" i="8"/>
  <c r="E959" i="8"/>
  <c r="D959" i="8"/>
  <c r="C959" i="8"/>
  <c r="E958" i="8"/>
  <c r="D958" i="8"/>
  <c r="C958" i="8"/>
  <c r="E957" i="8"/>
  <c r="D957" i="8"/>
  <c r="C957" i="8"/>
  <c r="E956" i="8"/>
  <c r="D956" i="8"/>
  <c r="C956" i="8"/>
  <c r="E955" i="8"/>
  <c r="D955" i="8"/>
  <c r="C955" i="8"/>
  <c r="E954" i="8"/>
  <c r="D954" i="8"/>
  <c r="C954" i="8"/>
  <c r="E953" i="8"/>
  <c r="D953" i="8"/>
  <c r="C953" i="8"/>
  <c r="E952" i="8"/>
  <c r="D952" i="8"/>
  <c r="C952" i="8"/>
  <c r="E951" i="8"/>
  <c r="D951" i="8"/>
  <c r="C951" i="8"/>
  <c r="E950" i="8"/>
  <c r="D950" i="8"/>
  <c r="C950" i="8"/>
  <c r="E949" i="8"/>
  <c r="D949" i="8"/>
  <c r="C949" i="8"/>
  <c r="E948" i="8"/>
  <c r="D948" i="8"/>
  <c r="C948" i="8"/>
  <c r="E947" i="8"/>
  <c r="D947" i="8"/>
  <c r="C947" i="8"/>
  <c r="E946" i="8"/>
  <c r="D946" i="8"/>
  <c r="C946" i="8"/>
  <c r="E945" i="8"/>
  <c r="D945" i="8"/>
  <c r="C945" i="8"/>
  <c r="E944" i="8"/>
  <c r="D944" i="8"/>
  <c r="C944" i="8"/>
  <c r="E943" i="8"/>
  <c r="D943" i="8"/>
  <c r="C943" i="8"/>
  <c r="E942" i="8"/>
  <c r="D942" i="8"/>
  <c r="C942" i="8"/>
  <c r="E941" i="8"/>
  <c r="D941" i="8"/>
  <c r="C941" i="8"/>
  <c r="E940" i="8"/>
  <c r="D940" i="8"/>
  <c r="C940" i="8"/>
  <c r="E939" i="8"/>
  <c r="D939" i="8"/>
  <c r="C939" i="8"/>
  <c r="E938" i="8"/>
  <c r="D938" i="8"/>
  <c r="C938" i="8"/>
  <c r="E937" i="8"/>
  <c r="D937" i="8"/>
  <c r="C937" i="8"/>
  <c r="E936" i="8"/>
  <c r="D936" i="8"/>
  <c r="C936" i="8"/>
  <c r="E935" i="8"/>
  <c r="D935" i="8"/>
  <c r="C935" i="8"/>
  <c r="E934" i="8"/>
  <c r="D934" i="8"/>
  <c r="C934" i="8"/>
  <c r="E933" i="8"/>
  <c r="D933" i="8"/>
  <c r="C933" i="8"/>
  <c r="E932" i="8"/>
  <c r="D932" i="8"/>
  <c r="C932" i="8"/>
  <c r="E931" i="8"/>
  <c r="D931" i="8"/>
  <c r="C931" i="8"/>
  <c r="E930" i="8"/>
  <c r="D930" i="8"/>
  <c r="C930" i="8"/>
  <c r="E929" i="8"/>
  <c r="D929" i="8"/>
  <c r="C929" i="8"/>
  <c r="E928" i="8"/>
  <c r="D928" i="8"/>
  <c r="C928" i="8"/>
  <c r="E927" i="8"/>
  <c r="D927" i="8"/>
  <c r="C927" i="8"/>
  <c r="E926" i="8"/>
  <c r="D926" i="8"/>
  <c r="C926" i="8"/>
  <c r="E925" i="8"/>
  <c r="D925" i="8"/>
  <c r="C925" i="8"/>
  <c r="E924" i="8"/>
  <c r="D924" i="8"/>
  <c r="C924" i="8"/>
  <c r="E923" i="8"/>
  <c r="D923" i="8"/>
  <c r="C923" i="8"/>
  <c r="E922" i="8"/>
  <c r="D922" i="8"/>
  <c r="C922" i="8"/>
  <c r="E921" i="8"/>
  <c r="D921" i="8"/>
  <c r="C921" i="8"/>
  <c r="E920" i="8"/>
  <c r="D920" i="8"/>
  <c r="C920" i="8"/>
  <c r="E919" i="8"/>
  <c r="D919" i="8"/>
  <c r="C919" i="8"/>
  <c r="E918" i="8"/>
  <c r="D918" i="8"/>
  <c r="C918" i="8"/>
  <c r="E917" i="8"/>
  <c r="D917" i="8"/>
  <c r="C917" i="8"/>
  <c r="E916" i="8"/>
  <c r="D916" i="8"/>
  <c r="C916" i="8"/>
  <c r="E915" i="8"/>
  <c r="D915" i="8"/>
  <c r="C915" i="8"/>
  <c r="E914" i="8"/>
  <c r="D914" i="8"/>
  <c r="C914" i="8"/>
  <c r="E913" i="8"/>
  <c r="D913" i="8"/>
  <c r="C913" i="8"/>
  <c r="E912" i="8"/>
  <c r="D912" i="8"/>
  <c r="C912" i="8"/>
  <c r="E911" i="8"/>
  <c r="D911" i="8"/>
  <c r="C911" i="8"/>
  <c r="E910" i="8"/>
  <c r="D910" i="8"/>
  <c r="C910" i="8"/>
  <c r="E909" i="8"/>
  <c r="D909" i="8"/>
  <c r="C909" i="8"/>
  <c r="E908" i="8"/>
  <c r="D908" i="8"/>
  <c r="C908" i="8"/>
  <c r="E907" i="8"/>
  <c r="D907" i="8"/>
  <c r="C907" i="8"/>
  <c r="E906" i="8"/>
  <c r="D906" i="8"/>
  <c r="C906" i="8"/>
  <c r="E905" i="8"/>
  <c r="D905" i="8"/>
  <c r="C905" i="8"/>
  <c r="E904" i="8"/>
  <c r="D904" i="8"/>
  <c r="C904" i="8"/>
  <c r="E903" i="8"/>
  <c r="D903" i="8"/>
  <c r="C903" i="8"/>
  <c r="E902" i="8"/>
  <c r="D902" i="8"/>
  <c r="C902" i="8"/>
  <c r="E901" i="8"/>
  <c r="D901" i="8"/>
  <c r="C901" i="8"/>
  <c r="E900" i="8"/>
  <c r="D900" i="8"/>
  <c r="C900" i="8"/>
  <c r="E899" i="8"/>
  <c r="D899" i="8"/>
  <c r="C899" i="8"/>
  <c r="E898" i="8"/>
  <c r="D898" i="8"/>
  <c r="C898" i="8"/>
  <c r="E897" i="8"/>
  <c r="D897" i="8"/>
  <c r="C897" i="8"/>
  <c r="E896" i="8"/>
  <c r="D896" i="8"/>
  <c r="C896" i="8"/>
  <c r="E895" i="8"/>
  <c r="D895" i="8"/>
  <c r="C895" i="8"/>
  <c r="E894" i="8"/>
  <c r="D894" i="8"/>
  <c r="C894" i="8"/>
  <c r="E893" i="8"/>
  <c r="D893" i="8"/>
  <c r="C893" i="8"/>
  <c r="E892" i="8"/>
  <c r="D892" i="8"/>
  <c r="C892" i="8"/>
  <c r="E891" i="8"/>
  <c r="D891" i="8"/>
  <c r="C891" i="8"/>
  <c r="E890" i="8"/>
  <c r="D890" i="8"/>
  <c r="C890" i="8"/>
  <c r="E889" i="8"/>
  <c r="D889" i="8"/>
  <c r="C889" i="8"/>
  <c r="E888" i="8"/>
  <c r="D888" i="8"/>
  <c r="C888" i="8"/>
  <c r="E887" i="8"/>
  <c r="D887" i="8"/>
  <c r="C887" i="8"/>
  <c r="E886" i="8"/>
  <c r="D886" i="8"/>
  <c r="C886" i="8"/>
  <c r="E885" i="8"/>
  <c r="D885" i="8"/>
  <c r="C885" i="8"/>
  <c r="E884" i="8"/>
  <c r="D884" i="8"/>
  <c r="C884" i="8"/>
  <c r="E883" i="8"/>
  <c r="D883" i="8"/>
  <c r="C883" i="8"/>
  <c r="E882" i="8"/>
  <c r="D882" i="8"/>
  <c r="C882" i="8"/>
  <c r="E881" i="8"/>
  <c r="D881" i="8"/>
  <c r="C881" i="8"/>
  <c r="E880" i="8"/>
  <c r="D880" i="8"/>
  <c r="C880" i="8"/>
  <c r="E879" i="8"/>
  <c r="D879" i="8"/>
  <c r="C879" i="8"/>
  <c r="E878" i="8"/>
  <c r="D878" i="8"/>
  <c r="C878" i="8"/>
  <c r="E877" i="8"/>
  <c r="D877" i="8"/>
  <c r="C877" i="8"/>
  <c r="E876" i="8"/>
  <c r="D876" i="8"/>
  <c r="C876" i="8"/>
  <c r="E875" i="8"/>
  <c r="D875" i="8"/>
  <c r="C875" i="8"/>
  <c r="E874" i="8"/>
  <c r="D874" i="8"/>
  <c r="C874" i="8"/>
  <c r="E873" i="8"/>
  <c r="D873" i="8"/>
  <c r="C873" i="8"/>
  <c r="E872" i="8"/>
  <c r="D872" i="8"/>
  <c r="C872" i="8"/>
  <c r="E871" i="8"/>
  <c r="D871" i="8"/>
  <c r="C871" i="8"/>
  <c r="E870" i="8"/>
  <c r="D870" i="8"/>
  <c r="C870" i="8"/>
  <c r="E869" i="8"/>
  <c r="D869" i="8"/>
  <c r="C869" i="8"/>
  <c r="E868" i="8"/>
  <c r="D868" i="8"/>
  <c r="C868" i="8"/>
  <c r="E867" i="8"/>
  <c r="D867" i="8"/>
  <c r="C867" i="8"/>
  <c r="E866" i="8"/>
  <c r="D866" i="8"/>
  <c r="C866" i="8"/>
  <c r="E865" i="8"/>
  <c r="D865" i="8"/>
  <c r="C865" i="8"/>
  <c r="E864" i="8"/>
  <c r="D864" i="8"/>
  <c r="C864" i="8"/>
  <c r="E863" i="8"/>
  <c r="D863" i="8"/>
  <c r="C863" i="8"/>
  <c r="E862" i="8"/>
  <c r="D862" i="8"/>
  <c r="C862" i="8"/>
  <c r="E861" i="8"/>
  <c r="D861" i="8"/>
  <c r="C861" i="8"/>
  <c r="E860" i="8"/>
  <c r="D860" i="8"/>
  <c r="C860" i="8"/>
  <c r="E859" i="8"/>
  <c r="D859" i="8"/>
  <c r="C859" i="8"/>
  <c r="E858" i="8"/>
  <c r="D858" i="8"/>
  <c r="C858" i="8"/>
  <c r="E857" i="8"/>
  <c r="D857" i="8"/>
  <c r="C857" i="8"/>
  <c r="E856" i="8"/>
  <c r="D856" i="8"/>
  <c r="C856" i="8"/>
  <c r="E855" i="8"/>
  <c r="D855" i="8"/>
  <c r="C855" i="8"/>
  <c r="E854" i="8"/>
  <c r="D854" i="8"/>
  <c r="C854" i="8"/>
  <c r="E853" i="8"/>
  <c r="D853" i="8"/>
  <c r="C853" i="8"/>
  <c r="E852" i="8"/>
  <c r="D852" i="8"/>
  <c r="C852" i="8"/>
  <c r="E851" i="8"/>
  <c r="D851" i="8"/>
  <c r="C851" i="8"/>
  <c r="E850" i="8"/>
  <c r="D850" i="8"/>
  <c r="C850" i="8"/>
  <c r="E849" i="8"/>
  <c r="D849" i="8"/>
  <c r="C849" i="8"/>
  <c r="E848" i="8"/>
  <c r="D848" i="8"/>
  <c r="C848" i="8"/>
  <c r="E847" i="8"/>
  <c r="D847" i="8"/>
  <c r="C847" i="8"/>
  <c r="E846" i="8"/>
  <c r="D846" i="8"/>
  <c r="C846" i="8"/>
  <c r="E845" i="8"/>
  <c r="D845" i="8"/>
  <c r="C845" i="8"/>
  <c r="E844" i="8"/>
  <c r="D844" i="8"/>
  <c r="C844" i="8"/>
  <c r="E843" i="8"/>
  <c r="D843" i="8"/>
  <c r="C843" i="8"/>
  <c r="E842" i="8"/>
  <c r="D842" i="8"/>
  <c r="C842" i="8"/>
  <c r="E841" i="8"/>
  <c r="D841" i="8"/>
  <c r="C841" i="8"/>
  <c r="E840" i="8"/>
  <c r="D840" i="8"/>
  <c r="C840" i="8"/>
  <c r="E839" i="8"/>
  <c r="D839" i="8"/>
  <c r="C839" i="8"/>
  <c r="E838" i="8"/>
  <c r="D838" i="8"/>
  <c r="C838" i="8"/>
  <c r="E837" i="8"/>
  <c r="D837" i="8"/>
  <c r="C837" i="8"/>
  <c r="E836" i="8"/>
  <c r="D836" i="8"/>
  <c r="C836" i="8"/>
  <c r="E835" i="8"/>
  <c r="D835" i="8"/>
  <c r="C835" i="8"/>
  <c r="E834" i="8"/>
  <c r="D834" i="8"/>
  <c r="C834" i="8"/>
  <c r="E833" i="8"/>
  <c r="D833" i="8"/>
  <c r="C833" i="8"/>
  <c r="E832" i="8"/>
  <c r="D832" i="8"/>
  <c r="C832" i="8"/>
  <c r="E831" i="8"/>
  <c r="D831" i="8"/>
  <c r="C831" i="8"/>
  <c r="E830" i="8"/>
  <c r="D830" i="8"/>
  <c r="C830" i="8"/>
  <c r="E829" i="8"/>
  <c r="D829" i="8"/>
  <c r="C829" i="8"/>
  <c r="E828" i="8"/>
  <c r="D828" i="8"/>
  <c r="C828" i="8"/>
  <c r="E827" i="8"/>
  <c r="D827" i="8"/>
  <c r="C827" i="8"/>
  <c r="E826" i="8"/>
  <c r="D826" i="8"/>
  <c r="C826" i="8"/>
  <c r="E825" i="8"/>
  <c r="D825" i="8"/>
  <c r="C825" i="8"/>
  <c r="E824" i="8"/>
  <c r="D824" i="8"/>
  <c r="C824" i="8"/>
  <c r="E823" i="8"/>
  <c r="D823" i="8"/>
  <c r="C823" i="8"/>
  <c r="E822" i="8"/>
  <c r="D822" i="8"/>
  <c r="C822" i="8"/>
  <c r="E821" i="8"/>
  <c r="D821" i="8"/>
  <c r="C821" i="8"/>
  <c r="E820" i="8"/>
  <c r="D820" i="8"/>
  <c r="C820" i="8"/>
  <c r="E819" i="8"/>
  <c r="D819" i="8"/>
  <c r="C819" i="8"/>
  <c r="E818" i="8"/>
  <c r="D818" i="8"/>
  <c r="C818" i="8"/>
  <c r="E817" i="8"/>
  <c r="D817" i="8"/>
  <c r="C817" i="8"/>
  <c r="E816" i="8"/>
  <c r="D816" i="8"/>
  <c r="C816" i="8"/>
  <c r="E815" i="8"/>
  <c r="D815" i="8"/>
  <c r="C815" i="8"/>
  <c r="E814" i="8"/>
  <c r="D814" i="8"/>
  <c r="C814" i="8"/>
  <c r="E813" i="8"/>
  <c r="D813" i="8"/>
  <c r="C813" i="8"/>
  <c r="E812" i="8"/>
  <c r="D812" i="8"/>
  <c r="C812" i="8"/>
  <c r="E811" i="8"/>
  <c r="D811" i="8"/>
  <c r="C811" i="8"/>
  <c r="E810" i="8"/>
  <c r="D810" i="8"/>
  <c r="C810" i="8"/>
  <c r="E809" i="8"/>
  <c r="D809" i="8"/>
  <c r="C809" i="8"/>
  <c r="E808" i="8"/>
  <c r="D808" i="8"/>
  <c r="C808" i="8"/>
  <c r="E807" i="8"/>
  <c r="D807" i="8"/>
  <c r="C807" i="8"/>
  <c r="E806" i="8"/>
  <c r="D806" i="8"/>
  <c r="C806" i="8"/>
  <c r="E805" i="8"/>
  <c r="D805" i="8"/>
  <c r="C805" i="8"/>
  <c r="E804" i="8"/>
  <c r="D804" i="8"/>
  <c r="C804" i="8"/>
  <c r="E803" i="8"/>
  <c r="D803" i="8"/>
  <c r="C803" i="8"/>
  <c r="E802" i="8"/>
  <c r="D802" i="8"/>
  <c r="C802" i="8"/>
  <c r="E801" i="8"/>
  <c r="D801" i="8"/>
  <c r="C801" i="8"/>
  <c r="E800" i="8"/>
  <c r="D800" i="8"/>
  <c r="C800" i="8"/>
  <c r="E799" i="8"/>
  <c r="D799" i="8"/>
  <c r="C799" i="8"/>
  <c r="E798" i="8"/>
  <c r="D798" i="8"/>
  <c r="C798" i="8"/>
  <c r="E797" i="8"/>
  <c r="D797" i="8"/>
  <c r="C797" i="8"/>
  <c r="E796" i="8"/>
  <c r="D796" i="8"/>
  <c r="C796" i="8"/>
  <c r="E795" i="8"/>
  <c r="D795" i="8"/>
  <c r="C795" i="8"/>
  <c r="E794" i="8"/>
  <c r="D794" i="8"/>
  <c r="C794" i="8"/>
  <c r="E793" i="8"/>
  <c r="D793" i="8"/>
  <c r="C793" i="8"/>
  <c r="E792" i="8"/>
  <c r="D792" i="8"/>
  <c r="C792" i="8"/>
  <c r="E791" i="8"/>
  <c r="D791" i="8"/>
  <c r="C791" i="8"/>
  <c r="E790" i="8"/>
  <c r="D790" i="8"/>
  <c r="C790" i="8"/>
  <c r="E789" i="8"/>
  <c r="D789" i="8"/>
  <c r="C789" i="8"/>
  <c r="E788" i="8"/>
  <c r="D788" i="8"/>
  <c r="C788" i="8"/>
  <c r="E787" i="8"/>
  <c r="D787" i="8"/>
  <c r="C787" i="8"/>
  <c r="E786" i="8"/>
  <c r="D786" i="8"/>
  <c r="C786" i="8"/>
  <c r="E785" i="8"/>
  <c r="D785" i="8"/>
  <c r="C785" i="8"/>
  <c r="E784" i="8"/>
  <c r="D784" i="8"/>
  <c r="C784" i="8"/>
  <c r="E783" i="8"/>
  <c r="D783" i="8"/>
  <c r="C783" i="8"/>
  <c r="E782" i="8"/>
  <c r="D782" i="8"/>
  <c r="C782" i="8"/>
  <c r="E781" i="8"/>
  <c r="D781" i="8"/>
  <c r="C781" i="8"/>
  <c r="E780" i="8"/>
  <c r="D780" i="8"/>
  <c r="C780" i="8"/>
  <c r="E779" i="8"/>
  <c r="D779" i="8"/>
  <c r="C779" i="8"/>
  <c r="E778" i="8"/>
  <c r="D778" i="8"/>
  <c r="C778" i="8"/>
  <c r="E777" i="8"/>
  <c r="D777" i="8"/>
  <c r="C777" i="8"/>
  <c r="E776" i="8"/>
  <c r="D776" i="8"/>
  <c r="C776" i="8"/>
  <c r="E775" i="8"/>
  <c r="D775" i="8"/>
  <c r="C775" i="8"/>
  <c r="E774" i="8"/>
  <c r="D774" i="8"/>
  <c r="C774" i="8"/>
  <c r="E773" i="8"/>
  <c r="D773" i="8"/>
  <c r="C773" i="8"/>
  <c r="E772" i="8"/>
  <c r="D772" i="8"/>
  <c r="C772" i="8"/>
  <c r="E771" i="8"/>
  <c r="D771" i="8"/>
  <c r="C771" i="8"/>
  <c r="E770" i="8"/>
  <c r="D770" i="8"/>
  <c r="C770" i="8"/>
  <c r="E769" i="8"/>
  <c r="D769" i="8"/>
  <c r="C769" i="8"/>
  <c r="E768" i="8"/>
  <c r="D768" i="8"/>
  <c r="C768" i="8"/>
  <c r="E767" i="8"/>
  <c r="D767" i="8"/>
  <c r="C767" i="8"/>
  <c r="E766" i="8"/>
  <c r="D766" i="8"/>
  <c r="C766" i="8"/>
  <c r="E765" i="8"/>
  <c r="D765" i="8"/>
  <c r="C765" i="8"/>
  <c r="E764" i="8"/>
  <c r="D764" i="8"/>
  <c r="C764" i="8"/>
  <c r="E763" i="8"/>
  <c r="D763" i="8"/>
  <c r="C763" i="8"/>
  <c r="E762" i="8"/>
  <c r="D762" i="8"/>
  <c r="C762" i="8"/>
  <c r="E761" i="8"/>
  <c r="D761" i="8"/>
  <c r="C761" i="8"/>
  <c r="E760" i="8"/>
  <c r="D760" i="8"/>
  <c r="C760" i="8"/>
  <c r="E759" i="8"/>
  <c r="D759" i="8"/>
  <c r="C759" i="8"/>
  <c r="E758" i="8"/>
  <c r="D758" i="8"/>
  <c r="C758" i="8"/>
  <c r="E757" i="8"/>
  <c r="D757" i="8"/>
  <c r="C757" i="8"/>
  <c r="E756" i="8"/>
  <c r="D756" i="8"/>
  <c r="C756" i="8"/>
  <c r="E755" i="8"/>
  <c r="D755" i="8"/>
  <c r="C755" i="8"/>
  <c r="E754" i="8"/>
  <c r="D754" i="8"/>
  <c r="C754" i="8"/>
  <c r="E753" i="8"/>
  <c r="D753" i="8"/>
  <c r="C753" i="8"/>
  <c r="E752" i="8"/>
  <c r="D752" i="8"/>
  <c r="C752" i="8"/>
  <c r="E751" i="8"/>
  <c r="D751" i="8"/>
  <c r="C751" i="8"/>
  <c r="E750" i="8"/>
  <c r="D750" i="8"/>
  <c r="C750" i="8"/>
  <c r="E749" i="8"/>
  <c r="D749" i="8"/>
  <c r="C749" i="8"/>
  <c r="E748" i="8"/>
  <c r="D748" i="8"/>
  <c r="C748" i="8"/>
  <c r="E747" i="8"/>
  <c r="D747" i="8"/>
  <c r="C747" i="8"/>
  <c r="E746" i="8"/>
  <c r="D746" i="8"/>
  <c r="C746" i="8"/>
  <c r="E745" i="8"/>
  <c r="D745" i="8"/>
  <c r="C745" i="8"/>
  <c r="E744" i="8"/>
  <c r="D744" i="8"/>
  <c r="C744" i="8"/>
  <c r="E743" i="8"/>
  <c r="D743" i="8"/>
  <c r="C743" i="8"/>
  <c r="E742" i="8"/>
  <c r="D742" i="8"/>
  <c r="C742" i="8"/>
  <c r="E741" i="8"/>
  <c r="D741" i="8"/>
  <c r="C741" i="8"/>
  <c r="E740" i="8"/>
  <c r="D740" i="8"/>
  <c r="C740" i="8"/>
  <c r="E739" i="8"/>
  <c r="D739" i="8"/>
  <c r="C739" i="8"/>
  <c r="E738" i="8"/>
  <c r="D738" i="8"/>
  <c r="C738" i="8"/>
  <c r="E737" i="8"/>
  <c r="D737" i="8"/>
  <c r="C737" i="8"/>
  <c r="E736" i="8"/>
  <c r="D736" i="8"/>
  <c r="C736" i="8"/>
  <c r="E735" i="8"/>
  <c r="D735" i="8"/>
  <c r="C735" i="8"/>
  <c r="E734" i="8"/>
  <c r="D734" i="8"/>
  <c r="C734" i="8"/>
  <c r="E733" i="8"/>
  <c r="D733" i="8"/>
  <c r="C733" i="8"/>
  <c r="E732" i="8"/>
  <c r="D732" i="8"/>
  <c r="C732" i="8"/>
  <c r="E731" i="8"/>
  <c r="D731" i="8"/>
  <c r="C731" i="8"/>
  <c r="E730" i="8"/>
  <c r="D730" i="8"/>
  <c r="C730" i="8"/>
  <c r="E729" i="8"/>
  <c r="D729" i="8"/>
  <c r="C729" i="8"/>
  <c r="E728" i="8"/>
  <c r="D728" i="8"/>
  <c r="C728" i="8"/>
  <c r="E727" i="8"/>
  <c r="D727" i="8"/>
  <c r="C727" i="8"/>
  <c r="E726" i="8"/>
  <c r="D726" i="8"/>
  <c r="C726" i="8"/>
  <c r="E725" i="8"/>
  <c r="D725" i="8"/>
  <c r="C725" i="8"/>
  <c r="E724" i="8"/>
  <c r="D724" i="8"/>
  <c r="C724" i="8"/>
  <c r="E723" i="8"/>
  <c r="D723" i="8"/>
  <c r="C723" i="8"/>
  <c r="E722" i="8"/>
  <c r="D722" i="8"/>
  <c r="C722" i="8"/>
  <c r="E721" i="8"/>
  <c r="D721" i="8"/>
  <c r="C721" i="8"/>
  <c r="E720" i="8"/>
  <c r="D720" i="8"/>
  <c r="C720" i="8"/>
  <c r="E719" i="8"/>
  <c r="D719" i="8"/>
  <c r="C719" i="8"/>
  <c r="E718" i="8"/>
  <c r="D718" i="8"/>
  <c r="C718" i="8"/>
  <c r="E717" i="8"/>
  <c r="D717" i="8"/>
  <c r="C717" i="8"/>
  <c r="E716" i="8"/>
  <c r="D716" i="8"/>
  <c r="C716" i="8"/>
  <c r="E715" i="8"/>
  <c r="D715" i="8"/>
  <c r="C715" i="8"/>
  <c r="E714" i="8"/>
  <c r="D714" i="8"/>
  <c r="C714" i="8"/>
  <c r="E713" i="8"/>
  <c r="D713" i="8"/>
  <c r="C713" i="8"/>
  <c r="E712" i="8"/>
  <c r="D712" i="8"/>
  <c r="C712" i="8"/>
  <c r="E711" i="8"/>
  <c r="D711" i="8"/>
  <c r="C711" i="8"/>
  <c r="E710" i="8"/>
  <c r="D710" i="8"/>
  <c r="C710" i="8"/>
  <c r="E709" i="8"/>
  <c r="D709" i="8"/>
  <c r="C709" i="8"/>
  <c r="E708" i="8"/>
  <c r="D708" i="8"/>
  <c r="C708" i="8"/>
  <c r="E707" i="8"/>
  <c r="D707" i="8"/>
  <c r="C707" i="8"/>
  <c r="E706" i="8"/>
  <c r="D706" i="8"/>
  <c r="C706" i="8"/>
  <c r="E705" i="8"/>
  <c r="D705" i="8"/>
  <c r="C705" i="8"/>
  <c r="E704" i="8"/>
  <c r="D704" i="8"/>
  <c r="C704" i="8"/>
  <c r="E703" i="8"/>
  <c r="D703" i="8"/>
  <c r="C703" i="8"/>
  <c r="E702" i="8"/>
  <c r="D702" i="8"/>
  <c r="C702" i="8"/>
  <c r="E701" i="8"/>
  <c r="D701" i="8"/>
  <c r="C701" i="8"/>
  <c r="E700" i="8"/>
  <c r="D700" i="8"/>
  <c r="C700" i="8"/>
  <c r="E699" i="8"/>
  <c r="D699" i="8"/>
  <c r="C699" i="8"/>
  <c r="E698" i="8"/>
  <c r="D698" i="8"/>
  <c r="C698" i="8"/>
  <c r="E697" i="8"/>
  <c r="D697" i="8"/>
  <c r="C697" i="8"/>
  <c r="E696" i="8"/>
  <c r="D696" i="8"/>
  <c r="C696" i="8"/>
  <c r="E695" i="8"/>
  <c r="D695" i="8"/>
  <c r="C695" i="8"/>
  <c r="E694" i="8"/>
  <c r="D694" i="8"/>
  <c r="C694" i="8"/>
  <c r="E693" i="8"/>
  <c r="D693" i="8"/>
  <c r="C693" i="8"/>
  <c r="E692" i="8"/>
  <c r="D692" i="8"/>
  <c r="C692" i="8"/>
  <c r="E691" i="8"/>
  <c r="D691" i="8"/>
  <c r="C691" i="8"/>
  <c r="E690" i="8"/>
  <c r="D690" i="8"/>
  <c r="C690" i="8"/>
  <c r="E689" i="8"/>
  <c r="D689" i="8"/>
  <c r="C689" i="8"/>
  <c r="E688" i="8"/>
  <c r="D688" i="8"/>
  <c r="C688" i="8"/>
  <c r="E687" i="8"/>
  <c r="D687" i="8"/>
  <c r="C687" i="8"/>
  <c r="E686" i="8"/>
  <c r="D686" i="8"/>
  <c r="C686" i="8"/>
  <c r="E685" i="8"/>
  <c r="D685" i="8"/>
  <c r="C685" i="8"/>
  <c r="E684" i="8"/>
  <c r="D684" i="8"/>
  <c r="C684" i="8"/>
  <c r="E683" i="8"/>
  <c r="D683" i="8"/>
  <c r="C683" i="8"/>
  <c r="E682" i="8"/>
  <c r="D682" i="8"/>
  <c r="C682" i="8"/>
  <c r="E681" i="8"/>
  <c r="D681" i="8"/>
  <c r="C681" i="8"/>
  <c r="E680" i="8"/>
  <c r="D680" i="8"/>
  <c r="C680" i="8"/>
  <c r="E679" i="8"/>
  <c r="D679" i="8"/>
  <c r="C679" i="8"/>
  <c r="E678" i="8"/>
  <c r="D678" i="8"/>
  <c r="C678" i="8"/>
  <c r="E677" i="8"/>
  <c r="D677" i="8"/>
  <c r="C677" i="8"/>
  <c r="E676" i="8"/>
  <c r="D676" i="8"/>
  <c r="C676" i="8"/>
  <c r="E675" i="8"/>
  <c r="D675" i="8"/>
  <c r="C675" i="8"/>
  <c r="E674" i="8"/>
  <c r="D674" i="8"/>
  <c r="C674" i="8"/>
  <c r="E673" i="8"/>
  <c r="D673" i="8"/>
  <c r="C673" i="8"/>
  <c r="E672" i="8"/>
  <c r="D672" i="8"/>
  <c r="C672" i="8"/>
  <c r="E671" i="8"/>
  <c r="D671" i="8"/>
  <c r="C671" i="8"/>
  <c r="E670" i="8"/>
  <c r="D670" i="8"/>
  <c r="C670" i="8"/>
  <c r="E669" i="8"/>
  <c r="D669" i="8"/>
  <c r="C669" i="8"/>
  <c r="E668" i="8"/>
  <c r="D668" i="8"/>
  <c r="C668" i="8"/>
  <c r="E667" i="8"/>
  <c r="D667" i="8"/>
  <c r="C667" i="8"/>
  <c r="E666" i="8"/>
  <c r="D666" i="8"/>
  <c r="C666" i="8"/>
  <c r="E665" i="8"/>
  <c r="D665" i="8"/>
  <c r="C665" i="8"/>
  <c r="E664" i="8"/>
  <c r="D664" i="8"/>
  <c r="C664" i="8"/>
  <c r="E663" i="8"/>
  <c r="D663" i="8"/>
  <c r="C663" i="8"/>
  <c r="E662" i="8"/>
  <c r="D662" i="8"/>
  <c r="C662" i="8"/>
  <c r="E661" i="8"/>
  <c r="D661" i="8"/>
  <c r="C661" i="8"/>
  <c r="E660" i="8"/>
  <c r="D660" i="8"/>
  <c r="C660" i="8"/>
  <c r="E659" i="8"/>
  <c r="D659" i="8"/>
  <c r="C659" i="8"/>
  <c r="E658" i="8"/>
  <c r="D658" i="8"/>
  <c r="C658" i="8"/>
  <c r="E657" i="8"/>
  <c r="D657" i="8"/>
  <c r="C657" i="8"/>
  <c r="E656" i="8"/>
  <c r="D656" i="8"/>
  <c r="C656" i="8"/>
  <c r="E655" i="8"/>
  <c r="D655" i="8"/>
  <c r="C655" i="8"/>
  <c r="E654" i="8"/>
  <c r="D654" i="8"/>
  <c r="C654" i="8"/>
  <c r="E653" i="8"/>
  <c r="D653" i="8"/>
  <c r="C653" i="8"/>
  <c r="E652" i="8"/>
  <c r="D652" i="8"/>
  <c r="C652" i="8"/>
  <c r="E651" i="8"/>
  <c r="D651" i="8"/>
  <c r="C651" i="8"/>
  <c r="E650" i="8"/>
  <c r="D650" i="8"/>
  <c r="C650" i="8"/>
  <c r="E649" i="8"/>
  <c r="D649" i="8"/>
  <c r="C649" i="8"/>
  <c r="E648" i="8"/>
  <c r="D648" i="8"/>
  <c r="C648" i="8"/>
  <c r="E647" i="8"/>
  <c r="D647" i="8"/>
  <c r="C647" i="8"/>
  <c r="E646" i="8"/>
  <c r="D646" i="8"/>
  <c r="C646" i="8"/>
  <c r="E645" i="8"/>
  <c r="D645" i="8"/>
  <c r="C645" i="8"/>
  <c r="E644" i="8"/>
  <c r="D644" i="8"/>
  <c r="C644" i="8"/>
  <c r="E643" i="8"/>
  <c r="D643" i="8"/>
  <c r="C643" i="8"/>
  <c r="E642" i="8"/>
  <c r="D642" i="8"/>
  <c r="C642" i="8"/>
  <c r="E641" i="8"/>
  <c r="D641" i="8"/>
  <c r="C641" i="8"/>
  <c r="E640" i="8"/>
  <c r="D640" i="8"/>
  <c r="C640" i="8"/>
  <c r="E639" i="8"/>
  <c r="D639" i="8"/>
  <c r="C639" i="8"/>
  <c r="E638" i="8"/>
  <c r="D638" i="8"/>
  <c r="C638" i="8"/>
  <c r="E637" i="8"/>
  <c r="D637" i="8"/>
  <c r="C637" i="8"/>
  <c r="E636" i="8"/>
  <c r="D636" i="8"/>
  <c r="C636" i="8"/>
  <c r="E635" i="8"/>
  <c r="D635" i="8"/>
  <c r="C635" i="8"/>
  <c r="E634" i="8"/>
  <c r="D634" i="8"/>
  <c r="C634" i="8"/>
  <c r="E633" i="8"/>
  <c r="D633" i="8"/>
  <c r="C633" i="8"/>
  <c r="E632" i="8"/>
  <c r="D632" i="8"/>
  <c r="C632" i="8"/>
  <c r="E631" i="8"/>
  <c r="D631" i="8"/>
  <c r="C631" i="8"/>
  <c r="E630" i="8"/>
  <c r="D630" i="8"/>
  <c r="C630" i="8"/>
  <c r="E629" i="8"/>
  <c r="D629" i="8"/>
  <c r="C629" i="8"/>
  <c r="E628" i="8"/>
  <c r="D628" i="8"/>
  <c r="C628" i="8"/>
  <c r="E627" i="8"/>
  <c r="D627" i="8"/>
  <c r="C627" i="8"/>
  <c r="E626" i="8"/>
  <c r="D626" i="8"/>
  <c r="C626" i="8"/>
  <c r="E625" i="8"/>
  <c r="D625" i="8"/>
  <c r="C625" i="8"/>
  <c r="E624" i="8"/>
  <c r="D624" i="8"/>
  <c r="C624" i="8"/>
  <c r="E623" i="8"/>
  <c r="D623" i="8"/>
  <c r="C623" i="8"/>
  <c r="E622" i="8"/>
  <c r="D622" i="8"/>
  <c r="C622" i="8"/>
  <c r="E621" i="8"/>
  <c r="D621" i="8"/>
  <c r="C621" i="8"/>
  <c r="E620" i="8"/>
  <c r="D620" i="8"/>
  <c r="C620" i="8"/>
  <c r="E619" i="8"/>
  <c r="D619" i="8"/>
  <c r="C619" i="8"/>
  <c r="E618" i="8"/>
  <c r="D618" i="8"/>
  <c r="C618" i="8"/>
  <c r="E617" i="8"/>
  <c r="D617" i="8"/>
  <c r="C617" i="8"/>
  <c r="E616" i="8"/>
  <c r="D616" i="8"/>
  <c r="C616" i="8"/>
  <c r="E615" i="8"/>
  <c r="D615" i="8"/>
  <c r="C615" i="8"/>
  <c r="E614" i="8"/>
  <c r="D614" i="8"/>
  <c r="C614" i="8"/>
  <c r="E613" i="8"/>
  <c r="D613" i="8"/>
  <c r="C613" i="8"/>
  <c r="E612" i="8"/>
  <c r="D612" i="8"/>
  <c r="C612" i="8"/>
  <c r="E611" i="8"/>
  <c r="D611" i="8"/>
  <c r="C611" i="8"/>
  <c r="E610" i="8"/>
  <c r="D610" i="8"/>
  <c r="C610" i="8"/>
  <c r="E609" i="8"/>
  <c r="D609" i="8"/>
  <c r="C609" i="8"/>
  <c r="E608" i="8"/>
  <c r="D608" i="8"/>
  <c r="C608" i="8"/>
  <c r="E607" i="8"/>
  <c r="D607" i="8"/>
  <c r="C607" i="8"/>
  <c r="E606" i="8"/>
  <c r="D606" i="8"/>
  <c r="C606" i="8"/>
  <c r="E605" i="8"/>
  <c r="D605" i="8"/>
  <c r="C605" i="8"/>
  <c r="E604" i="8"/>
  <c r="D604" i="8"/>
  <c r="C604" i="8"/>
  <c r="E603" i="8"/>
  <c r="D603" i="8"/>
  <c r="C603" i="8"/>
  <c r="E602" i="8"/>
  <c r="D602" i="8"/>
  <c r="C602" i="8"/>
  <c r="E601" i="8"/>
  <c r="D601" i="8"/>
  <c r="C601" i="8"/>
  <c r="E600" i="8"/>
  <c r="D600" i="8"/>
  <c r="C600" i="8"/>
  <c r="E599" i="8"/>
  <c r="D599" i="8"/>
  <c r="C599" i="8"/>
  <c r="E598" i="8"/>
  <c r="D598" i="8"/>
  <c r="C598" i="8"/>
  <c r="E597" i="8"/>
  <c r="D597" i="8"/>
  <c r="C597" i="8"/>
  <c r="E596" i="8"/>
  <c r="D596" i="8"/>
  <c r="C596" i="8"/>
  <c r="E595" i="8"/>
  <c r="D595" i="8"/>
  <c r="C595" i="8"/>
  <c r="E594" i="8"/>
  <c r="D594" i="8"/>
  <c r="C594" i="8"/>
  <c r="E593" i="8"/>
  <c r="D593" i="8"/>
  <c r="C593" i="8"/>
  <c r="E592" i="8"/>
  <c r="D592" i="8"/>
  <c r="C592" i="8"/>
  <c r="E591" i="8"/>
  <c r="D591" i="8"/>
  <c r="C591" i="8"/>
  <c r="E590" i="8"/>
  <c r="D590" i="8"/>
  <c r="C590" i="8"/>
  <c r="E589" i="8"/>
  <c r="D589" i="8"/>
  <c r="C589" i="8"/>
  <c r="E588" i="8"/>
  <c r="D588" i="8"/>
  <c r="C588" i="8"/>
  <c r="E587" i="8"/>
  <c r="D587" i="8"/>
  <c r="C587" i="8"/>
  <c r="E586" i="8"/>
  <c r="D586" i="8"/>
  <c r="C586" i="8"/>
  <c r="E585" i="8"/>
  <c r="D585" i="8"/>
  <c r="C585" i="8"/>
  <c r="E584" i="8"/>
  <c r="D584" i="8"/>
  <c r="C584" i="8"/>
  <c r="E583" i="8"/>
  <c r="D583" i="8"/>
  <c r="C583" i="8"/>
  <c r="E582" i="8"/>
  <c r="D582" i="8"/>
  <c r="C582" i="8"/>
  <c r="E581" i="8"/>
  <c r="D581" i="8"/>
  <c r="C581" i="8"/>
  <c r="E580" i="8"/>
  <c r="D580" i="8"/>
  <c r="C580" i="8"/>
  <c r="E579" i="8"/>
  <c r="D579" i="8"/>
  <c r="C579" i="8"/>
  <c r="E578" i="8"/>
  <c r="D578" i="8"/>
  <c r="C578" i="8"/>
  <c r="E577" i="8"/>
  <c r="D577" i="8"/>
  <c r="C577" i="8"/>
  <c r="E576" i="8"/>
  <c r="D576" i="8"/>
  <c r="C576" i="8"/>
  <c r="E575" i="8"/>
  <c r="D575" i="8"/>
  <c r="C575" i="8"/>
  <c r="E574" i="8"/>
  <c r="D574" i="8"/>
  <c r="C574" i="8"/>
  <c r="E573" i="8"/>
  <c r="D573" i="8"/>
  <c r="C573" i="8"/>
  <c r="E572" i="8"/>
  <c r="D572" i="8"/>
  <c r="C572" i="8"/>
  <c r="E571" i="8"/>
  <c r="D571" i="8"/>
  <c r="C571" i="8"/>
  <c r="E570" i="8"/>
  <c r="D570" i="8"/>
  <c r="C570" i="8"/>
  <c r="E569" i="8"/>
  <c r="D569" i="8"/>
  <c r="C569" i="8"/>
  <c r="E568" i="8"/>
  <c r="D568" i="8"/>
  <c r="C568" i="8"/>
  <c r="E567" i="8"/>
  <c r="D567" i="8"/>
  <c r="C567" i="8"/>
  <c r="E566" i="8"/>
  <c r="D566" i="8"/>
  <c r="C566" i="8"/>
  <c r="E565" i="8"/>
  <c r="D565" i="8"/>
  <c r="C565" i="8"/>
  <c r="E564" i="8"/>
  <c r="D564" i="8"/>
  <c r="C564" i="8"/>
  <c r="E563" i="8"/>
  <c r="D563" i="8"/>
  <c r="C563" i="8"/>
  <c r="E562" i="8"/>
  <c r="D562" i="8"/>
  <c r="C562" i="8"/>
  <c r="E561" i="8"/>
  <c r="D561" i="8"/>
  <c r="C561" i="8"/>
  <c r="E560" i="8"/>
  <c r="D560" i="8"/>
  <c r="C560" i="8"/>
  <c r="E559" i="8"/>
  <c r="D559" i="8"/>
  <c r="C559" i="8"/>
  <c r="E558" i="8"/>
  <c r="D558" i="8"/>
  <c r="C558" i="8"/>
  <c r="E557" i="8"/>
  <c r="D557" i="8"/>
  <c r="C557" i="8"/>
  <c r="E556" i="8"/>
  <c r="D556" i="8"/>
  <c r="C556" i="8"/>
  <c r="E555" i="8"/>
  <c r="D555" i="8"/>
  <c r="C555" i="8"/>
  <c r="E554" i="8"/>
  <c r="D554" i="8"/>
  <c r="C554" i="8"/>
  <c r="E553" i="8"/>
  <c r="D553" i="8"/>
  <c r="C553" i="8"/>
  <c r="E552" i="8"/>
  <c r="D552" i="8"/>
  <c r="C552" i="8"/>
  <c r="E551" i="8"/>
  <c r="D551" i="8"/>
  <c r="C551" i="8"/>
  <c r="E550" i="8"/>
  <c r="D550" i="8"/>
  <c r="C550" i="8"/>
  <c r="E549" i="8"/>
  <c r="D549" i="8"/>
  <c r="C549" i="8"/>
  <c r="E548" i="8"/>
  <c r="D548" i="8"/>
  <c r="C548" i="8"/>
  <c r="E547" i="8"/>
  <c r="D547" i="8"/>
  <c r="C547" i="8"/>
  <c r="E546" i="8"/>
  <c r="D546" i="8"/>
  <c r="C546" i="8"/>
  <c r="E545" i="8"/>
  <c r="D545" i="8"/>
  <c r="C545" i="8"/>
  <c r="E544" i="8"/>
  <c r="D544" i="8"/>
  <c r="C544" i="8"/>
  <c r="E543" i="8"/>
  <c r="D543" i="8"/>
  <c r="C543" i="8"/>
  <c r="E542" i="8"/>
  <c r="D542" i="8"/>
  <c r="C542" i="8"/>
  <c r="E541" i="8"/>
  <c r="D541" i="8"/>
  <c r="C541" i="8"/>
  <c r="E540" i="8"/>
  <c r="D540" i="8"/>
  <c r="C540" i="8"/>
  <c r="E539" i="8"/>
  <c r="D539" i="8"/>
  <c r="C539" i="8"/>
  <c r="E538" i="8"/>
  <c r="D538" i="8"/>
  <c r="C538" i="8"/>
  <c r="E537" i="8"/>
  <c r="D537" i="8"/>
  <c r="C537" i="8"/>
  <c r="E536" i="8"/>
  <c r="D536" i="8"/>
  <c r="C536" i="8"/>
  <c r="E535" i="8"/>
  <c r="D535" i="8"/>
  <c r="C535" i="8"/>
  <c r="E534" i="8"/>
  <c r="D534" i="8"/>
  <c r="C534" i="8"/>
  <c r="E533" i="8"/>
  <c r="D533" i="8"/>
  <c r="C533" i="8"/>
  <c r="E532" i="8"/>
  <c r="D532" i="8"/>
  <c r="C532" i="8"/>
  <c r="E531" i="8"/>
  <c r="D531" i="8"/>
  <c r="C531" i="8"/>
  <c r="E530" i="8"/>
  <c r="D530" i="8"/>
  <c r="C530" i="8"/>
  <c r="E529" i="8"/>
  <c r="D529" i="8"/>
  <c r="C529" i="8"/>
  <c r="E528" i="8"/>
  <c r="D528" i="8"/>
  <c r="C528" i="8"/>
  <c r="E527" i="8"/>
  <c r="D527" i="8"/>
  <c r="C527" i="8"/>
  <c r="E526" i="8"/>
  <c r="D526" i="8"/>
  <c r="C526" i="8"/>
  <c r="E525" i="8"/>
  <c r="D525" i="8"/>
  <c r="C525" i="8"/>
  <c r="E524" i="8"/>
  <c r="D524" i="8"/>
  <c r="C524" i="8"/>
  <c r="E523" i="8"/>
  <c r="D523" i="8"/>
  <c r="C523" i="8"/>
  <c r="E522" i="8"/>
  <c r="D522" i="8"/>
  <c r="C522" i="8"/>
  <c r="E521" i="8"/>
  <c r="D521" i="8"/>
  <c r="C521" i="8"/>
  <c r="E520" i="8"/>
  <c r="D520" i="8"/>
  <c r="C520" i="8"/>
  <c r="E519" i="8"/>
  <c r="D519" i="8"/>
  <c r="C519" i="8"/>
  <c r="E518" i="8"/>
  <c r="D518" i="8"/>
  <c r="C518" i="8"/>
  <c r="E517" i="8"/>
  <c r="D517" i="8"/>
  <c r="C517" i="8"/>
  <c r="E516" i="8"/>
  <c r="D516" i="8"/>
  <c r="C516" i="8"/>
  <c r="E515" i="8"/>
  <c r="D515" i="8"/>
  <c r="C515" i="8"/>
  <c r="E514" i="8"/>
  <c r="D514" i="8"/>
  <c r="C514" i="8"/>
  <c r="E513" i="8"/>
  <c r="D513" i="8"/>
  <c r="C513" i="8"/>
  <c r="E512" i="8"/>
  <c r="D512" i="8"/>
  <c r="C512" i="8"/>
  <c r="E511" i="8"/>
  <c r="D511" i="8"/>
  <c r="C511" i="8"/>
  <c r="E510" i="8"/>
  <c r="D510" i="8"/>
  <c r="C510" i="8"/>
  <c r="E509" i="8"/>
  <c r="D509" i="8"/>
  <c r="C509" i="8"/>
  <c r="E508" i="8"/>
  <c r="D508" i="8"/>
  <c r="C508" i="8"/>
  <c r="E507" i="8"/>
  <c r="D507" i="8"/>
  <c r="C507" i="8"/>
  <c r="E506" i="8"/>
  <c r="D506" i="8"/>
  <c r="C506" i="8"/>
  <c r="E505" i="8"/>
  <c r="D505" i="8"/>
  <c r="C505" i="8"/>
  <c r="E504" i="8"/>
  <c r="D504" i="8"/>
  <c r="C504" i="8"/>
  <c r="E503" i="8"/>
  <c r="D503" i="8"/>
  <c r="C503" i="8"/>
  <c r="E502" i="8"/>
  <c r="D502" i="8"/>
  <c r="C502" i="8"/>
  <c r="E501" i="8"/>
  <c r="D501" i="8"/>
  <c r="C501" i="8"/>
  <c r="E500" i="8"/>
  <c r="D500" i="8"/>
  <c r="C500" i="8"/>
  <c r="E499" i="8"/>
  <c r="D499" i="8"/>
  <c r="C499" i="8"/>
  <c r="E498" i="8"/>
  <c r="D498" i="8"/>
  <c r="C498" i="8"/>
  <c r="E497" i="8"/>
  <c r="D497" i="8"/>
  <c r="C497" i="8"/>
  <c r="E496" i="8"/>
  <c r="D496" i="8"/>
  <c r="C496" i="8"/>
  <c r="E495" i="8"/>
  <c r="D495" i="8"/>
  <c r="C495" i="8"/>
  <c r="E494" i="8"/>
  <c r="D494" i="8"/>
  <c r="C494" i="8"/>
  <c r="E493" i="8"/>
  <c r="D493" i="8"/>
  <c r="C493" i="8"/>
  <c r="E492" i="8"/>
  <c r="D492" i="8"/>
  <c r="C492" i="8"/>
  <c r="E491" i="8"/>
  <c r="D491" i="8"/>
  <c r="C491" i="8"/>
  <c r="E490" i="8"/>
  <c r="D490" i="8"/>
  <c r="C490" i="8"/>
  <c r="E489" i="8"/>
  <c r="D489" i="8"/>
  <c r="C489" i="8"/>
  <c r="E488" i="8"/>
  <c r="D488" i="8"/>
  <c r="C488" i="8"/>
  <c r="E487" i="8"/>
  <c r="D487" i="8"/>
  <c r="C487" i="8"/>
  <c r="E486" i="8"/>
  <c r="D486" i="8"/>
  <c r="C486" i="8"/>
  <c r="E485" i="8"/>
  <c r="D485" i="8"/>
  <c r="C485" i="8"/>
  <c r="E484" i="8"/>
  <c r="D484" i="8"/>
  <c r="C484" i="8"/>
  <c r="E483" i="8"/>
  <c r="D483" i="8"/>
  <c r="C483" i="8"/>
  <c r="E482" i="8"/>
  <c r="D482" i="8"/>
  <c r="C482" i="8"/>
  <c r="E481" i="8"/>
  <c r="D481" i="8"/>
  <c r="C481" i="8"/>
  <c r="E480" i="8"/>
  <c r="D480" i="8"/>
  <c r="C480" i="8"/>
  <c r="E479" i="8"/>
  <c r="D479" i="8"/>
  <c r="C479" i="8"/>
  <c r="E478" i="8"/>
  <c r="D478" i="8"/>
  <c r="C478" i="8"/>
  <c r="E477" i="8"/>
  <c r="D477" i="8"/>
  <c r="C477" i="8"/>
  <c r="E476" i="8"/>
  <c r="D476" i="8"/>
  <c r="C476" i="8"/>
  <c r="E475" i="8"/>
  <c r="D475" i="8"/>
  <c r="C475" i="8"/>
  <c r="E474" i="8"/>
  <c r="D474" i="8"/>
  <c r="C474" i="8"/>
  <c r="E473" i="8"/>
  <c r="D473" i="8"/>
  <c r="C473" i="8"/>
  <c r="E472" i="8"/>
  <c r="D472" i="8"/>
  <c r="C472" i="8"/>
  <c r="E471" i="8"/>
  <c r="D471" i="8"/>
  <c r="C471" i="8"/>
  <c r="E470" i="8"/>
  <c r="D470" i="8"/>
  <c r="C470" i="8"/>
  <c r="E469" i="8"/>
  <c r="D469" i="8"/>
  <c r="C469" i="8"/>
  <c r="E468" i="8"/>
  <c r="D468" i="8"/>
  <c r="C468" i="8"/>
  <c r="E467" i="8"/>
  <c r="D467" i="8"/>
  <c r="C467" i="8"/>
  <c r="E466" i="8"/>
  <c r="D466" i="8"/>
  <c r="C466" i="8"/>
  <c r="E465" i="8"/>
  <c r="D465" i="8"/>
  <c r="C465" i="8"/>
  <c r="E464" i="8"/>
  <c r="D464" i="8"/>
  <c r="C464" i="8"/>
  <c r="E463" i="8"/>
  <c r="D463" i="8"/>
  <c r="C463" i="8"/>
  <c r="E462" i="8"/>
  <c r="D462" i="8"/>
  <c r="C462" i="8"/>
  <c r="E461" i="8"/>
  <c r="D461" i="8"/>
  <c r="C461" i="8"/>
  <c r="E460" i="8"/>
  <c r="D460" i="8"/>
  <c r="C460" i="8"/>
  <c r="E459" i="8"/>
  <c r="D459" i="8"/>
  <c r="C459" i="8"/>
  <c r="E458" i="8"/>
  <c r="D458" i="8"/>
  <c r="C458" i="8"/>
  <c r="E457" i="8"/>
  <c r="D457" i="8"/>
  <c r="C457" i="8"/>
  <c r="E456" i="8"/>
  <c r="D456" i="8"/>
  <c r="C456" i="8"/>
  <c r="E455" i="8"/>
  <c r="D455" i="8"/>
  <c r="C455" i="8"/>
  <c r="E454" i="8"/>
  <c r="D454" i="8"/>
  <c r="C454" i="8"/>
  <c r="E453" i="8"/>
  <c r="D453" i="8"/>
  <c r="C453" i="8"/>
  <c r="E452" i="8"/>
  <c r="D452" i="8"/>
  <c r="C452" i="8"/>
  <c r="E451" i="8"/>
  <c r="D451" i="8"/>
  <c r="C451" i="8"/>
  <c r="E450" i="8"/>
  <c r="D450" i="8"/>
  <c r="C450" i="8"/>
  <c r="E449" i="8"/>
  <c r="D449" i="8"/>
  <c r="C449" i="8"/>
  <c r="E448" i="8"/>
  <c r="D448" i="8"/>
  <c r="C448" i="8"/>
  <c r="E447" i="8"/>
  <c r="D447" i="8"/>
  <c r="C447" i="8"/>
  <c r="E446" i="8"/>
  <c r="D446" i="8"/>
  <c r="C446" i="8"/>
  <c r="E445" i="8"/>
  <c r="D445" i="8"/>
  <c r="C445" i="8"/>
  <c r="E444" i="8"/>
  <c r="D444" i="8"/>
  <c r="C444" i="8"/>
  <c r="E443" i="8"/>
  <c r="D443" i="8"/>
  <c r="C443" i="8"/>
  <c r="E442" i="8"/>
  <c r="D442" i="8"/>
  <c r="C442" i="8"/>
  <c r="E441" i="8"/>
  <c r="D441" i="8"/>
  <c r="C441" i="8"/>
  <c r="E440" i="8"/>
  <c r="D440" i="8"/>
  <c r="C440" i="8"/>
  <c r="E439" i="8"/>
  <c r="D439" i="8"/>
  <c r="C439" i="8"/>
  <c r="E438" i="8"/>
  <c r="D438" i="8"/>
  <c r="C438" i="8"/>
  <c r="E437" i="8"/>
  <c r="D437" i="8"/>
  <c r="C437" i="8"/>
  <c r="E436" i="8"/>
  <c r="D436" i="8"/>
  <c r="C436" i="8"/>
  <c r="E435" i="8"/>
  <c r="D435" i="8"/>
  <c r="C435" i="8"/>
  <c r="E434" i="8"/>
  <c r="D434" i="8"/>
  <c r="C434" i="8"/>
  <c r="E433" i="8"/>
  <c r="D433" i="8"/>
  <c r="C433" i="8"/>
  <c r="E432" i="8"/>
  <c r="D432" i="8"/>
  <c r="C432" i="8"/>
  <c r="E431" i="8"/>
  <c r="D431" i="8"/>
  <c r="C431" i="8"/>
  <c r="E430" i="8"/>
  <c r="D430" i="8"/>
  <c r="C430" i="8"/>
  <c r="E429" i="8"/>
  <c r="D429" i="8"/>
  <c r="C429" i="8"/>
  <c r="E428" i="8"/>
  <c r="D428" i="8"/>
  <c r="C428" i="8"/>
  <c r="E427" i="8"/>
  <c r="D427" i="8"/>
  <c r="C427" i="8"/>
  <c r="E426" i="8"/>
  <c r="D426" i="8"/>
  <c r="C426" i="8"/>
  <c r="E425" i="8"/>
  <c r="D425" i="8"/>
  <c r="C425" i="8"/>
  <c r="E424" i="8"/>
  <c r="D424" i="8"/>
  <c r="C424" i="8"/>
  <c r="E423" i="8"/>
  <c r="D423" i="8"/>
  <c r="C423" i="8"/>
  <c r="E422" i="8"/>
  <c r="D422" i="8"/>
  <c r="C422" i="8"/>
  <c r="E421" i="8"/>
  <c r="D421" i="8"/>
  <c r="C421" i="8"/>
  <c r="E420" i="8"/>
  <c r="D420" i="8"/>
  <c r="C420" i="8"/>
  <c r="E419" i="8"/>
  <c r="D419" i="8"/>
  <c r="C419" i="8"/>
  <c r="E418" i="8"/>
  <c r="D418" i="8"/>
  <c r="C418" i="8"/>
  <c r="E417" i="8"/>
  <c r="D417" i="8"/>
  <c r="C417" i="8"/>
  <c r="E416" i="8"/>
  <c r="D416" i="8"/>
  <c r="C416" i="8"/>
  <c r="E415" i="8"/>
  <c r="D415" i="8"/>
  <c r="C415" i="8"/>
  <c r="E414" i="8"/>
  <c r="D414" i="8"/>
  <c r="C414" i="8"/>
  <c r="E413" i="8"/>
  <c r="D413" i="8"/>
  <c r="C413" i="8"/>
  <c r="E412" i="8"/>
  <c r="D412" i="8"/>
  <c r="C412" i="8"/>
  <c r="E411" i="8"/>
  <c r="D411" i="8"/>
  <c r="C411" i="8"/>
  <c r="E410" i="8"/>
  <c r="D410" i="8"/>
  <c r="C410" i="8"/>
  <c r="E409" i="8"/>
  <c r="D409" i="8"/>
  <c r="C409" i="8"/>
  <c r="E408" i="8"/>
  <c r="D408" i="8"/>
  <c r="C408" i="8"/>
  <c r="E407" i="8"/>
  <c r="D407" i="8"/>
  <c r="C407" i="8"/>
  <c r="E406" i="8"/>
  <c r="D406" i="8"/>
  <c r="C406" i="8"/>
  <c r="E405" i="8"/>
  <c r="D405" i="8"/>
  <c r="C405" i="8"/>
  <c r="E404" i="8"/>
  <c r="D404" i="8"/>
  <c r="C404" i="8"/>
  <c r="E403" i="8"/>
  <c r="D403" i="8"/>
  <c r="C403" i="8"/>
  <c r="E402" i="8"/>
  <c r="D402" i="8"/>
  <c r="C402" i="8"/>
  <c r="E401" i="8"/>
  <c r="D401" i="8"/>
  <c r="C401" i="8"/>
  <c r="E400" i="8"/>
  <c r="D400" i="8"/>
  <c r="C400" i="8"/>
  <c r="E399" i="8"/>
  <c r="D399" i="8"/>
  <c r="C399" i="8"/>
  <c r="E398" i="8"/>
  <c r="D398" i="8"/>
  <c r="C398" i="8"/>
  <c r="E397" i="8"/>
  <c r="D397" i="8"/>
  <c r="C397" i="8"/>
  <c r="E396" i="8"/>
  <c r="D396" i="8"/>
  <c r="C396" i="8"/>
  <c r="E395" i="8"/>
  <c r="D395" i="8"/>
  <c r="C395" i="8"/>
  <c r="E394" i="8"/>
  <c r="D394" i="8"/>
  <c r="C394" i="8"/>
  <c r="E393" i="8"/>
  <c r="D393" i="8"/>
  <c r="C393" i="8"/>
  <c r="E392" i="8"/>
  <c r="D392" i="8"/>
  <c r="C392" i="8"/>
  <c r="E391" i="8"/>
  <c r="D391" i="8"/>
  <c r="C391" i="8"/>
  <c r="E390" i="8"/>
  <c r="D390" i="8"/>
  <c r="C390" i="8"/>
  <c r="E389" i="8"/>
  <c r="D389" i="8"/>
  <c r="C389" i="8"/>
  <c r="E388" i="8"/>
  <c r="D388" i="8"/>
  <c r="C388" i="8"/>
  <c r="E387" i="8"/>
  <c r="D387" i="8"/>
  <c r="C387" i="8"/>
  <c r="E386" i="8"/>
  <c r="D386" i="8"/>
  <c r="C386" i="8"/>
  <c r="E385" i="8"/>
  <c r="D385" i="8"/>
  <c r="C385" i="8"/>
  <c r="E384" i="8"/>
  <c r="D384" i="8"/>
  <c r="C384" i="8"/>
  <c r="E383" i="8"/>
  <c r="D383" i="8"/>
  <c r="C383" i="8"/>
  <c r="E382" i="8"/>
  <c r="D382" i="8"/>
  <c r="C382" i="8"/>
  <c r="E381" i="8"/>
  <c r="D381" i="8"/>
  <c r="C381" i="8"/>
  <c r="E380" i="8"/>
  <c r="D380" i="8"/>
  <c r="C380" i="8"/>
  <c r="E379" i="8"/>
  <c r="D379" i="8"/>
  <c r="C379" i="8"/>
  <c r="E378" i="8"/>
  <c r="D378" i="8"/>
  <c r="C378" i="8"/>
  <c r="E377" i="8"/>
  <c r="D377" i="8"/>
  <c r="C377" i="8"/>
  <c r="E376" i="8"/>
  <c r="D376" i="8"/>
  <c r="C376" i="8"/>
  <c r="E375" i="8"/>
  <c r="D375" i="8"/>
  <c r="C375" i="8"/>
  <c r="E374" i="8"/>
  <c r="D374" i="8"/>
  <c r="C374" i="8"/>
  <c r="E373" i="8"/>
  <c r="D373" i="8"/>
  <c r="C373" i="8"/>
  <c r="E372" i="8"/>
  <c r="D372" i="8"/>
  <c r="C372" i="8"/>
  <c r="E371" i="8"/>
  <c r="D371" i="8"/>
  <c r="C371" i="8"/>
  <c r="E370" i="8"/>
  <c r="D370" i="8"/>
  <c r="C370" i="8"/>
  <c r="E369" i="8"/>
  <c r="D369" i="8"/>
  <c r="C369" i="8"/>
  <c r="E368" i="8"/>
  <c r="D368" i="8"/>
  <c r="C368" i="8"/>
  <c r="E367" i="8"/>
  <c r="D367" i="8"/>
  <c r="C367" i="8"/>
  <c r="E366" i="8"/>
  <c r="D366" i="8"/>
  <c r="C366" i="8"/>
  <c r="E365" i="8"/>
  <c r="D365" i="8"/>
  <c r="C365" i="8"/>
  <c r="E364" i="8"/>
  <c r="D364" i="8"/>
  <c r="C364" i="8"/>
  <c r="E363" i="8"/>
  <c r="D363" i="8"/>
  <c r="C363" i="8"/>
  <c r="E362" i="8"/>
  <c r="D362" i="8"/>
  <c r="C362" i="8"/>
  <c r="E361" i="8"/>
  <c r="D361" i="8"/>
  <c r="C361" i="8"/>
  <c r="E360" i="8"/>
  <c r="D360" i="8"/>
  <c r="C360" i="8"/>
  <c r="E359" i="8"/>
  <c r="D359" i="8"/>
  <c r="C359" i="8"/>
  <c r="E358" i="8"/>
  <c r="D358" i="8"/>
  <c r="C358" i="8"/>
  <c r="E357" i="8"/>
  <c r="D357" i="8"/>
  <c r="C357" i="8"/>
  <c r="E356" i="8"/>
  <c r="D356" i="8"/>
  <c r="C356" i="8"/>
  <c r="E355" i="8"/>
  <c r="D355" i="8"/>
  <c r="C355" i="8"/>
  <c r="E354" i="8"/>
  <c r="D354" i="8"/>
  <c r="C354" i="8"/>
  <c r="E353" i="8"/>
  <c r="D353" i="8"/>
  <c r="C353" i="8"/>
  <c r="E352" i="8"/>
  <c r="D352" i="8"/>
  <c r="C352" i="8"/>
  <c r="E351" i="8"/>
  <c r="D351" i="8"/>
  <c r="C351" i="8"/>
  <c r="E350" i="8"/>
  <c r="D350" i="8"/>
  <c r="C350" i="8"/>
  <c r="E349" i="8"/>
  <c r="D349" i="8"/>
  <c r="C349" i="8"/>
  <c r="E348" i="8"/>
  <c r="D348" i="8"/>
  <c r="C348" i="8"/>
  <c r="E347" i="8"/>
  <c r="D347" i="8"/>
  <c r="C347" i="8"/>
  <c r="E346" i="8"/>
  <c r="D346" i="8"/>
  <c r="C346" i="8"/>
  <c r="E345" i="8"/>
  <c r="D345" i="8"/>
  <c r="C345" i="8"/>
  <c r="E344" i="8"/>
  <c r="D344" i="8"/>
  <c r="C344" i="8"/>
  <c r="E343" i="8"/>
  <c r="D343" i="8"/>
  <c r="C343" i="8"/>
  <c r="E342" i="8"/>
  <c r="D342" i="8"/>
  <c r="C342" i="8"/>
  <c r="E341" i="8"/>
  <c r="D341" i="8"/>
  <c r="C341" i="8"/>
  <c r="E340" i="8"/>
  <c r="D340" i="8"/>
  <c r="C340" i="8"/>
  <c r="E339" i="8"/>
  <c r="D339" i="8"/>
  <c r="C339" i="8"/>
  <c r="E338" i="8"/>
  <c r="D338" i="8"/>
  <c r="C338" i="8"/>
  <c r="E337" i="8"/>
  <c r="D337" i="8"/>
  <c r="C337" i="8"/>
  <c r="E336" i="8"/>
  <c r="D336" i="8"/>
  <c r="C336" i="8"/>
  <c r="E335" i="8"/>
  <c r="D335" i="8"/>
  <c r="C335" i="8"/>
  <c r="E334" i="8"/>
  <c r="D334" i="8"/>
  <c r="C334" i="8"/>
  <c r="E333" i="8"/>
  <c r="D333" i="8"/>
  <c r="C333" i="8"/>
  <c r="E332" i="8"/>
  <c r="D332" i="8"/>
  <c r="C332" i="8"/>
  <c r="E331" i="8"/>
  <c r="D331" i="8"/>
  <c r="C331" i="8"/>
  <c r="E330" i="8"/>
  <c r="D330" i="8"/>
  <c r="C330" i="8"/>
  <c r="E329" i="8"/>
  <c r="D329" i="8"/>
  <c r="C329" i="8"/>
  <c r="E328" i="8"/>
  <c r="D328" i="8"/>
  <c r="C328" i="8"/>
  <c r="E327" i="8"/>
  <c r="D327" i="8"/>
  <c r="C327" i="8"/>
  <c r="E326" i="8"/>
  <c r="D326" i="8"/>
  <c r="C326" i="8"/>
  <c r="E325" i="8"/>
  <c r="D325" i="8"/>
  <c r="C325" i="8"/>
  <c r="E324" i="8"/>
  <c r="D324" i="8"/>
  <c r="C324" i="8"/>
  <c r="E323" i="8"/>
  <c r="D323" i="8"/>
  <c r="C323" i="8"/>
  <c r="E322" i="8"/>
  <c r="D322" i="8"/>
  <c r="C322" i="8"/>
  <c r="E321" i="8"/>
  <c r="D321" i="8"/>
  <c r="C321" i="8"/>
  <c r="E320" i="8"/>
  <c r="D320" i="8"/>
  <c r="C320" i="8"/>
  <c r="E319" i="8"/>
  <c r="D319" i="8"/>
  <c r="C319" i="8"/>
  <c r="E318" i="8"/>
  <c r="D318" i="8"/>
  <c r="C318" i="8"/>
  <c r="E317" i="8"/>
  <c r="D317" i="8"/>
  <c r="C317" i="8"/>
  <c r="E316" i="8"/>
  <c r="D316" i="8"/>
  <c r="C316" i="8"/>
  <c r="E315" i="8"/>
  <c r="D315" i="8"/>
  <c r="C315" i="8"/>
  <c r="E314" i="8"/>
  <c r="D314" i="8"/>
  <c r="C314" i="8"/>
  <c r="E313" i="8"/>
  <c r="D313" i="8"/>
  <c r="C313" i="8"/>
  <c r="E312" i="8"/>
  <c r="D312" i="8"/>
  <c r="C312" i="8"/>
  <c r="E311" i="8"/>
  <c r="D311" i="8"/>
  <c r="C311" i="8"/>
  <c r="E310" i="8"/>
  <c r="D310" i="8"/>
  <c r="C310" i="8"/>
  <c r="E309" i="8"/>
  <c r="D309" i="8"/>
  <c r="C309" i="8"/>
  <c r="E308" i="8"/>
  <c r="D308" i="8"/>
  <c r="C308" i="8"/>
  <c r="E307" i="8"/>
  <c r="D307" i="8"/>
  <c r="C307" i="8"/>
  <c r="E306" i="8"/>
  <c r="D306" i="8"/>
  <c r="C306" i="8"/>
  <c r="E305" i="8"/>
  <c r="D305" i="8"/>
  <c r="C305" i="8"/>
  <c r="E304" i="8"/>
  <c r="D304" i="8"/>
  <c r="C304" i="8"/>
  <c r="E303" i="8"/>
  <c r="D303" i="8"/>
  <c r="C303" i="8"/>
  <c r="E302" i="8"/>
  <c r="D302" i="8"/>
  <c r="C302" i="8"/>
  <c r="E301" i="8"/>
  <c r="D301" i="8"/>
  <c r="C301" i="8"/>
  <c r="E300" i="8"/>
  <c r="D300" i="8"/>
  <c r="C300" i="8"/>
  <c r="E299" i="8"/>
  <c r="D299" i="8"/>
  <c r="C299" i="8"/>
  <c r="E298" i="8"/>
  <c r="D298" i="8"/>
  <c r="C298" i="8"/>
  <c r="E297" i="8"/>
  <c r="D297" i="8"/>
  <c r="C297" i="8"/>
  <c r="E296" i="8"/>
  <c r="D296" i="8"/>
  <c r="C296" i="8"/>
  <c r="E295" i="8"/>
  <c r="D295" i="8"/>
  <c r="C295" i="8"/>
  <c r="E294" i="8"/>
  <c r="D294" i="8"/>
  <c r="C294" i="8"/>
  <c r="E293" i="8"/>
  <c r="D293" i="8"/>
  <c r="C293" i="8"/>
  <c r="E292" i="8"/>
  <c r="D292" i="8"/>
  <c r="C292" i="8"/>
  <c r="E291" i="8"/>
  <c r="D291" i="8"/>
  <c r="C291" i="8"/>
  <c r="E290" i="8"/>
  <c r="D290" i="8"/>
  <c r="C290" i="8"/>
  <c r="E289" i="8"/>
  <c r="D289" i="8"/>
  <c r="C289" i="8"/>
  <c r="E288" i="8"/>
  <c r="D288" i="8"/>
  <c r="C288" i="8"/>
  <c r="E287" i="8"/>
  <c r="D287" i="8"/>
  <c r="C287" i="8"/>
  <c r="E286" i="8"/>
  <c r="D286" i="8"/>
  <c r="C286" i="8"/>
  <c r="E285" i="8"/>
  <c r="D285" i="8"/>
  <c r="C285" i="8"/>
  <c r="E284" i="8"/>
  <c r="D284" i="8"/>
  <c r="C284" i="8"/>
  <c r="E283" i="8"/>
  <c r="D283" i="8"/>
  <c r="C283" i="8"/>
  <c r="E282" i="8"/>
  <c r="D282" i="8"/>
  <c r="C282" i="8"/>
  <c r="E281" i="8"/>
  <c r="D281" i="8"/>
  <c r="C281" i="8"/>
  <c r="E280" i="8"/>
  <c r="D280" i="8"/>
  <c r="C280" i="8"/>
  <c r="E279" i="8"/>
  <c r="D279" i="8"/>
  <c r="C279" i="8"/>
  <c r="E278" i="8"/>
  <c r="D278" i="8"/>
  <c r="C278" i="8"/>
  <c r="E277" i="8"/>
  <c r="D277" i="8"/>
  <c r="C277" i="8"/>
  <c r="E276" i="8"/>
  <c r="D276" i="8"/>
  <c r="C276" i="8"/>
  <c r="E275" i="8"/>
  <c r="D275" i="8"/>
  <c r="C275" i="8"/>
  <c r="E274" i="8"/>
  <c r="D274" i="8"/>
  <c r="C274" i="8"/>
  <c r="E273" i="8"/>
  <c r="D273" i="8"/>
  <c r="C273" i="8"/>
  <c r="E272" i="8"/>
  <c r="D272" i="8"/>
  <c r="C272" i="8"/>
  <c r="E271" i="8"/>
  <c r="D271" i="8"/>
  <c r="C271" i="8"/>
  <c r="E270" i="8"/>
  <c r="D270" i="8"/>
  <c r="C270" i="8"/>
  <c r="E269" i="8"/>
  <c r="D269" i="8"/>
  <c r="C269" i="8"/>
  <c r="E268" i="8"/>
  <c r="D268" i="8"/>
  <c r="C268" i="8"/>
  <c r="E267" i="8"/>
  <c r="D267" i="8"/>
  <c r="C267" i="8"/>
  <c r="E266" i="8"/>
  <c r="D266" i="8"/>
  <c r="C266" i="8"/>
  <c r="E265" i="8"/>
  <c r="D265" i="8"/>
  <c r="C265" i="8"/>
  <c r="E264" i="8"/>
  <c r="D264" i="8"/>
  <c r="C264" i="8"/>
  <c r="E263" i="8"/>
  <c r="D263" i="8"/>
  <c r="C263" i="8"/>
  <c r="E262" i="8"/>
  <c r="D262" i="8"/>
  <c r="C262" i="8"/>
  <c r="E261" i="8"/>
  <c r="D261" i="8"/>
  <c r="C261" i="8"/>
  <c r="E260" i="8"/>
  <c r="D260" i="8"/>
  <c r="C260" i="8"/>
  <c r="E259" i="8"/>
  <c r="D259" i="8"/>
  <c r="C259" i="8"/>
  <c r="E258" i="8"/>
  <c r="D258" i="8"/>
  <c r="C258" i="8"/>
  <c r="E257" i="8"/>
  <c r="D257" i="8"/>
  <c r="C257" i="8"/>
  <c r="E256" i="8"/>
  <c r="D256" i="8"/>
  <c r="C256" i="8"/>
  <c r="E255" i="8"/>
  <c r="D255" i="8"/>
  <c r="C255" i="8"/>
  <c r="E254" i="8"/>
  <c r="D254" i="8"/>
  <c r="C254" i="8"/>
  <c r="E253" i="8"/>
  <c r="D253" i="8"/>
  <c r="C253" i="8"/>
  <c r="E252" i="8"/>
  <c r="D252" i="8"/>
  <c r="C252" i="8"/>
  <c r="E251" i="8"/>
  <c r="D251" i="8"/>
  <c r="C251" i="8"/>
  <c r="E250" i="8"/>
  <c r="D250" i="8"/>
  <c r="C250" i="8"/>
  <c r="E249" i="8"/>
  <c r="D249" i="8"/>
  <c r="C249" i="8"/>
  <c r="E248" i="8"/>
  <c r="D248" i="8"/>
  <c r="C248" i="8"/>
  <c r="E247" i="8"/>
  <c r="D247" i="8"/>
  <c r="C247" i="8"/>
  <c r="E246" i="8"/>
  <c r="D246" i="8"/>
  <c r="C246" i="8"/>
  <c r="E245" i="8"/>
  <c r="D245" i="8"/>
  <c r="C245" i="8"/>
  <c r="E244" i="8"/>
  <c r="D244" i="8"/>
  <c r="C244" i="8"/>
  <c r="E243" i="8"/>
  <c r="D243" i="8"/>
  <c r="C243" i="8"/>
  <c r="E242" i="8"/>
  <c r="D242" i="8"/>
  <c r="C242" i="8"/>
  <c r="E241" i="8"/>
  <c r="D241" i="8"/>
  <c r="C241" i="8"/>
  <c r="E240" i="8"/>
  <c r="D240" i="8"/>
  <c r="C240" i="8"/>
  <c r="E239" i="8"/>
  <c r="D239" i="8"/>
  <c r="C239" i="8"/>
  <c r="E238" i="8"/>
  <c r="D238" i="8"/>
  <c r="C238" i="8"/>
  <c r="E237" i="8"/>
  <c r="D237" i="8"/>
  <c r="C237" i="8"/>
  <c r="E236" i="8"/>
  <c r="D236" i="8"/>
  <c r="C236" i="8"/>
  <c r="E235" i="8"/>
  <c r="D235" i="8"/>
  <c r="C235" i="8"/>
  <c r="E234" i="8"/>
  <c r="D234" i="8"/>
  <c r="C234" i="8"/>
  <c r="E233" i="8"/>
  <c r="D233" i="8"/>
  <c r="C233" i="8"/>
  <c r="E232" i="8"/>
  <c r="D232" i="8"/>
  <c r="C232" i="8"/>
  <c r="E231" i="8"/>
  <c r="D231" i="8"/>
  <c r="C231" i="8"/>
  <c r="E230" i="8"/>
  <c r="D230" i="8"/>
  <c r="C230" i="8"/>
  <c r="E229" i="8"/>
  <c r="D229" i="8"/>
  <c r="C229" i="8"/>
  <c r="E228" i="8"/>
  <c r="D228" i="8"/>
  <c r="C228" i="8"/>
  <c r="E227" i="8"/>
  <c r="D227" i="8"/>
  <c r="C227" i="8"/>
  <c r="E226" i="8"/>
  <c r="D226" i="8"/>
  <c r="C226" i="8"/>
  <c r="E225" i="8"/>
  <c r="D225" i="8"/>
  <c r="C225" i="8"/>
  <c r="E224" i="8"/>
  <c r="D224" i="8"/>
  <c r="C224" i="8"/>
  <c r="E223" i="8"/>
  <c r="D223" i="8"/>
  <c r="C223" i="8"/>
  <c r="E222" i="8"/>
  <c r="D222" i="8"/>
  <c r="C222" i="8"/>
  <c r="E221" i="8"/>
  <c r="D221" i="8"/>
  <c r="C221" i="8"/>
  <c r="E220" i="8"/>
  <c r="D220" i="8"/>
  <c r="C220" i="8"/>
  <c r="E219" i="8"/>
  <c r="D219" i="8"/>
  <c r="C219" i="8"/>
  <c r="E218" i="8"/>
  <c r="D218" i="8"/>
  <c r="C218" i="8"/>
  <c r="E217" i="8"/>
  <c r="D217" i="8"/>
  <c r="C217" i="8"/>
  <c r="E216" i="8"/>
  <c r="D216" i="8"/>
  <c r="C216" i="8"/>
  <c r="E215" i="8"/>
  <c r="D215" i="8"/>
  <c r="C215" i="8"/>
  <c r="E214" i="8"/>
  <c r="D214" i="8"/>
  <c r="C214" i="8"/>
  <c r="E213" i="8"/>
  <c r="D213" i="8"/>
  <c r="C213" i="8"/>
  <c r="E212" i="8"/>
  <c r="D212" i="8"/>
  <c r="C212" i="8"/>
  <c r="E211" i="8"/>
  <c r="D211" i="8"/>
  <c r="C211" i="8"/>
  <c r="E210" i="8"/>
  <c r="D210" i="8"/>
  <c r="C210" i="8"/>
  <c r="E209" i="8"/>
  <c r="D209" i="8"/>
  <c r="C209" i="8"/>
  <c r="E208" i="8"/>
  <c r="D208" i="8"/>
  <c r="C208" i="8"/>
  <c r="E207" i="8"/>
  <c r="D207" i="8"/>
  <c r="C207" i="8"/>
  <c r="E206" i="8"/>
  <c r="D206" i="8"/>
  <c r="C206" i="8"/>
  <c r="E205" i="8"/>
  <c r="D205" i="8"/>
  <c r="C205" i="8"/>
  <c r="E204" i="8"/>
  <c r="D204" i="8"/>
  <c r="C204" i="8"/>
  <c r="E203" i="8"/>
  <c r="D203" i="8"/>
  <c r="C203" i="8"/>
  <c r="E202" i="8"/>
  <c r="D202" i="8"/>
  <c r="C202" i="8"/>
  <c r="E201" i="8"/>
  <c r="D201" i="8"/>
  <c r="C201" i="8"/>
  <c r="E200" i="8"/>
  <c r="D200" i="8"/>
  <c r="C200" i="8"/>
  <c r="E199" i="8"/>
  <c r="D199" i="8"/>
  <c r="C199" i="8"/>
  <c r="E198" i="8"/>
  <c r="D198" i="8"/>
  <c r="C198" i="8"/>
  <c r="E197" i="8"/>
  <c r="D197" i="8"/>
  <c r="C197" i="8"/>
  <c r="E196" i="8"/>
  <c r="D196" i="8"/>
  <c r="C196" i="8"/>
  <c r="E195" i="8"/>
  <c r="D195" i="8"/>
  <c r="C195" i="8"/>
  <c r="E194" i="8"/>
  <c r="D194" i="8"/>
  <c r="C194" i="8"/>
  <c r="E193" i="8"/>
  <c r="D193" i="8"/>
  <c r="C193" i="8"/>
  <c r="E192" i="8"/>
  <c r="D192" i="8"/>
  <c r="C192" i="8"/>
  <c r="E191" i="8"/>
  <c r="D191" i="8"/>
  <c r="C191" i="8"/>
  <c r="E190" i="8"/>
  <c r="D190" i="8"/>
  <c r="C190" i="8"/>
  <c r="E189" i="8"/>
  <c r="D189" i="8"/>
  <c r="C189" i="8"/>
  <c r="E188" i="8"/>
  <c r="D188" i="8"/>
  <c r="C188" i="8"/>
  <c r="E187" i="8"/>
  <c r="D187" i="8"/>
  <c r="C187" i="8"/>
  <c r="A187" i="8"/>
  <c r="E186" i="8"/>
  <c r="D186" i="8"/>
  <c r="C186" i="8"/>
  <c r="E185" i="8"/>
  <c r="D185" i="8"/>
  <c r="C185" i="8"/>
  <c r="E184" i="8"/>
  <c r="D184" i="8"/>
  <c r="C184" i="8"/>
  <c r="E183" i="8"/>
  <c r="D183" i="8"/>
  <c r="C183" i="8"/>
  <c r="E182" i="8"/>
  <c r="D182" i="8"/>
  <c r="C182" i="8"/>
  <c r="E181" i="8"/>
  <c r="D181" i="8"/>
  <c r="C181" i="8"/>
  <c r="E180" i="8"/>
  <c r="D180" i="8"/>
  <c r="C180" i="8"/>
  <c r="E179" i="8"/>
  <c r="D179" i="8"/>
  <c r="C179" i="8"/>
  <c r="E178" i="8"/>
  <c r="D178" i="8"/>
  <c r="C178" i="8"/>
  <c r="E177" i="8"/>
  <c r="D177" i="8"/>
  <c r="C177" i="8"/>
  <c r="E176" i="8"/>
  <c r="D176" i="8"/>
  <c r="C176" i="8"/>
  <c r="E175" i="8"/>
  <c r="D175" i="8"/>
  <c r="C175" i="8"/>
  <c r="E174" i="8"/>
  <c r="D174" i="8"/>
  <c r="C174" i="8"/>
  <c r="E173" i="8"/>
  <c r="D173" i="8"/>
  <c r="C173" i="8"/>
  <c r="E172" i="8"/>
  <c r="D172" i="8"/>
  <c r="C172" i="8"/>
  <c r="E171" i="8"/>
  <c r="D171" i="8"/>
  <c r="C171" i="8"/>
  <c r="E170" i="8"/>
  <c r="D170" i="8"/>
  <c r="C170" i="8"/>
  <c r="E169" i="8"/>
  <c r="D169" i="8"/>
  <c r="C169" i="8"/>
  <c r="E168" i="8"/>
  <c r="D168" i="8"/>
  <c r="C168" i="8"/>
  <c r="E167" i="8"/>
  <c r="D167" i="8"/>
  <c r="C167" i="8"/>
  <c r="E166" i="8"/>
  <c r="D166" i="8"/>
  <c r="C166" i="8"/>
  <c r="E165" i="8"/>
  <c r="D165" i="8"/>
  <c r="C165" i="8"/>
  <c r="E164" i="8"/>
  <c r="D164" i="8"/>
  <c r="C164" i="8"/>
  <c r="E163" i="8"/>
  <c r="D163" i="8"/>
  <c r="C163" i="8"/>
  <c r="E162" i="8"/>
  <c r="D162" i="8"/>
  <c r="C162" i="8"/>
  <c r="E161" i="8"/>
  <c r="D161" i="8"/>
  <c r="C161" i="8"/>
  <c r="E160" i="8"/>
  <c r="D160" i="8"/>
  <c r="C160" i="8"/>
  <c r="E159" i="8"/>
  <c r="D159" i="8"/>
  <c r="C159" i="8"/>
  <c r="E158" i="8"/>
  <c r="D158" i="8"/>
  <c r="C158" i="8"/>
  <c r="E157" i="8"/>
  <c r="D157" i="8"/>
  <c r="C157" i="8"/>
  <c r="E156" i="8"/>
  <c r="D156" i="8"/>
  <c r="C156" i="8"/>
  <c r="E155" i="8"/>
  <c r="D155" i="8"/>
  <c r="C155" i="8"/>
  <c r="A155" i="8"/>
  <c r="E154" i="8"/>
  <c r="D154" i="8"/>
  <c r="C154" i="8"/>
  <c r="E153" i="8"/>
  <c r="D153" i="8"/>
  <c r="C153" i="8"/>
  <c r="E152" i="8"/>
  <c r="D152" i="8"/>
  <c r="C152" i="8"/>
  <c r="E151" i="8"/>
  <c r="D151" i="8"/>
  <c r="C151" i="8"/>
  <c r="E150" i="8"/>
  <c r="D150" i="8"/>
  <c r="C150" i="8"/>
  <c r="E149" i="8"/>
  <c r="D149" i="8"/>
  <c r="C149" i="8"/>
  <c r="E148" i="8"/>
  <c r="D148" i="8"/>
  <c r="C148" i="8"/>
  <c r="E147" i="8"/>
  <c r="D147" i="8"/>
  <c r="C147" i="8"/>
  <c r="E146" i="8"/>
  <c r="D146" i="8"/>
  <c r="C146" i="8"/>
  <c r="E145" i="8"/>
  <c r="D145" i="8"/>
  <c r="C145" i="8"/>
  <c r="E144" i="8"/>
  <c r="D144" i="8"/>
  <c r="C144" i="8"/>
  <c r="E143" i="8"/>
  <c r="D143" i="8"/>
  <c r="C143" i="8"/>
  <c r="E142" i="8"/>
  <c r="D142" i="8"/>
  <c r="C142" i="8"/>
  <c r="E141" i="8"/>
  <c r="D141" i="8"/>
  <c r="C141" i="8"/>
  <c r="E140" i="8"/>
  <c r="D140" i="8"/>
  <c r="C140" i="8"/>
  <c r="E139" i="8"/>
  <c r="D139" i="8"/>
  <c r="C139" i="8"/>
  <c r="E138" i="8"/>
  <c r="D138" i="8"/>
  <c r="C138" i="8"/>
  <c r="E137" i="8"/>
  <c r="D137" i="8"/>
  <c r="C137" i="8"/>
  <c r="E136" i="8"/>
  <c r="D136" i="8"/>
  <c r="C136" i="8"/>
  <c r="E135" i="8"/>
  <c r="D135" i="8"/>
  <c r="C135" i="8"/>
  <c r="E134" i="8"/>
  <c r="D134" i="8"/>
  <c r="C134" i="8"/>
  <c r="E133" i="8"/>
  <c r="D133" i="8"/>
  <c r="C133" i="8"/>
  <c r="E132" i="8"/>
  <c r="D132" i="8"/>
  <c r="C132" i="8"/>
  <c r="E131" i="8"/>
  <c r="D131" i="8"/>
  <c r="C131" i="8"/>
  <c r="E130" i="8"/>
  <c r="D130" i="8"/>
  <c r="C130" i="8"/>
  <c r="E129" i="8"/>
  <c r="D129" i="8"/>
  <c r="C129" i="8"/>
  <c r="E128" i="8"/>
  <c r="D128" i="8"/>
  <c r="C128" i="8"/>
  <c r="E127" i="8"/>
  <c r="D127" i="8"/>
  <c r="C127" i="8"/>
  <c r="E126" i="8"/>
  <c r="D126" i="8"/>
  <c r="C126" i="8"/>
  <c r="E125" i="8"/>
  <c r="D125" i="8"/>
  <c r="C125" i="8"/>
  <c r="E124" i="8"/>
  <c r="D124" i="8"/>
  <c r="C124" i="8"/>
  <c r="E123" i="8"/>
  <c r="D123" i="8"/>
  <c r="C123" i="8"/>
  <c r="A123" i="8"/>
  <c r="E122" i="8"/>
  <c r="D122" i="8"/>
  <c r="C122" i="8"/>
  <c r="E121" i="8"/>
  <c r="D121" i="8"/>
  <c r="C121" i="8"/>
  <c r="E120" i="8"/>
  <c r="D120" i="8"/>
  <c r="C120" i="8"/>
  <c r="E119" i="8"/>
  <c r="D119" i="8"/>
  <c r="C119" i="8"/>
  <c r="E118" i="8"/>
  <c r="D118" i="8"/>
  <c r="C118" i="8"/>
  <c r="E117" i="8"/>
  <c r="D117" i="8"/>
  <c r="C117" i="8"/>
  <c r="E116" i="8"/>
  <c r="D116" i="8"/>
  <c r="C116" i="8"/>
  <c r="E115" i="8"/>
  <c r="D115" i="8"/>
  <c r="C115" i="8"/>
  <c r="E114" i="8"/>
  <c r="D114" i="8"/>
  <c r="C114" i="8"/>
  <c r="E113" i="8"/>
  <c r="D113" i="8"/>
  <c r="C113" i="8"/>
  <c r="E112" i="8"/>
  <c r="D112" i="8"/>
  <c r="C112" i="8"/>
  <c r="E111" i="8"/>
  <c r="D111" i="8"/>
  <c r="C111" i="8"/>
  <c r="E110" i="8"/>
  <c r="D110" i="8"/>
  <c r="C110" i="8"/>
  <c r="E109" i="8"/>
  <c r="D109" i="8"/>
  <c r="C109" i="8"/>
  <c r="E108" i="8"/>
  <c r="D108" i="8"/>
  <c r="C108" i="8"/>
  <c r="E107" i="8"/>
  <c r="D107" i="8"/>
  <c r="C107" i="8"/>
  <c r="E106" i="8"/>
  <c r="D106" i="8"/>
  <c r="C106" i="8"/>
  <c r="E105" i="8"/>
  <c r="D105" i="8"/>
  <c r="C105" i="8"/>
  <c r="E104" i="8"/>
  <c r="D104" i="8"/>
  <c r="C104" i="8"/>
  <c r="E103" i="8"/>
  <c r="D103" i="8"/>
  <c r="C103" i="8"/>
  <c r="E102" i="8"/>
  <c r="D102" i="8"/>
  <c r="C102" i="8"/>
  <c r="E101" i="8"/>
  <c r="D101" i="8"/>
  <c r="C101" i="8"/>
  <c r="E100" i="8"/>
  <c r="D100" i="8"/>
  <c r="C100" i="8"/>
  <c r="E99" i="8"/>
  <c r="D99" i="8"/>
  <c r="C99" i="8"/>
  <c r="E98" i="8"/>
  <c r="D98" i="8"/>
  <c r="C98" i="8"/>
  <c r="E97" i="8"/>
  <c r="D97" i="8"/>
  <c r="C97" i="8"/>
  <c r="E96" i="8"/>
  <c r="D96" i="8"/>
  <c r="C96" i="8"/>
  <c r="E95" i="8"/>
  <c r="D95" i="8"/>
  <c r="C95" i="8"/>
  <c r="E94" i="8"/>
  <c r="D94" i="8"/>
  <c r="C94" i="8"/>
  <c r="E93" i="8"/>
  <c r="D93" i="8"/>
  <c r="C93" i="8"/>
  <c r="F92" i="8"/>
  <c r="E92" i="8"/>
  <c r="D92" i="8"/>
  <c r="C92" i="8"/>
  <c r="B92" i="8"/>
  <c r="E91" i="8"/>
  <c r="D91" i="8"/>
  <c r="C91" i="8"/>
  <c r="E90" i="8"/>
  <c r="D90" i="8"/>
  <c r="C90" i="8"/>
  <c r="E89" i="8"/>
  <c r="D89" i="8"/>
  <c r="C89" i="8"/>
  <c r="E88" i="8"/>
  <c r="D88" i="8"/>
  <c r="C88" i="8"/>
  <c r="E87" i="8"/>
  <c r="D87" i="8"/>
  <c r="C87" i="8"/>
  <c r="E86" i="8"/>
  <c r="D86" i="8"/>
  <c r="C86" i="8"/>
  <c r="E85" i="8"/>
  <c r="D85" i="8"/>
  <c r="C85" i="8"/>
  <c r="E84" i="8"/>
  <c r="D84" i="8"/>
  <c r="C84" i="8"/>
  <c r="E83" i="8"/>
  <c r="D83" i="8"/>
  <c r="C83" i="8"/>
  <c r="E82" i="8"/>
  <c r="D82" i="8"/>
  <c r="C82" i="8"/>
  <c r="E81" i="8"/>
  <c r="D81" i="8"/>
  <c r="C81" i="8"/>
  <c r="E80" i="8"/>
  <c r="D80" i="8"/>
  <c r="C80" i="8"/>
  <c r="E79" i="8"/>
  <c r="D79" i="8"/>
  <c r="C79" i="8"/>
  <c r="E78" i="8"/>
  <c r="D78" i="8"/>
  <c r="C78" i="8"/>
  <c r="E77" i="8"/>
  <c r="D77" i="8"/>
  <c r="C77" i="8"/>
  <c r="F76" i="8"/>
  <c r="E76" i="8"/>
  <c r="D76" i="8"/>
  <c r="C76" i="8"/>
  <c r="B76" i="8"/>
  <c r="E75" i="8"/>
  <c r="D75" i="8"/>
  <c r="C75" i="8"/>
  <c r="E74" i="8"/>
  <c r="D74" i="8"/>
  <c r="C74" i="8"/>
  <c r="E73" i="8"/>
  <c r="D73" i="8"/>
  <c r="C73" i="8"/>
  <c r="E72" i="8"/>
  <c r="D72" i="8"/>
  <c r="C72" i="8"/>
  <c r="E71" i="8"/>
  <c r="D71" i="8"/>
  <c r="C71" i="8"/>
  <c r="E70" i="8"/>
  <c r="D70" i="8"/>
  <c r="C70" i="8"/>
  <c r="E69" i="8"/>
  <c r="D69" i="8"/>
  <c r="C69" i="8"/>
  <c r="E68" i="8"/>
  <c r="D68" i="8"/>
  <c r="C68" i="8"/>
  <c r="E67" i="8"/>
  <c r="D67" i="8"/>
  <c r="C67" i="8"/>
  <c r="E66" i="8"/>
  <c r="D66" i="8"/>
  <c r="C66" i="8"/>
  <c r="E65" i="8"/>
  <c r="D65" i="8"/>
  <c r="C65" i="8"/>
  <c r="E64" i="8"/>
  <c r="D64" i="8"/>
  <c r="C64" i="8"/>
  <c r="E63" i="8"/>
  <c r="D63" i="8"/>
  <c r="C63" i="8"/>
  <c r="E62" i="8"/>
  <c r="D62" i="8"/>
  <c r="C62" i="8"/>
  <c r="E61" i="8"/>
  <c r="D61" i="8"/>
  <c r="C61" i="8"/>
  <c r="F60" i="8"/>
  <c r="E60" i="8"/>
  <c r="D60" i="8"/>
  <c r="C60" i="8"/>
  <c r="B60" i="8"/>
  <c r="E59" i="8"/>
  <c r="D59" i="8"/>
  <c r="C59" i="8"/>
  <c r="E58" i="8"/>
  <c r="D58" i="8"/>
  <c r="C58" i="8"/>
  <c r="E57" i="8"/>
  <c r="D57" i="8"/>
  <c r="C57" i="8"/>
  <c r="E56" i="8"/>
  <c r="D56" i="8"/>
  <c r="C56" i="8"/>
  <c r="E55" i="8"/>
  <c r="D55" i="8"/>
  <c r="C55" i="8"/>
  <c r="E54" i="8"/>
  <c r="D54" i="8"/>
  <c r="C54" i="8"/>
  <c r="E53" i="8"/>
  <c r="D53" i="8"/>
  <c r="C53" i="8"/>
  <c r="E52" i="8"/>
  <c r="D52" i="8"/>
  <c r="C52" i="8"/>
  <c r="E51" i="8"/>
  <c r="D51" i="8"/>
  <c r="C51" i="8"/>
  <c r="E50" i="8"/>
  <c r="D50" i="8"/>
  <c r="C50" i="8"/>
  <c r="E49" i="8"/>
  <c r="D49" i="8"/>
  <c r="C49" i="8"/>
  <c r="E48" i="8"/>
  <c r="D48" i="8"/>
  <c r="C48" i="8"/>
  <c r="E47" i="8"/>
  <c r="D47" i="8"/>
  <c r="C47" i="8"/>
  <c r="E46" i="8"/>
  <c r="D46" i="8"/>
  <c r="C46" i="8"/>
  <c r="E45" i="8"/>
  <c r="D45" i="8"/>
  <c r="C45" i="8"/>
  <c r="F44" i="8"/>
  <c r="E44" i="8"/>
  <c r="D44" i="8"/>
  <c r="C44" i="8"/>
  <c r="B44" i="8"/>
  <c r="E43" i="8"/>
  <c r="D43" i="8"/>
  <c r="C43" i="8"/>
  <c r="E42" i="8"/>
  <c r="D42" i="8"/>
  <c r="C42" i="8"/>
  <c r="A42" i="8"/>
  <c r="E41" i="8"/>
  <c r="D41" i="8"/>
  <c r="C41" i="8"/>
  <c r="E40" i="8"/>
  <c r="D40" i="8"/>
  <c r="C40" i="8"/>
  <c r="A40" i="8"/>
  <c r="E39" i="8"/>
  <c r="D39" i="8"/>
  <c r="C39" i="8"/>
  <c r="E38" i="8"/>
  <c r="D38" i="8"/>
  <c r="C38" i="8"/>
  <c r="A38" i="8"/>
  <c r="E37" i="8"/>
  <c r="D37" i="8"/>
  <c r="C37" i="8"/>
  <c r="E36" i="8"/>
  <c r="D36" i="8"/>
  <c r="C36" i="8"/>
  <c r="A36" i="8"/>
  <c r="E35" i="8"/>
  <c r="D35" i="8"/>
  <c r="C35" i="8"/>
  <c r="E34" i="8"/>
  <c r="D34" i="8"/>
  <c r="C34" i="8"/>
  <c r="A34" i="8"/>
  <c r="E33" i="8"/>
  <c r="D33" i="8"/>
  <c r="C33" i="8"/>
  <c r="E32" i="8"/>
  <c r="D32" i="8"/>
  <c r="C32" i="8"/>
  <c r="A32" i="8"/>
  <c r="E31" i="8"/>
  <c r="D31" i="8"/>
  <c r="C31" i="8"/>
  <c r="E30" i="8"/>
  <c r="D30" i="8"/>
  <c r="C30" i="8"/>
  <c r="A30" i="8"/>
  <c r="E29" i="8"/>
  <c r="D29" i="8"/>
  <c r="C29" i="8"/>
  <c r="E28" i="8"/>
  <c r="D28" i="8"/>
  <c r="C28" i="8"/>
  <c r="A28" i="8"/>
  <c r="E27" i="8"/>
  <c r="D27" i="8"/>
  <c r="C27" i="8"/>
  <c r="E26" i="8"/>
  <c r="D26" i="8"/>
  <c r="C26" i="8"/>
  <c r="A26" i="8"/>
  <c r="E25" i="8"/>
  <c r="D25" i="8"/>
  <c r="C25" i="8"/>
  <c r="E24" i="8"/>
  <c r="D24" i="8"/>
  <c r="C24" i="8"/>
  <c r="A24" i="8"/>
  <c r="E23" i="8"/>
  <c r="D23" i="8"/>
  <c r="C23" i="8"/>
  <c r="E22" i="8"/>
  <c r="D22" i="8"/>
  <c r="C22" i="8"/>
  <c r="A22" i="8"/>
  <c r="E21" i="8"/>
  <c r="D21" i="8"/>
  <c r="C21" i="8"/>
  <c r="E20" i="8"/>
  <c r="D20" i="8"/>
  <c r="C20" i="8"/>
  <c r="A20" i="8"/>
  <c r="E19" i="8"/>
  <c r="D19" i="8"/>
  <c r="C19" i="8"/>
  <c r="E18" i="8"/>
  <c r="D18" i="8"/>
  <c r="C18" i="8"/>
  <c r="A18" i="8"/>
  <c r="E17" i="8"/>
  <c r="D17" i="8"/>
  <c r="C17" i="8"/>
  <c r="E16" i="8"/>
  <c r="D16" i="8"/>
  <c r="C16" i="8"/>
  <c r="A16" i="8"/>
  <c r="E15" i="8"/>
  <c r="D15" i="8"/>
  <c r="C15" i="8"/>
  <c r="E14" i="8"/>
  <c r="D14" i="8"/>
  <c r="C14" i="8"/>
  <c r="A14" i="8"/>
  <c r="E13" i="8"/>
  <c r="D13" i="8"/>
  <c r="C13" i="8"/>
  <c r="E12" i="8"/>
  <c r="D12" i="8"/>
  <c r="C12" i="8"/>
  <c r="A12" i="8"/>
  <c r="E11" i="8"/>
  <c r="D11" i="8"/>
  <c r="C11" i="8"/>
  <c r="E10" i="8"/>
  <c r="D10" i="8"/>
  <c r="C10" i="8"/>
  <c r="E9" i="8"/>
  <c r="D9" i="8"/>
  <c r="C9" i="8"/>
  <c r="E8" i="8"/>
  <c r="D8" i="8"/>
  <c r="C8" i="8"/>
  <c r="E1005" i="6"/>
  <c r="D1005" i="6"/>
  <c r="C1005" i="6"/>
  <c r="E1004" i="6"/>
  <c r="D1004" i="6"/>
  <c r="C1004" i="6"/>
  <c r="E1003" i="6"/>
  <c r="D1003" i="6"/>
  <c r="C1003" i="6"/>
  <c r="E1002" i="6"/>
  <c r="D1002" i="6"/>
  <c r="C1002" i="6"/>
  <c r="E1001" i="6"/>
  <c r="D1001" i="6"/>
  <c r="C1001" i="6"/>
  <c r="E1000" i="6"/>
  <c r="D1000" i="6"/>
  <c r="C1000" i="6"/>
  <c r="E999" i="6"/>
  <c r="D999" i="6"/>
  <c r="C999" i="6"/>
  <c r="E998" i="6"/>
  <c r="D998" i="6"/>
  <c r="C998" i="6"/>
  <c r="E997" i="6"/>
  <c r="D997" i="6"/>
  <c r="C997" i="6"/>
  <c r="E996" i="6"/>
  <c r="D996" i="6"/>
  <c r="C996" i="6"/>
  <c r="E995" i="6"/>
  <c r="D995" i="6"/>
  <c r="C995" i="6"/>
  <c r="E994" i="6"/>
  <c r="D994" i="6"/>
  <c r="C994" i="6"/>
  <c r="E993" i="6"/>
  <c r="D993" i="6"/>
  <c r="C993" i="6"/>
  <c r="E992" i="6"/>
  <c r="D992" i="6"/>
  <c r="C992" i="6"/>
  <c r="E991" i="6"/>
  <c r="D991" i="6"/>
  <c r="C991" i="6"/>
  <c r="E990" i="6"/>
  <c r="D990" i="6"/>
  <c r="C990" i="6"/>
  <c r="E989" i="6"/>
  <c r="D989" i="6"/>
  <c r="C989" i="6"/>
  <c r="E988" i="6"/>
  <c r="D988" i="6"/>
  <c r="C988" i="6"/>
  <c r="E987" i="6"/>
  <c r="D987" i="6"/>
  <c r="C987" i="6"/>
  <c r="E986" i="6"/>
  <c r="D986" i="6"/>
  <c r="C986" i="6"/>
  <c r="E985" i="6"/>
  <c r="D985" i="6"/>
  <c r="C985" i="6"/>
  <c r="E984" i="6"/>
  <c r="D984" i="6"/>
  <c r="C984" i="6"/>
  <c r="E983" i="6"/>
  <c r="D983" i="6"/>
  <c r="C983" i="6"/>
  <c r="E982" i="6"/>
  <c r="D982" i="6"/>
  <c r="C982" i="6"/>
  <c r="E981" i="6"/>
  <c r="D981" i="6"/>
  <c r="C981" i="6"/>
  <c r="E980" i="6"/>
  <c r="D980" i="6"/>
  <c r="C980" i="6"/>
  <c r="E979" i="6"/>
  <c r="D979" i="6"/>
  <c r="C979" i="6"/>
  <c r="E978" i="6"/>
  <c r="D978" i="6"/>
  <c r="C978" i="6"/>
  <c r="E977" i="6"/>
  <c r="D977" i="6"/>
  <c r="C977" i="6"/>
  <c r="E976" i="6"/>
  <c r="D976" i="6"/>
  <c r="C976" i="6"/>
  <c r="E975" i="6"/>
  <c r="D975" i="6"/>
  <c r="C975" i="6"/>
  <c r="E974" i="6"/>
  <c r="D974" i="6"/>
  <c r="C974" i="6"/>
  <c r="E973" i="6"/>
  <c r="D973" i="6"/>
  <c r="C973" i="6"/>
  <c r="E972" i="6"/>
  <c r="D972" i="6"/>
  <c r="C972" i="6"/>
  <c r="E971" i="6"/>
  <c r="D971" i="6"/>
  <c r="C971" i="6"/>
  <c r="E970" i="6"/>
  <c r="D970" i="6"/>
  <c r="C970" i="6"/>
  <c r="E969" i="6"/>
  <c r="D969" i="6"/>
  <c r="C969" i="6"/>
  <c r="E968" i="6"/>
  <c r="D968" i="6"/>
  <c r="C968" i="6"/>
  <c r="E967" i="6"/>
  <c r="D967" i="6"/>
  <c r="C967" i="6"/>
  <c r="E966" i="6"/>
  <c r="D966" i="6"/>
  <c r="C966" i="6"/>
  <c r="E965" i="6"/>
  <c r="D965" i="6"/>
  <c r="C965" i="6"/>
  <c r="E964" i="6"/>
  <c r="D964" i="6"/>
  <c r="C964" i="6"/>
  <c r="E963" i="6"/>
  <c r="D963" i="6"/>
  <c r="C963" i="6"/>
  <c r="E962" i="6"/>
  <c r="D962" i="6"/>
  <c r="C962" i="6"/>
  <c r="E961" i="6"/>
  <c r="D961" i="6"/>
  <c r="C961" i="6"/>
  <c r="E960" i="6"/>
  <c r="D960" i="6"/>
  <c r="C960" i="6"/>
  <c r="E959" i="6"/>
  <c r="D959" i="6"/>
  <c r="C959" i="6"/>
  <c r="E958" i="6"/>
  <c r="D958" i="6"/>
  <c r="C958" i="6"/>
  <c r="E957" i="6"/>
  <c r="D957" i="6"/>
  <c r="C957" i="6"/>
  <c r="E956" i="6"/>
  <c r="D956" i="6"/>
  <c r="C956" i="6"/>
  <c r="E955" i="6"/>
  <c r="D955" i="6"/>
  <c r="C955" i="6"/>
  <c r="E954" i="6"/>
  <c r="D954" i="6"/>
  <c r="C954" i="6"/>
  <c r="E953" i="6"/>
  <c r="D953" i="6"/>
  <c r="C953" i="6"/>
  <c r="E952" i="6"/>
  <c r="D952" i="6"/>
  <c r="C952" i="6"/>
  <c r="E951" i="6"/>
  <c r="D951" i="6"/>
  <c r="C951" i="6"/>
  <c r="E950" i="6"/>
  <c r="D950" i="6"/>
  <c r="C950" i="6"/>
  <c r="E949" i="6"/>
  <c r="D949" i="6"/>
  <c r="C949" i="6"/>
  <c r="E948" i="6"/>
  <c r="D948" i="6"/>
  <c r="C948" i="6"/>
  <c r="E947" i="6"/>
  <c r="D947" i="6"/>
  <c r="C947" i="6"/>
  <c r="E946" i="6"/>
  <c r="D946" i="6"/>
  <c r="C946" i="6"/>
  <c r="E945" i="6"/>
  <c r="D945" i="6"/>
  <c r="C945" i="6"/>
  <c r="E944" i="6"/>
  <c r="D944" i="6"/>
  <c r="C944" i="6"/>
  <c r="E943" i="6"/>
  <c r="D943" i="6"/>
  <c r="C943" i="6"/>
  <c r="E942" i="6"/>
  <c r="D942" i="6"/>
  <c r="C942" i="6"/>
  <c r="E941" i="6"/>
  <c r="D941" i="6"/>
  <c r="C941" i="6"/>
  <c r="E940" i="6"/>
  <c r="D940" i="6"/>
  <c r="C940" i="6"/>
  <c r="E939" i="6"/>
  <c r="D939" i="6"/>
  <c r="C939" i="6"/>
  <c r="E938" i="6"/>
  <c r="D938" i="6"/>
  <c r="C938" i="6"/>
  <c r="E937" i="6"/>
  <c r="D937" i="6"/>
  <c r="C937" i="6"/>
  <c r="E936" i="6"/>
  <c r="D936" i="6"/>
  <c r="C936" i="6"/>
  <c r="E935" i="6"/>
  <c r="D935" i="6"/>
  <c r="C935" i="6"/>
  <c r="E934" i="6"/>
  <c r="D934" i="6"/>
  <c r="C934" i="6"/>
  <c r="E933" i="6"/>
  <c r="D933" i="6"/>
  <c r="C933" i="6"/>
  <c r="E932" i="6"/>
  <c r="D932" i="6"/>
  <c r="C932" i="6"/>
  <c r="E931" i="6"/>
  <c r="D931" i="6"/>
  <c r="C931" i="6"/>
  <c r="E930" i="6"/>
  <c r="D930" i="6"/>
  <c r="C930" i="6"/>
  <c r="E929" i="6"/>
  <c r="D929" i="6"/>
  <c r="C929" i="6"/>
  <c r="E928" i="6"/>
  <c r="D928" i="6"/>
  <c r="C928" i="6"/>
  <c r="E927" i="6"/>
  <c r="D927" i="6"/>
  <c r="C927" i="6"/>
  <c r="E926" i="6"/>
  <c r="D926" i="6"/>
  <c r="C926" i="6"/>
  <c r="E925" i="6"/>
  <c r="D925" i="6"/>
  <c r="C925" i="6"/>
  <c r="E924" i="6"/>
  <c r="D924" i="6"/>
  <c r="C924" i="6"/>
  <c r="E923" i="6"/>
  <c r="D923" i="6"/>
  <c r="C923" i="6"/>
  <c r="E922" i="6"/>
  <c r="D922" i="6"/>
  <c r="C922" i="6"/>
  <c r="E921" i="6"/>
  <c r="D921" i="6"/>
  <c r="C921" i="6"/>
  <c r="E920" i="6"/>
  <c r="D920" i="6"/>
  <c r="C920" i="6"/>
  <c r="E919" i="6"/>
  <c r="D919" i="6"/>
  <c r="C919" i="6"/>
  <c r="E918" i="6"/>
  <c r="D918" i="6"/>
  <c r="C918" i="6"/>
  <c r="E917" i="6"/>
  <c r="D917" i="6"/>
  <c r="C917" i="6"/>
  <c r="E916" i="6"/>
  <c r="D916" i="6"/>
  <c r="C916" i="6"/>
  <c r="E915" i="6"/>
  <c r="D915" i="6"/>
  <c r="C915" i="6"/>
  <c r="E914" i="6"/>
  <c r="D914" i="6"/>
  <c r="C914" i="6"/>
  <c r="E913" i="6"/>
  <c r="D913" i="6"/>
  <c r="C913" i="6"/>
  <c r="E912" i="6"/>
  <c r="D912" i="6"/>
  <c r="C912" i="6"/>
  <c r="E911" i="6"/>
  <c r="D911" i="6"/>
  <c r="C911" i="6"/>
  <c r="E910" i="6"/>
  <c r="D910" i="6"/>
  <c r="C910" i="6"/>
  <c r="E909" i="6"/>
  <c r="D909" i="6"/>
  <c r="C909" i="6"/>
  <c r="E908" i="6"/>
  <c r="D908" i="6"/>
  <c r="C908" i="6"/>
  <c r="E907" i="6"/>
  <c r="D907" i="6"/>
  <c r="C907" i="6"/>
  <c r="E906" i="6"/>
  <c r="D906" i="6"/>
  <c r="C906" i="6"/>
  <c r="E905" i="6"/>
  <c r="D905" i="6"/>
  <c r="C905" i="6"/>
  <c r="E904" i="6"/>
  <c r="D904" i="6"/>
  <c r="C904" i="6"/>
  <c r="E903" i="6"/>
  <c r="D903" i="6"/>
  <c r="C903" i="6"/>
  <c r="E902" i="6"/>
  <c r="D902" i="6"/>
  <c r="C902" i="6"/>
  <c r="E901" i="6"/>
  <c r="D901" i="6"/>
  <c r="C901" i="6"/>
  <c r="E900" i="6"/>
  <c r="D900" i="6"/>
  <c r="C900" i="6"/>
  <c r="E899" i="6"/>
  <c r="D899" i="6"/>
  <c r="C899" i="6"/>
  <c r="E898" i="6"/>
  <c r="D898" i="6"/>
  <c r="C898" i="6"/>
  <c r="E897" i="6"/>
  <c r="D897" i="6"/>
  <c r="C897" i="6"/>
  <c r="E896" i="6"/>
  <c r="D896" i="6"/>
  <c r="C896" i="6"/>
  <c r="E895" i="6"/>
  <c r="D895" i="6"/>
  <c r="C895" i="6"/>
  <c r="E894" i="6"/>
  <c r="D894" i="6"/>
  <c r="C894" i="6"/>
  <c r="E893" i="6"/>
  <c r="D893" i="6"/>
  <c r="C893" i="6"/>
  <c r="E892" i="6"/>
  <c r="D892" i="6"/>
  <c r="C892" i="6"/>
  <c r="E891" i="6"/>
  <c r="D891" i="6"/>
  <c r="C891" i="6"/>
  <c r="E890" i="6"/>
  <c r="D890" i="6"/>
  <c r="C890" i="6"/>
  <c r="E889" i="6"/>
  <c r="D889" i="6"/>
  <c r="C889" i="6"/>
  <c r="E888" i="6"/>
  <c r="D888" i="6"/>
  <c r="C888" i="6"/>
  <c r="E887" i="6"/>
  <c r="D887" i="6"/>
  <c r="C887" i="6"/>
  <c r="E886" i="6"/>
  <c r="D886" i="6"/>
  <c r="C886" i="6"/>
  <c r="E885" i="6"/>
  <c r="D885" i="6"/>
  <c r="C885" i="6"/>
  <c r="E884" i="6"/>
  <c r="D884" i="6"/>
  <c r="C884" i="6"/>
  <c r="E883" i="6"/>
  <c r="D883" i="6"/>
  <c r="C883" i="6"/>
  <c r="E882" i="6"/>
  <c r="D882" i="6"/>
  <c r="C882" i="6"/>
  <c r="E881" i="6"/>
  <c r="D881" i="6"/>
  <c r="C881" i="6"/>
  <c r="E880" i="6"/>
  <c r="D880" i="6"/>
  <c r="C880" i="6"/>
  <c r="E879" i="6"/>
  <c r="D879" i="6"/>
  <c r="C879" i="6"/>
  <c r="E878" i="6"/>
  <c r="D878" i="6"/>
  <c r="C878" i="6"/>
  <c r="E877" i="6"/>
  <c r="D877" i="6"/>
  <c r="C877" i="6"/>
  <c r="E876" i="6"/>
  <c r="D876" i="6"/>
  <c r="C876" i="6"/>
  <c r="E875" i="6"/>
  <c r="D875" i="6"/>
  <c r="C875" i="6"/>
  <c r="E874" i="6"/>
  <c r="D874" i="6"/>
  <c r="C874" i="6"/>
  <c r="E873" i="6"/>
  <c r="D873" i="6"/>
  <c r="C873" i="6"/>
  <c r="E872" i="6"/>
  <c r="D872" i="6"/>
  <c r="C872" i="6"/>
  <c r="E871" i="6"/>
  <c r="D871" i="6"/>
  <c r="C871" i="6"/>
  <c r="E870" i="6"/>
  <c r="D870" i="6"/>
  <c r="C870" i="6"/>
  <c r="E869" i="6"/>
  <c r="D869" i="6"/>
  <c r="C869" i="6"/>
  <c r="E868" i="6"/>
  <c r="D868" i="6"/>
  <c r="C868" i="6"/>
  <c r="E867" i="6"/>
  <c r="D867" i="6"/>
  <c r="C867" i="6"/>
  <c r="E866" i="6"/>
  <c r="D866" i="6"/>
  <c r="C866" i="6"/>
  <c r="E865" i="6"/>
  <c r="D865" i="6"/>
  <c r="C865" i="6"/>
  <c r="E864" i="6"/>
  <c r="D864" i="6"/>
  <c r="C864" i="6"/>
  <c r="E863" i="6"/>
  <c r="D863" i="6"/>
  <c r="C863" i="6"/>
  <c r="E862" i="6"/>
  <c r="D862" i="6"/>
  <c r="C862" i="6"/>
  <c r="E861" i="6"/>
  <c r="D861" i="6"/>
  <c r="C861" i="6"/>
  <c r="E860" i="6"/>
  <c r="D860" i="6"/>
  <c r="C860" i="6"/>
  <c r="E859" i="6"/>
  <c r="D859" i="6"/>
  <c r="C859" i="6"/>
  <c r="E858" i="6"/>
  <c r="D858" i="6"/>
  <c r="C858" i="6"/>
  <c r="E857" i="6"/>
  <c r="D857" i="6"/>
  <c r="C857" i="6"/>
  <c r="E856" i="6"/>
  <c r="D856" i="6"/>
  <c r="C856" i="6"/>
  <c r="E855" i="6"/>
  <c r="D855" i="6"/>
  <c r="C855" i="6"/>
  <c r="E854" i="6"/>
  <c r="D854" i="6"/>
  <c r="C854" i="6"/>
  <c r="E853" i="6"/>
  <c r="D853" i="6"/>
  <c r="C853" i="6"/>
  <c r="E852" i="6"/>
  <c r="D852" i="6"/>
  <c r="C852" i="6"/>
  <c r="E851" i="6"/>
  <c r="D851" i="6"/>
  <c r="C851" i="6"/>
  <c r="E850" i="6"/>
  <c r="D850" i="6"/>
  <c r="C850" i="6"/>
  <c r="E849" i="6"/>
  <c r="D849" i="6"/>
  <c r="C849" i="6"/>
  <c r="E848" i="6"/>
  <c r="D848" i="6"/>
  <c r="C848" i="6"/>
  <c r="E847" i="6"/>
  <c r="D847" i="6"/>
  <c r="C847" i="6"/>
  <c r="E846" i="6"/>
  <c r="D846" i="6"/>
  <c r="C846" i="6"/>
  <c r="E845" i="6"/>
  <c r="D845" i="6"/>
  <c r="C845" i="6"/>
  <c r="E844" i="6"/>
  <c r="D844" i="6"/>
  <c r="C844" i="6"/>
  <c r="E843" i="6"/>
  <c r="D843" i="6"/>
  <c r="C843" i="6"/>
  <c r="E842" i="6"/>
  <c r="D842" i="6"/>
  <c r="C842" i="6"/>
  <c r="E841" i="6"/>
  <c r="D841" i="6"/>
  <c r="C841" i="6"/>
  <c r="E840" i="6"/>
  <c r="D840" i="6"/>
  <c r="C840" i="6"/>
  <c r="E839" i="6"/>
  <c r="D839" i="6"/>
  <c r="C839" i="6"/>
  <c r="E838" i="6"/>
  <c r="D838" i="6"/>
  <c r="C838" i="6"/>
  <c r="E837" i="6"/>
  <c r="D837" i="6"/>
  <c r="C837" i="6"/>
  <c r="E836" i="6"/>
  <c r="D836" i="6"/>
  <c r="C836" i="6"/>
  <c r="E835" i="6"/>
  <c r="D835" i="6"/>
  <c r="C835" i="6"/>
  <c r="E834" i="6"/>
  <c r="D834" i="6"/>
  <c r="C834" i="6"/>
  <c r="E833" i="6"/>
  <c r="D833" i="6"/>
  <c r="C833" i="6"/>
  <c r="E832" i="6"/>
  <c r="D832" i="6"/>
  <c r="C832" i="6"/>
  <c r="E831" i="6"/>
  <c r="D831" i="6"/>
  <c r="C831" i="6"/>
  <c r="E830" i="6"/>
  <c r="D830" i="6"/>
  <c r="C830" i="6"/>
  <c r="E829" i="6"/>
  <c r="D829" i="6"/>
  <c r="C829" i="6"/>
  <c r="E828" i="6"/>
  <c r="D828" i="6"/>
  <c r="C828" i="6"/>
  <c r="E827" i="6"/>
  <c r="D827" i="6"/>
  <c r="C827" i="6"/>
  <c r="E826" i="6"/>
  <c r="D826" i="6"/>
  <c r="C826" i="6"/>
  <c r="E825" i="6"/>
  <c r="D825" i="6"/>
  <c r="C825" i="6"/>
  <c r="E824" i="6"/>
  <c r="D824" i="6"/>
  <c r="C824" i="6"/>
  <c r="E823" i="6"/>
  <c r="D823" i="6"/>
  <c r="C823" i="6"/>
  <c r="E822" i="6"/>
  <c r="D822" i="6"/>
  <c r="C822" i="6"/>
  <c r="E821" i="6"/>
  <c r="D821" i="6"/>
  <c r="C821" i="6"/>
  <c r="E820" i="6"/>
  <c r="D820" i="6"/>
  <c r="C820" i="6"/>
  <c r="E819" i="6"/>
  <c r="D819" i="6"/>
  <c r="C819" i="6"/>
  <c r="E818" i="6"/>
  <c r="D818" i="6"/>
  <c r="C818" i="6"/>
  <c r="E817" i="6"/>
  <c r="D817" i="6"/>
  <c r="C817" i="6"/>
  <c r="E816" i="6"/>
  <c r="D816" i="6"/>
  <c r="C816" i="6"/>
  <c r="E815" i="6"/>
  <c r="D815" i="6"/>
  <c r="C815" i="6"/>
  <c r="E814" i="6"/>
  <c r="D814" i="6"/>
  <c r="C814" i="6"/>
  <c r="E813" i="6"/>
  <c r="D813" i="6"/>
  <c r="C813" i="6"/>
  <c r="E812" i="6"/>
  <c r="D812" i="6"/>
  <c r="C812" i="6"/>
  <c r="E811" i="6"/>
  <c r="D811" i="6"/>
  <c r="C811" i="6"/>
  <c r="E810" i="6"/>
  <c r="D810" i="6"/>
  <c r="C810" i="6"/>
  <c r="E809" i="6"/>
  <c r="D809" i="6"/>
  <c r="C809" i="6"/>
  <c r="E808" i="6"/>
  <c r="D808" i="6"/>
  <c r="C808" i="6"/>
  <c r="E807" i="6"/>
  <c r="D807" i="6"/>
  <c r="C807" i="6"/>
  <c r="E806" i="6"/>
  <c r="D806" i="6"/>
  <c r="C806" i="6"/>
  <c r="E805" i="6"/>
  <c r="D805" i="6"/>
  <c r="C805" i="6"/>
  <c r="E804" i="6"/>
  <c r="D804" i="6"/>
  <c r="C804" i="6"/>
  <c r="E803" i="6"/>
  <c r="D803" i="6"/>
  <c r="C803" i="6"/>
  <c r="E802" i="6"/>
  <c r="D802" i="6"/>
  <c r="C802" i="6"/>
  <c r="E801" i="6"/>
  <c r="D801" i="6"/>
  <c r="C801" i="6"/>
  <c r="E800" i="6"/>
  <c r="D800" i="6"/>
  <c r="C800" i="6"/>
  <c r="E799" i="6"/>
  <c r="D799" i="6"/>
  <c r="C799" i="6"/>
  <c r="E798" i="6"/>
  <c r="D798" i="6"/>
  <c r="C798" i="6"/>
  <c r="E797" i="6"/>
  <c r="D797" i="6"/>
  <c r="C797" i="6"/>
  <c r="E796" i="6"/>
  <c r="D796" i="6"/>
  <c r="C796" i="6"/>
  <c r="E795" i="6"/>
  <c r="D795" i="6"/>
  <c r="C795" i="6"/>
  <c r="E794" i="6"/>
  <c r="D794" i="6"/>
  <c r="C794" i="6"/>
  <c r="E793" i="6"/>
  <c r="D793" i="6"/>
  <c r="C793" i="6"/>
  <c r="E792" i="6"/>
  <c r="D792" i="6"/>
  <c r="C792" i="6"/>
  <c r="E791" i="6"/>
  <c r="D791" i="6"/>
  <c r="C791" i="6"/>
  <c r="E790" i="6"/>
  <c r="D790" i="6"/>
  <c r="C790" i="6"/>
  <c r="E789" i="6"/>
  <c r="D789" i="6"/>
  <c r="C789" i="6"/>
  <c r="E788" i="6"/>
  <c r="D788" i="6"/>
  <c r="C788" i="6"/>
  <c r="E787" i="6"/>
  <c r="D787" i="6"/>
  <c r="C787" i="6"/>
  <c r="E786" i="6"/>
  <c r="D786" i="6"/>
  <c r="C786" i="6"/>
  <c r="E785" i="6"/>
  <c r="D785" i="6"/>
  <c r="C785" i="6"/>
  <c r="E784" i="6"/>
  <c r="D784" i="6"/>
  <c r="C784" i="6"/>
  <c r="E783" i="6"/>
  <c r="D783" i="6"/>
  <c r="C783" i="6"/>
  <c r="E782" i="6"/>
  <c r="D782" i="6"/>
  <c r="C782" i="6"/>
  <c r="E781" i="6"/>
  <c r="D781" i="6"/>
  <c r="C781" i="6"/>
  <c r="E780" i="6"/>
  <c r="D780" i="6"/>
  <c r="C780" i="6"/>
  <c r="E779" i="6"/>
  <c r="D779" i="6"/>
  <c r="C779" i="6"/>
  <c r="E778" i="6"/>
  <c r="D778" i="6"/>
  <c r="C778" i="6"/>
  <c r="E777" i="6"/>
  <c r="D777" i="6"/>
  <c r="C777" i="6"/>
  <c r="E776" i="6"/>
  <c r="D776" i="6"/>
  <c r="C776" i="6"/>
  <c r="E775" i="6"/>
  <c r="D775" i="6"/>
  <c r="C775" i="6"/>
  <c r="E774" i="6"/>
  <c r="D774" i="6"/>
  <c r="C774" i="6"/>
  <c r="E773" i="6"/>
  <c r="D773" i="6"/>
  <c r="C773" i="6"/>
  <c r="E772" i="6"/>
  <c r="D772" i="6"/>
  <c r="C772" i="6"/>
  <c r="E771" i="6"/>
  <c r="D771" i="6"/>
  <c r="C771" i="6"/>
  <c r="E770" i="6"/>
  <c r="D770" i="6"/>
  <c r="C770" i="6"/>
  <c r="E769" i="6"/>
  <c r="D769" i="6"/>
  <c r="C769" i="6"/>
  <c r="E768" i="6"/>
  <c r="D768" i="6"/>
  <c r="C768" i="6"/>
  <c r="E767" i="6"/>
  <c r="D767" i="6"/>
  <c r="C767" i="6"/>
  <c r="E766" i="6"/>
  <c r="D766" i="6"/>
  <c r="C766" i="6"/>
  <c r="E765" i="6"/>
  <c r="D765" i="6"/>
  <c r="C765" i="6"/>
  <c r="E764" i="6"/>
  <c r="D764" i="6"/>
  <c r="C764" i="6"/>
  <c r="E763" i="6"/>
  <c r="D763" i="6"/>
  <c r="C763" i="6"/>
  <c r="E762" i="6"/>
  <c r="D762" i="6"/>
  <c r="C762" i="6"/>
  <c r="E761" i="6"/>
  <c r="D761" i="6"/>
  <c r="C761" i="6"/>
  <c r="E760" i="6"/>
  <c r="D760" i="6"/>
  <c r="C760" i="6"/>
  <c r="E759" i="6"/>
  <c r="D759" i="6"/>
  <c r="C759" i="6"/>
  <c r="E758" i="6"/>
  <c r="D758" i="6"/>
  <c r="C758" i="6"/>
  <c r="E757" i="6"/>
  <c r="D757" i="6"/>
  <c r="C757" i="6"/>
  <c r="E756" i="6"/>
  <c r="D756" i="6"/>
  <c r="C756" i="6"/>
  <c r="E755" i="6"/>
  <c r="D755" i="6"/>
  <c r="C755" i="6"/>
  <c r="E754" i="6"/>
  <c r="D754" i="6"/>
  <c r="C754" i="6"/>
  <c r="E753" i="6"/>
  <c r="D753" i="6"/>
  <c r="C753" i="6"/>
  <c r="E752" i="6"/>
  <c r="D752" i="6"/>
  <c r="C752" i="6"/>
  <c r="E751" i="6"/>
  <c r="D751" i="6"/>
  <c r="C751" i="6"/>
  <c r="E750" i="6"/>
  <c r="D750" i="6"/>
  <c r="C750" i="6"/>
  <c r="E749" i="6"/>
  <c r="D749" i="6"/>
  <c r="C749" i="6"/>
  <c r="E748" i="6"/>
  <c r="D748" i="6"/>
  <c r="C748" i="6"/>
  <c r="E747" i="6"/>
  <c r="D747" i="6"/>
  <c r="C747" i="6"/>
  <c r="E746" i="6"/>
  <c r="D746" i="6"/>
  <c r="C746" i="6"/>
  <c r="E745" i="6"/>
  <c r="D745" i="6"/>
  <c r="C745" i="6"/>
  <c r="E744" i="6"/>
  <c r="D744" i="6"/>
  <c r="C744" i="6"/>
  <c r="E743" i="6"/>
  <c r="D743" i="6"/>
  <c r="C743" i="6"/>
  <c r="E742" i="6"/>
  <c r="D742" i="6"/>
  <c r="C742" i="6"/>
  <c r="E741" i="6"/>
  <c r="D741" i="6"/>
  <c r="C741" i="6"/>
  <c r="E740" i="6"/>
  <c r="D740" i="6"/>
  <c r="C740" i="6"/>
  <c r="E739" i="6"/>
  <c r="D739" i="6"/>
  <c r="C739" i="6"/>
  <c r="E738" i="6"/>
  <c r="D738" i="6"/>
  <c r="C738" i="6"/>
  <c r="E737" i="6"/>
  <c r="D737" i="6"/>
  <c r="C737" i="6"/>
  <c r="E736" i="6"/>
  <c r="D736" i="6"/>
  <c r="C736" i="6"/>
  <c r="E735" i="6"/>
  <c r="D735" i="6"/>
  <c r="C735" i="6"/>
  <c r="E734" i="6"/>
  <c r="D734" i="6"/>
  <c r="C734" i="6"/>
  <c r="E733" i="6"/>
  <c r="D733" i="6"/>
  <c r="C733" i="6"/>
  <c r="E732" i="6"/>
  <c r="D732" i="6"/>
  <c r="C732" i="6"/>
  <c r="E731" i="6"/>
  <c r="D731" i="6"/>
  <c r="C731" i="6"/>
  <c r="E730" i="6"/>
  <c r="D730" i="6"/>
  <c r="C730" i="6"/>
  <c r="E729" i="6"/>
  <c r="D729" i="6"/>
  <c r="C729" i="6"/>
  <c r="E728" i="6"/>
  <c r="D728" i="6"/>
  <c r="C728" i="6"/>
  <c r="E727" i="6"/>
  <c r="D727" i="6"/>
  <c r="C727" i="6"/>
  <c r="E726" i="6"/>
  <c r="D726" i="6"/>
  <c r="C726" i="6"/>
  <c r="E725" i="6"/>
  <c r="D725" i="6"/>
  <c r="C725" i="6"/>
  <c r="E724" i="6"/>
  <c r="D724" i="6"/>
  <c r="C724" i="6"/>
  <c r="E723" i="6"/>
  <c r="D723" i="6"/>
  <c r="C723" i="6"/>
  <c r="E722" i="6"/>
  <c r="D722" i="6"/>
  <c r="C722" i="6"/>
  <c r="E721" i="6"/>
  <c r="D721" i="6"/>
  <c r="C721" i="6"/>
  <c r="E720" i="6"/>
  <c r="D720" i="6"/>
  <c r="C720" i="6"/>
  <c r="E719" i="6"/>
  <c r="D719" i="6"/>
  <c r="C719" i="6"/>
  <c r="E718" i="6"/>
  <c r="D718" i="6"/>
  <c r="C718" i="6"/>
  <c r="E717" i="6"/>
  <c r="D717" i="6"/>
  <c r="C717" i="6"/>
  <c r="E716" i="6"/>
  <c r="D716" i="6"/>
  <c r="C716" i="6"/>
  <c r="E715" i="6"/>
  <c r="D715" i="6"/>
  <c r="C715" i="6"/>
  <c r="E714" i="6"/>
  <c r="D714" i="6"/>
  <c r="C714" i="6"/>
  <c r="E713" i="6"/>
  <c r="D713" i="6"/>
  <c r="C713" i="6"/>
  <c r="E712" i="6"/>
  <c r="D712" i="6"/>
  <c r="C712" i="6"/>
  <c r="E711" i="6"/>
  <c r="D711" i="6"/>
  <c r="C711" i="6"/>
  <c r="E710" i="6"/>
  <c r="D710" i="6"/>
  <c r="C710" i="6"/>
  <c r="E709" i="6"/>
  <c r="D709" i="6"/>
  <c r="C709" i="6"/>
  <c r="E708" i="6"/>
  <c r="D708" i="6"/>
  <c r="C708" i="6"/>
  <c r="E707" i="6"/>
  <c r="D707" i="6"/>
  <c r="C707" i="6"/>
  <c r="E706" i="6"/>
  <c r="D706" i="6"/>
  <c r="C706" i="6"/>
  <c r="E705" i="6"/>
  <c r="D705" i="6"/>
  <c r="C705" i="6"/>
  <c r="E704" i="6"/>
  <c r="D704" i="6"/>
  <c r="C704" i="6"/>
  <c r="E703" i="6"/>
  <c r="D703" i="6"/>
  <c r="C703" i="6"/>
  <c r="E702" i="6"/>
  <c r="D702" i="6"/>
  <c r="C702" i="6"/>
  <c r="E701" i="6"/>
  <c r="D701" i="6"/>
  <c r="C701" i="6"/>
  <c r="E700" i="6"/>
  <c r="D700" i="6"/>
  <c r="C700" i="6"/>
  <c r="E699" i="6"/>
  <c r="D699" i="6"/>
  <c r="C699" i="6"/>
  <c r="E698" i="6"/>
  <c r="D698" i="6"/>
  <c r="C698" i="6"/>
  <c r="E697" i="6"/>
  <c r="D697" i="6"/>
  <c r="C697" i="6"/>
  <c r="E696" i="6"/>
  <c r="D696" i="6"/>
  <c r="C696" i="6"/>
  <c r="E695" i="6"/>
  <c r="D695" i="6"/>
  <c r="C695" i="6"/>
  <c r="E694" i="6"/>
  <c r="D694" i="6"/>
  <c r="C694" i="6"/>
  <c r="E693" i="6"/>
  <c r="D693" i="6"/>
  <c r="C693" i="6"/>
  <c r="E692" i="6"/>
  <c r="D692" i="6"/>
  <c r="C692" i="6"/>
  <c r="E691" i="6"/>
  <c r="D691" i="6"/>
  <c r="C691" i="6"/>
  <c r="E690" i="6"/>
  <c r="D690" i="6"/>
  <c r="C690" i="6"/>
  <c r="E689" i="6"/>
  <c r="D689" i="6"/>
  <c r="C689" i="6"/>
  <c r="E688" i="6"/>
  <c r="D688" i="6"/>
  <c r="C688" i="6"/>
  <c r="E687" i="6"/>
  <c r="D687" i="6"/>
  <c r="C687" i="6"/>
  <c r="E686" i="6"/>
  <c r="D686" i="6"/>
  <c r="C686" i="6"/>
  <c r="E685" i="6"/>
  <c r="D685" i="6"/>
  <c r="C685" i="6"/>
  <c r="E684" i="6"/>
  <c r="D684" i="6"/>
  <c r="C684" i="6"/>
  <c r="E683" i="6"/>
  <c r="D683" i="6"/>
  <c r="C683" i="6"/>
  <c r="E682" i="6"/>
  <c r="D682" i="6"/>
  <c r="C682" i="6"/>
  <c r="E681" i="6"/>
  <c r="D681" i="6"/>
  <c r="C681" i="6"/>
  <c r="E680" i="6"/>
  <c r="D680" i="6"/>
  <c r="C680" i="6"/>
  <c r="E679" i="6"/>
  <c r="D679" i="6"/>
  <c r="C679" i="6"/>
  <c r="E678" i="6"/>
  <c r="D678" i="6"/>
  <c r="C678" i="6"/>
  <c r="E677" i="6"/>
  <c r="D677" i="6"/>
  <c r="C677" i="6"/>
  <c r="E676" i="6"/>
  <c r="D676" i="6"/>
  <c r="C676" i="6"/>
  <c r="E675" i="6"/>
  <c r="D675" i="6"/>
  <c r="C675" i="6"/>
  <c r="E674" i="6"/>
  <c r="D674" i="6"/>
  <c r="C674" i="6"/>
  <c r="E673" i="6"/>
  <c r="D673" i="6"/>
  <c r="C673" i="6"/>
  <c r="E672" i="6"/>
  <c r="D672" i="6"/>
  <c r="C672" i="6"/>
  <c r="E671" i="6"/>
  <c r="D671" i="6"/>
  <c r="C671" i="6"/>
  <c r="E670" i="6"/>
  <c r="D670" i="6"/>
  <c r="C670" i="6"/>
  <c r="E669" i="6"/>
  <c r="D669" i="6"/>
  <c r="C669" i="6"/>
  <c r="E668" i="6"/>
  <c r="D668" i="6"/>
  <c r="C668" i="6"/>
  <c r="E667" i="6"/>
  <c r="D667" i="6"/>
  <c r="C667" i="6"/>
  <c r="E666" i="6"/>
  <c r="D666" i="6"/>
  <c r="C666" i="6"/>
  <c r="E665" i="6"/>
  <c r="D665" i="6"/>
  <c r="C665" i="6"/>
  <c r="E664" i="6"/>
  <c r="D664" i="6"/>
  <c r="C664" i="6"/>
  <c r="E663" i="6"/>
  <c r="D663" i="6"/>
  <c r="C663" i="6"/>
  <c r="E662" i="6"/>
  <c r="D662" i="6"/>
  <c r="C662" i="6"/>
  <c r="E661" i="6"/>
  <c r="D661" i="6"/>
  <c r="C661" i="6"/>
  <c r="E660" i="6"/>
  <c r="D660" i="6"/>
  <c r="C660" i="6"/>
  <c r="E659" i="6"/>
  <c r="D659" i="6"/>
  <c r="C659" i="6"/>
  <c r="E658" i="6"/>
  <c r="D658" i="6"/>
  <c r="C658" i="6"/>
  <c r="E657" i="6"/>
  <c r="D657" i="6"/>
  <c r="C657" i="6"/>
  <c r="E656" i="6"/>
  <c r="D656" i="6"/>
  <c r="C656" i="6"/>
  <c r="E655" i="6"/>
  <c r="D655" i="6"/>
  <c r="C655" i="6"/>
  <c r="E654" i="6"/>
  <c r="D654" i="6"/>
  <c r="C654" i="6"/>
  <c r="E653" i="6"/>
  <c r="D653" i="6"/>
  <c r="C653" i="6"/>
  <c r="E652" i="6"/>
  <c r="D652" i="6"/>
  <c r="C652" i="6"/>
  <c r="E651" i="6"/>
  <c r="D651" i="6"/>
  <c r="C651" i="6"/>
  <c r="E650" i="6"/>
  <c r="D650" i="6"/>
  <c r="C650" i="6"/>
  <c r="E649" i="6"/>
  <c r="D649" i="6"/>
  <c r="C649" i="6"/>
  <c r="E648" i="6"/>
  <c r="D648" i="6"/>
  <c r="C648" i="6"/>
  <c r="E647" i="6"/>
  <c r="D647" i="6"/>
  <c r="C647" i="6"/>
  <c r="E646" i="6"/>
  <c r="D646" i="6"/>
  <c r="C646" i="6"/>
  <c r="E645" i="6"/>
  <c r="D645" i="6"/>
  <c r="C645" i="6"/>
  <c r="E644" i="6"/>
  <c r="D644" i="6"/>
  <c r="C644" i="6"/>
  <c r="E643" i="6"/>
  <c r="D643" i="6"/>
  <c r="C643" i="6"/>
  <c r="E642" i="6"/>
  <c r="D642" i="6"/>
  <c r="C642" i="6"/>
  <c r="E641" i="6"/>
  <c r="D641" i="6"/>
  <c r="C641" i="6"/>
  <c r="E640" i="6"/>
  <c r="D640" i="6"/>
  <c r="C640" i="6"/>
  <c r="E639" i="6"/>
  <c r="D639" i="6"/>
  <c r="C639" i="6"/>
  <c r="E638" i="6"/>
  <c r="D638" i="6"/>
  <c r="C638" i="6"/>
  <c r="E637" i="6"/>
  <c r="D637" i="6"/>
  <c r="C637" i="6"/>
  <c r="E636" i="6"/>
  <c r="D636" i="6"/>
  <c r="C636" i="6"/>
  <c r="E635" i="6"/>
  <c r="D635" i="6"/>
  <c r="C635" i="6"/>
  <c r="E634" i="6"/>
  <c r="D634" i="6"/>
  <c r="C634" i="6"/>
  <c r="E633" i="6"/>
  <c r="D633" i="6"/>
  <c r="C633" i="6"/>
  <c r="E632" i="6"/>
  <c r="D632" i="6"/>
  <c r="C632" i="6"/>
  <c r="E631" i="6"/>
  <c r="D631" i="6"/>
  <c r="C631" i="6"/>
  <c r="E630" i="6"/>
  <c r="D630" i="6"/>
  <c r="C630" i="6"/>
  <c r="E629" i="6"/>
  <c r="D629" i="6"/>
  <c r="C629" i="6"/>
  <c r="E628" i="6"/>
  <c r="D628" i="6"/>
  <c r="C628" i="6"/>
  <c r="E627" i="6"/>
  <c r="D627" i="6"/>
  <c r="C627" i="6"/>
  <c r="E626" i="6"/>
  <c r="D626" i="6"/>
  <c r="C626" i="6"/>
  <c r="E625" i="6"/>
  <c r="D625" i="6"/>
  <c r="C625" i="6"/>
  <c r="E624" i="6"/>
  <c r="D624" i="6"/>
  <c r="C624" i="6"/>
  <c r="E623" i="6"/>
  <c r="D623" i="6"/>
  <c r="C623" i="6"/>
  <c r="E622" i="6"/>
  <c r="D622" i="6"/>
  <c r="C622" i="6"/>
  <c r="E621" i="6"/>
  <c r="D621" i="6"/>
  <c r="C621" i="6"/>
  <c r="E620" i="6"/>
  <c r="D620" i="6"/>
  <c r="C620" i="6"/>
  <c r="E619" i="6"/>
  <c r="D619" i="6"/>
  <c r="C619" i="6"/>
  <c r="E618" i="6"/>
  <c r="D618" i="6"/>
  <c r="C618" i="6"/>
  <c r="E617" i="6"/>
  <c r="D617" i="6"/>
  <c r="C617" i="6"/>
  <c r="E616" i="6"/>
  <c r="D616" i="6"/>
  <c r="C616" i="6"/>
  <c r="E615" i="6"/>
  <c r="D615" i="6"/>
  <c r="C615" i="6"/>
  <c r="E614" i="6"/>
  <c r="D614" i="6"/>
  <c r="C614" i="6"/>
  <c r="E613" i="6"/>
  <c r="D613" i="6"/>
  <c r="C613" i="6"/>
  <c r="E612" i="6"/>
  <c r="D612" i="6"/>
  <c r="C612" i="6"/>
  <c r="E611" i="6"/>
  <c r="D611" i="6"/>
  <c r="C611" i="6"/>
  <c r="E610" i="6"/>
  <c r="D610" i="6"/>
  <c r="C610" i="6"/>
  <c r="E609" i="6"/>
  <c r="D609" i="6"/>
  <c r="C609" i="6"/>
  <c r="E608" i="6"/>
  <c r="D608" i="6"/>
  <c r="C608" i="6"/>
  <c r="E607" i="6"/>
  <c r="D607" i="6"/>
  <c r="C607" i="6"/>
  <c r="E606" i="6"/>
  <c r="D606" i="6"/>
  <c r="C606" i="6"/>
  <c r="E605" i="6"/>
  <c r="D605" i="6"/>
  <c r="C605" i="6"/>
  <c r="E604" i="6"/>
  <c r="D604" i="6"/>
  <c r="C604" i="6"/>
  <c r="E603" i="6"/>
  <c r="D603" i="6"/>
  <c r="C603" i="6"/>
  <c r="E602" i="6"/>
  <c r="D602" i="6"/>
  <c r="C602" i="6"/>
  <c r="E601" i="6"/>
  <c r="D601" i="6"/>
  <c r="C601" i="6"/>
  <c r="E600" i="6"/>
  <c r="D600" i="6"/>
  <c r="C600" i="6"/>
  <c r="E599" i="6"/>
  <c r="D599" i="6"/>
  <c r="C599" i="6"/>
  <c r="E598" i="6"/>
  <c r="D598" i="6"/>
  <c r="C598" i="6"/>
  <c r="E597" i="6"/>
  <c r="D597" i="6"/>
  <c r="C597" i="6"/>
  <c r="E596" i="6"/>
  <c r="D596" i="6"/>
  <c r="C596" i="6"/>
  <c r="E595" i="6"/>
  <c r="D595" i="6"/>
  <c r="C595" i="6"/>
  <c r="E594" i="6"/>
  <c r="D594" i="6"/>
  <c r="C594" i="6"/>
  <c r="E593" i="6"/>
  <c r="D593" i="6"/>
  <c r="C593" i="6"/>
  <c r="E592" i="6"/>
  <c r="D592" i="6"/>
  <c r="C592" i="6"/>
  <c r="E591" i="6"/>
  <c r="D591" i="6"/>
  <c r="C591" i="6"/>
  <c r="E590" i="6"/>
  <c r="D590" i="6"/>
  <c r="C590" i="6"/>
  <c r="E589" i="6"/>
  <c r="D589" i="6"/>
  <c r="C589" i="6"/>
  <c r="E588" i="6"/>
  <c r="D588" i="6"/>
  <c r="C588" i="6"/>
  <c r="E587" i="6"/>
  <c r="D587" i="6"/>
  <c r="C587" i="6"/>
  <c r="E586" i="6"/>
  <c r="D586" i="6"/>
  <c r="C586" i="6"/>
  <c r="E585" i="6"/>
  <c r="D585" i="6"/>
  <c r="C585" i="6"/>
  <c r="E584" i="6"/>
  <c r="D584" i="6"/>
  <c r="C584" i="6"/>
  <c r="E583" i="6"/>
  <c r="D583" i="6"/>
  <c r="C583" i="6"/>
  <c r="E582" i="6"/>
  <c r="D582" i="6"/>
  <c r="C582" i="6"/>
  <c r="E581" i="6"/>
  <c r="D581" i="6"/>
  <c r="C581" i="6"/>
  <c r="E580" i="6"/>
  <c r="D580" i="6"/>
  <c r="C580" i="6"/>
  <c r="E579" i="6"/>
  <c r="D579" i="6"/>
  <c r="C579" i="6"/>
  <c r="E578" i="6"/>
  <c r="D578" i="6"/>
  <c r="C578" i="6"/>
  <c r="E577" i="6"/>
  <c r="D577" i="6"/>
  <c r="C577" i="6"/>
  <c r="E576" i="6"/>
  <c r="D576" i="6"/>
  <c r="C576" i="6"/>
  <c r="E575" i="6"/>
  <c r="D575" i="6"/>
  <c r="C575" i="6"/>
  <c r="E574" i="6"/>
  <c r="D574" i="6"/>
  <c r="C574" i="6"/>
  <c r="E573" i="6"/>
  <c r="D573" i="6"/>
  <c r="C573" i="6"/>
  <c r="E572" i="6"/>
  <c r="D572" i="6"/>
  <c r="C572" i="6"/>
  <c r="E571" i="6"/>
  <c r="D571" i="6"/>
  <c r="C571" i="6"/>
  <c r="E570" i="6"/>
  <c r="D570" i="6"/>
  <c r="C570" i="6"/>
  <c r="E569" i="6"/>
  <c r="D569" i="6"/>
  <c r="C569" i="6"/>
  <c r="E568" i="6"/>
  <c r="D568" i="6"/>
  <c r="C568" i="6"/>
  <c r="E567" i="6"/>
  <c r="D567" i="6"/>
  <c r="C567" i="6"/>
  <c r="E566" i="6"/>
  <c r="D566" i="6"/>
  <c r="C566" i="6"/>
  <c r="E565" i="6"/>
  <c r="D565" i="6"/>
  <c r="C565" i="6"/>
  <c r="E564" i="6"/>
  <c r="D564" i="6"/>
  <c r="C564" i="6"/>
  <c r="E563" i="6"/>
  <c r="D563" i="6"/>
  <c r="C563" i="6"/>
  <c r="E562" i="6"/>
  <c r="D562" i="6"/>
  <c r="C562" i="6"/>
  <c r="E561" i="6"/>
  <c r="D561" i="6"/>
  <c r="C561" i="6"/>
  <c r="E560" i="6"/>
  <c r="D560" i="6"/>
  <c r="C560" i="6"/>
  <c r="E559" i="6"/>
  <c r="D559" i="6"/>
  <c r="C559" i="6"/>
  <c r="E558" i="6"/>
  <c r="D558" i="6"/>
  <c r="C558" i="6"/>
  <c r="E557" i="6"/>
  <c r="D557" i="6"/>
  <c r="C557" i="6"/>
  <c r="E556" i="6"/>
  <c r="D556" i="6"/>
  <c r="C556" i="6"/>
  <c r="E555" i="6"/>
  <c r="D555" i="6"/>
  <c r="C555" i="6"/>
  <c r="E554" i="6"/>
  <c r="D554" i="6"/>
  <c r="C554" i="6"/>
  <c r="E553" i="6"/>
  <c r="D553" i="6"/>
  <c r="C553" i="6"/>
  <c r="E552" i="6"/>
  <c r="D552" i="6"/>
  <c r="C552" i="6"/>
  <c r="E551" i="6"/>
  <c r="D551" i="6"/>
  <c r="C551" i="6"/>
  <c r="E550" i="6"/>
  <c r="D550" i="6"/>
  <c r="C550" i="6"/>
  <c r="E549" i="6"/>
  <c r="D549" i="6"/>
  <c r="C549" i="6"/>
  <c r="E548" i="6"/>
  <c r="D548" i="6"/>
  <c r="C548" i="6"/>
  <c r="E547" i="6"/>
  <c r="D547" i="6"/>
  <c r="C547" i="6"/>
  <c r="E546" i="6"/>
  <c r="D546" i="6"/>
  <c r="C546" i="6"/>
  <c r="E545" i="6"/>
  <c r="D545" i="6"/>
  <c r="C545" i="6"/>
  <c r="E544" i="6"/>
  <c r="D544" i="6"/>
  <c r="C544" i="6"/>
  <c r="E543" i="6"/>
  <c r="D543" i="6"/>
  <c r="C543" i="6"/>
  <c r="E542" i="6"/>
  <c r="D542" i="6"/>
  <c r="C542" i="6"/>
  <c r="E541" i="6"/>
  <c r="D541" i="6"/>
  <c r="C541" i="6"/>
  <c r="E540" i="6"/>
  <c r="D540" i="6"/>
  <c r="C540" i="6"/>
  <c r="E539" i="6"/>
  <c r="D539" i="6"/>
  <c r="C539" i="6"/>
  <c r="E538" i="6"/>
  <c r="D538" i="6"/>
  <c r="C538" i="6"/>
  <c r="E537" i="6"/>
  <c r="D537" i="6"/>
  <c r="C537" i="6"/>
  <c r="E536" i="6"/>
  <c r="D536" i="6"/>
  <c r="C536" i="6"/>
  <c r="E535" i="6"/>
  <c r="D535" i="6"/>
  <c r="C535" i="6"/>
  <c r="E534" i="6"/>
  <c r="D534" i="6"/>
  <c r="C534" i="6"/>
  <c r="E533" i="6"/>
  <c r="D533" i="6"/>
  <c r="C533" i="6"/>
  <c r="E532" i="6"/>
  <c r="D532" i="6"/>
  <c r="C532" i="6"/>
  <c r="E531" i="6"/>
  <c r="D531" i="6"/>
  <c r="C531" i="6"/>
  <c r="E530" i="6"/>
  <c r="D530" i="6"/>
  <c r="C530" i="6"/>
  <c r="E529" i="6"/>
  <c r="D529" i="6"/>
  <c r="C529" i="6"/>
  <c r="E528" i="6"/>
  <c r="D528" i="6"/>
  <c r="C528" i="6"/>
  <c r="E527" i="6"/>
  <c r="D527" i="6"/>
  <c r="C527" i="6"/>
  <c r="E526" i="6"/>
  <c r="D526" i="6"/>
  <c r="C526" i="6"/>
  <c r="E525" i="6"/>
  <c r="D525" i="6"/>
  <c r="C525" i="6"/>
  <c r="E524" i="6"/>
  <c r="D524" i="6"/>
  <c r="C524" i="6"/>
  <c r="E523" i="6"/>
  <c r="D523" i="6"/>
  <c r="C523" i="6"/>
  <c r="E522" i="6"/>
  <c r="D522" i="6"/>
  <c r="C522" i="6"/>
  <c r="E521" i="6"/>
  <c r="D521" i="6"/>
  <c r="C521" i="6"/>
  <c r="E520" i="6"/>
  <c r="D520" i="6"/>
  <c r="C520" i="6"/>
  <c r="E519" i="6"/>
  <c r="D519" i="6"/>
  <c r="C519" i="6"/>
  <c r="E518" i="6"/>
  <c r="D518" i="6"/>
  <c r="C518" i="6"/>
  <c r="E517" i="6"/>
  <c r="D517" i="6"/>
  <c r="C517" i="6"/>
  <c r="E516" i="6"/>
  <c r="D516" i="6"/>
  <c r="C516" i="6"/>
  <c r="E515" i="6"/>
  <c r="D515" i="6"/>
  <c r="C515" i="6"/>
  <c r="E514" i="6"/>
  <c r="D514" i="6"/>
  <c r="C514" i="6"/>
  <c r="E513" i="6"/>
  <c r="D513" i="6"/>
  <c r="C513" i="6"/>
  <c r="E512" i="6"/>
  <c r="D512" i="6"/>
  <c r="C512" i="6"/>
  <c r="E511" i="6"/>
  <c r="D511" i="6"/>
  <c r="C511" i="6"/>
  <c r="E510" i="6"/>
  <c r="D510" i="6"/>
  <c r="C510" i="6"/>
  <c r="E509" i="6"/>
  <c r="D509" i="6"/>
  <c r="C509" i="6"/>
  <c r="E508" i="6"/>
  <c r="D508" i="6"/>
  <c r="C508" i="6"/>
  <c r="E507" i="6"/>
  <c r="D507" i="6"/>
  <c r="C507" i="6"/>
  <c r="E506" i="6"/>
  <c r="D506" i="6"/>
  <c r="C506" i="6"/>
  <c r="E505" i="6"/>
  <c r="D505" i="6"/>
  <c r="C505" i="6"/>
  <c r="E504" i="6"/>
  <c r="D504" i="6"/>
  <c r="C504" i="6"/>
  <c r="E503" i="6"/>
  <c r="D503" i="6"/>
  <c r="C503" i="6"/>
  <c r="E502" i="6"/>
  <c r="D502" i="6"/>
  <c r="C502" i="6"/>
  <c r="E501" i="6"/>
  <c r="D501" i="6"/>
  <c r="C501" i="6"/>
  <c r="E500" i="6"/>
  <c r="D500" i="6"/>
  <c r="C500" i="6"/>
  <c r="E499" i="6"/>
  <c r="D499" i="6"/>
  <c r="C499" i="6"/>
  <c r="E498" i="6"/>
  <c r="D498" i="6"/>
  <c r="C498" i="6"/>
  <c r="E497" i="6"/>
  <c r="D497" i="6"/>
  <c r="C497" i="6"/>
  <c r="E496" i="6"/>
  <c r="D496" i="6"/>
  <c r="C496" i="6"/>
  <c r="E495" i="6"/>
  <c r="D495" i="6"/>
  <c r="C495" i="6"/>
  <c r="E494" i="6"/>
  <c r="D494" i="6"/>
  <c r="C494" i="6"/>
  <c r="E493" i="6"/>
  <c r="D493" i="6"/>
  <c r="C493" i="6"/>
  <c r="E492" i="6"/>
  <c r="D492" i="6"/>
  <c r="C492" i="6"/>
  <c r="E491" i="6"/>
  <c r="D491" i="6"/>
  <c r="C491" i="6"/>
  <c r="E490" i="6"/>
  <c r="D490" i="6"/>
  <c r="C490" i="6"/>
  <c r="E489" i="6"/>
  <c r="D489" i="6"/>
  <c r="C489" i="6"/>
  <c r="E488" i="6"/>
  <c r="D488" i="6"/>
  <c r="C488" i="6"/>
  <c r="E487" i="6"/>
  <c r="D487" i="6"/>
  <c r="C487" i="6"/>
  <c r="E486" i="6"/>
  <c r="D486" i="6"/>
  <c r="C486" i="6"/>
  <c r="E485" i="6"/>
  <c r="D485" i="6"/>
  <c r="C485" i="6"/>
  <c r="E484" i="6"/>
  <c r="D484" i="6"/>
  <c r="C484" i="6"/>
  <c r="E483" i="6"/>
  <c r="D483" i="6"/>
  <c r="C483" i="6"/>
  <c r="E482" i="6"/>
  <c r="D482" i="6"/>
  <c r="C482" i="6"/>
  <c r="E481" i="6"/>
  <c r="D481" i="6"/>
  <c r="C481" i="6"/>
  <c r="E480" i="6"/>
  <c r="D480" i="6"/>
  <c r="C480" i="6"/>
  <c r="E479" i="6"/>
  <c r="D479" i="6"/>
  <c r="C479" i="6"/>
  <c r="E478" i="6"/>
  <c r="D478" i="6"/>
  <c r="C478" i="6"/>
  <c r="E477" i="6"/>
  <c r="D477" i="6"/>
  <c r="C477" i="6"/>
  <c r="E476" i="6"/>
  <c r="D476" i="6"/>
  <c r="C476" i="6"/>
  <c r="E475" i="6"/>
  <c r="D475" i="6"/>
  <c r="C475" i="6"/>
  <c r="E474" i="6"/>
  <c r="D474" i="6"/>
  <c r="C474" i="6"/>
  <c r="E473" i="6"/>
  <c r="D473" i="6"/>
  <c r="C473" i="6"/>
  <c r="E472" i="6"/>
  <c r="D472" i="6"/>
  <c r="C472" i="6"/>
  <c r="E471" i="6"/>
  <c r="D471" i="6"/>
  <c r="C471" i="6"/>
  <c r="E470" i="6"/>
  <c r="D470" i="6"/>
  <c r="C470" i="6"/>
  <c r="E469" i="6"/>
  <c r="D469" i="6"/>
  <c r="C469" i="6"/>
  <c r="E468" i="6"/>
  <c r="D468" i="6"/>
  <c r="C468" i="6"/>
  <c r="E467" i="6"/>
  <c r="D467" i="6"/>
  <c r="C467" i="6"/>
  <c r="E466" i="6"/>
  <c r="D466" i="6"/>
  <c r="C466" i="6"/>
  <c r="E465" i="6"/>
  <c r="D465" i="6"/>
  <c r="C465" i="6"/>
  <c r="E464" i="6"/>
  <c r="D464" i="6"/>
  <c r="C464" i="6"/>
  <c r="E463" i="6"/>
  <c r="D463" i="6"/>
  <c r="C463" i="6"/>
  <c r="E462" i="6"/>
  <c r="D462" i="6"/>
  <c r="C462" i="6"/>
  <c r="E461" i="6"/>
  <c r="D461" i="6"/>
  <c r="C461" i="6"/>
  <c r="E460" i="6"/>
  <c r="D460" i="6"/>
  <c r="C460" i="6"/>
  <c r="E459" i="6"/>
  <c r="D459" i="6"/>
  <c r="C459" i="6"/>
  <c r="E458" i="6"/>
  <c r="D458" i="6"/>
  <c r="C458" i="6"/>
  <c r="E457" i="6"/>
  <c r="D457" i="6"/>
  <c r="C457" i="6"/>
  <c r="E456" i="6"/>
  <c r="D456" i="6"/>
  <c r="C456" i="6"/>
  <c r="E455" i="6"/>
  <c r="D455" i="6"/>
  <c r="C455" i="6"/>
  <c r="E454" i="6"/>
  <c r="D454" i="6"/>
  <c r="C454" i="6"/>
  <c r="E453" i="6"/>
  <c r="D453" i="6"/>
  <c r="C453" i="6"/>
  <c r="E452" i="6"/>
  <c r="D452" i="6"/>
  <c r="C452" i="6"/>
  <c r="E451" i="6"/>
  <c r="D451" i="6"/>
  <c r="C451" i="6"/>
  <c r="E450" i="6"/>
  <c r="D450" i="6"/>
  <c r="C450" i="6"/>
  <c r="E449" i="6"/>
  <c r="D449" i="6"/>
  <c r="C449" i="6"/>
  <c r="E448" i="6"/>
  <c r="D448" i="6"/>
  <c r="C448" i="6"/>
  <c r="E447" i="6"/>
  <c r="D447" i="6"/>
  <c r="C447" i="6"/>
  <c r="E446" i="6"/>
  <c r="D446" i="6"/>
  <c r="C446" i="6"/>
  <c r="E445" i="6"/>
  <c r="D445" i="6"/>
  <c r="C445" i="6"/>
  <c r="E444" i="6"/>
  <c r="D444" i="6"/>
  <c r="C444" i="6"/>
  <c r="E443" i="6"/>
  <c r="D443" i="6"/>
  <c r="C443" i="6"/>
  <c r="E442" i="6"/>
  <c r="D442" i="6"/>
  <c r="C442" i="6"/>
  <c r="E441" i="6"/>
  <c r="D441" i="6"/>
  <c r="C441" i="6"/>
  <c r="E440" i="6"/>
  <c r="D440" i="6"/>
  <c r="C440" i="6"/>
  <c r="E439" i="6"/>
  <c r="D439" i="6"/>
  <c r="C439" i="6"/>
  <c r="E438" i="6"/>
  <c r="D438" i="6"/>
  <c r="C438" i="6"/>
  <c r="E437" i="6"/>
  <c r="D437" i="6"/>
  <c r="C437" i="6"/>
  <c r="E436" i="6"/>
  <c r="D436" i="6"/>
  <c r="C436" i="6"/>
  <c r="E435" i="6"/>
  <c r="D435" i="6"/>
  <c r="C435" i="6"/>
  <c r="E434" i="6"/>
  <c r="D434" i="6"/>
  <c r="C434" i="6"/>
  <c r="E433" i="6"/>
  <c r="D433" i="6"/>
  <c r="C433" i="6"/>
  <c r="E432" i="6"/>
  <c r="D432" i="6"/>
  <c r="C432" i="6"/>
  <c r="E431" i="6"/>
  <c r="D431" i="6"/>
  <c r="C431" i="6"/>
  <c r="E430" i="6"/>
  <c r="D430" i="6"/>
  <c r="C430" i="6"/>
  <c r="E429" i="6"/>
  <c r="D429" i="6"/>
  <c r="C429" i="6"/>
  <c r="E428" i="6"/>
  <c r="D428" i="6"/>
  <c r="C428" i="6"/>
  <c r="E427" i="6"/>
  <c r="D427" i="6"/>
  <c r="C427" i="6"/>
  <c r="E426" i="6"/>
  <c r="D426" i="6"/>
  <c r="C426" i="6"/>
  <c r="E425" i="6"/>
  <c r="D425" i="6"/>
  <c r="C425" i="6"/>
  <c r="E424" i="6"/>
  <c r="D424" i="6"/>
  <c r="C424" i="6"/>
  <c r="E423" i="6"/>
  <c r="D423" i="6"/>
  <c r="C423" i="6"/>
  <c r="E422" i="6"/>
  <c r="D422" i="6"/>
  <c r="C422" i="6"/>
  <c r="E421" i="6"/>
  <c r="D421" i="6"/>
  <c r="C421" i="6"/>
  <c r="E420" i="6"/>
  <c r="D420" i="6"/>
  <c r="C420" i="6"/>
  <c r="E419" i="6"/>
  <c r="D419" i="6"/>
  <c r="C419" i="6"/>
  <c r="E418" i="6"/>
  <c r="D418" i="6"/>
  <c r="C418" i="6"/>
  <c r="E417" i="6"/>
  <c r="D417" i="6"/>
  <c r="C417" i="6"/>
  <c r="E416" i="6"/>
  <c r="D416" i="6"/>
  <c r="C416" i="6"/>
  <c r="E415" i="6"/>
  <c r="D415" i="6"/>
  <c r="C415" i="6"/>
  <c r="E414" i="6"/>
  <c r="D414" i="6"/>
  <c r="C414" i="6"/>
  <c r="E413" i="6"/>
  <c r="D413" i="6"/>
  <c r="C413" i="6"/>
  <c r="E412" i="6"/>
  <c r="D412" i="6"/>
  <c r="C412" i="6"/>
  <c r="E411" i="6"/>
  <c r="D411" i="6"/>
  <c r="C411" i="6"/>
  <c r="E410" i="6"/>
  <c r="D410" i="6"/>
  <c r="C410" i="6"/>
  <c r="E409" i="6"/>
  <c r="D409" i="6"/>
  <c r="C409" i="6"/>
  <c r="E408" i="6"/>
  <c r="D408" i="6"/>
  <c r="C408" i="6"/>
  <c r="E407" i="6"/>
  <c r="D407" i="6"/>
  <c r="C407" i="6"/>
  <c r="E406" i="6"/>
  <c r="D406" i="6"/>
  <c r="C406" i="6"/>
  <c r="E405" i="6"/>
  <c r="D405" i="6"/>
  <c r="C405" i="6"/>
  <c r="E404" i="6"/>
  <c r="D404" i="6"/>
  <c r="C404" i="6"/>
  <c r="E403" i="6"/>
  <c r="D403" i="6"/>
  <c r="C403" i="6"/>
  <c r="E402" i="6"/>
  <c r="D402" i="6"/>
  <c r="C402" i="6"/>
  <c r="E401" i="6"/>
  <c r="D401" i="6"/>
  <c r="C401" i="6"/>
  <c r="E400" i="6"/>
  <c r="D400" i="6"/>
  <c r="C400" i="6"/>
  <c r="E399" i="6"/>
  <c r="D399" i="6"/>
  <c r="C399" i="6"/>
  <c r="E398" i="6"/>
  <c r="D398" i="6"/>
  <c r="C398" i="6"/>
  <c r="E397" i="6"/>
  <c r="D397" i="6"/>
  <c r="C397" i="6"/>
  <c r="E396" i="6"/>
  <c r="D396" i="6"/>
  <c r="C396" i="6"/>
  <c r="E395" i="6"/>
  <c r="D395" i="6"/>
  <c r="C395" i="6"/>
  <c r="E394" i="6"/>
  <c r="D394" i="6"/>
  <c r="C394" i="6"/>
  <c r="E393" i="6"/>
  <c r="D393" i="6"/>
  <c r="C393" i="6"/>
  <c r="E392" i="6"/>
  <c r="D392" i="6"/>
  <c r="C392" i="6"/>
  <c r="E391" i="6"/>
  <c r="D391" i="6"/>
  <c r="C391" i="6"/>
  <c r="E390" i="6"/>
  <c r="D390" i="6"/>
  <c r="C390" i="6"/>
  <c r="E389" i="6"/>
  <c r="D389" i="6"/>
  <c r="C389" i="6"/>
  <c r="E388" i="6"/>
  <c r="D388" i="6"/>
  <c r="C388" i="6"/>
  <c r="E387" i="6"/>
  <c r="D387" i="6"/>
  <c r="C387" i="6"/>
  <c r="E386" i="6"/>
  <c r="D386" i="6"/>
  <c r="C386" i="6"/>
  <c r="E385" i="6"/>
  <c r="D385" i="6"/>
  <c r="C385" i="6"/>
  <c r="E384" i="6"/>
  <c r="D384" i="6"/>
  <c r="C384" i="6"/>
  <c r="E383" i="6"/>
  <c r="D383" i="6"/>
  <c r="C383" i="6"/>
  <c r="E382" i="6"/>
  <c r="D382" i="6"/>
  <c r="C382" i="6"/>
  <c r="E381" i="6"/>
  <c r="D381" i="6"/>
  <c r="C381" i="6"/>
  <c r="E380" i="6"/>
  <c r="D380" i="6"/>
  <c r="C380" i="6"/>
  <c r="E379" i="6"/>
  <c r="D379" i="6"/>
  <c r="C379" i="6"/>
  <c r="E378" i="6"/>
  <c r="D378" i="6"/>
  <c r="C378" i="6"/>
  <c r="E377" i="6"/>
  <c r="D377" i="6"/>
  <c r="C377" i="6"/>
  <c r="E376" i="6"/>
  <c r="D376" i="6"/>
  <c r="C376" i="6"/>
  <c r="E375" i="6"/>
  <c r="D375" i="6"/>
  <c r="C375" i="6"/>
  <c r="E374" i="6"/>
  <c r="D374" i="6"/>
  <c r="C374" i="6"/>
  <c r="E373" i="6"/>
  <c r="D373" i="6"/>
  <c r="C373" i="6"/>
  <c r="E372" i="6"/>
  <c r="D372" i="6"/>
  <c r="C372" i="6"/>
  <c r="E371" i="6"/>
  <c r="D371" i="6"/>
  <c r="C371" i="6"/>
  <c r="E370" i="6"/>
  <c r="D370" i="6"/>
  <c r="C370" i="6"/>
  <c r="E369" i="6"/>
  <c r="D369" i="6"/>
  <c r="C369" i="6"/>
  <c r="E368" i="6"/>
  <c r="D368" i="6"/>
  <c r="C368" i="6"/>
  <c r="E367" i="6"/>
  <c r="D367" i="6"/>
  <c r="C367" i="6"/>
  <c r="E366" i="6"/>
  <c r="D366" i="6"/>
  <c r="C366" i="6"/>
  <c r="E365" i="6"/>
  <c r="D365" i="6"/>
  <c r="C365" i="6"/>
  <c r="E364" i="6"/>
  <c r="D364" i="6"/>
  <c r="C364" i="6"/>
  <c r="E363" i="6"/>
  <c r="D363" i="6"/>
  <c r="C363" i="6"/>
  <c r="E362" i="6"/>
  <c r="D362" i="6"/>
  <c r="C362" i="6"/>
  <c r="E361" i="6"/>
  <c r="D361" i="6"/>
  <c r="C361" i="6"/>
  <c r="E360" i="6"/>
  <c r="D360" i="6"/>
  <c r="C360" i="6"/>
  <c r="E359" i="6"/>
  <c r="D359" i="6"/>
  <c r="C359" i="6"/>
  <c r="E358" i="6"/>
  <c r="D358" i="6"/>
  <c r="C358" i="6"/>
  <c r="E357" i="6"/>
  <c r="D357" i="6"/>
  <c r="C357" i="6"/>
  <c r="E356" i="6"/>
  <c r="D356" i="6"/>
  <c r="C356" i="6"/>
  <c r="E355" i="6"/>
  <c r="D355" i="6"/>
  <c r="C355" i="6"/>
  <c r="E354" i="6"/>
  <c r="D354" i="6"/>
  <c r="C354" i="6"/>
  <c r="E353" i="6"/>
  <c r="D353" i="6"/>
  <c r="C353" i="6"/>
  <c r="E352" i="6"/>
  <c r="D352" i="6"/>
  <c r="C352" i="6"/>
  <c r="E351" i="6"/>
  <c r="D351" i="6"/>
  <c r="C351" i="6"/>
  <c r="E350" i="6"/>
  <c r="D350" i="6"/>
  <c r="C350" i="6"/>
  <c r="E349" i="6"/>
  <c r="D349" i="6"/>
  <c r="C349" i="6"/>
  <c r="E348" i="6"/>
  <c r="D348" i="6"/>
  <c r="C348" i="6"/>
  <c r="E347" i="6"/>
  <c r="D347" i="6"/>
  <c r="C347" i="6"/>
  <c r="E346" i="6"/>
  <c r="D346" i="6"/>
  <c r="C346" i="6"/>
  <c r="E345" i="6"/>
  <c r="D345" i="6"/>
  <c r="C345" i="6"/>
  <c r="E344" i="6"/>
  <c r="D344" i="6"/>
  <c r="C344" i="6"/>
  <c r="E343" i="6"/>
  <c r="D343" i="6"/>
  <c r="C343" i="6"/>
  <c r="E342" i="6"/>
  <c r="D342" i="6"/>
  <c r="C342" i="6"/>
  <c r="E341" i="6"/>
  <c r="D341" i="6"/>
  <c r="C341" i="6"/>
  <c r="E340" i="6"/>
  <c r="D340" i="6"/>
  <c r="C340" i="6"/>
  <c r="E339" i="6"/>
  <c r="D339" i="6"/>
  <c r="C339" i="6"/>
  <c r="E338" i="6"/>
  <c r="D338" i="6"/>
  <c r="C338" i="6"/>
  <c r="E337" i="6"/>
  <c r="D337" i="6"/>
  <c r="C337" i="6"/>
  <c r="E336" i="6"/>
  <c r="D336" i="6"/>
  <c r="C336" i="6"/>
  <c r="E335" i="6"/>
  <c r="D335" i="6"/>
  <c r="C335" i="6"/>
  <c r="E334" i="6"/>
  <c r="D334" i="6"/>
  <c r="C334" i="6"/>
  <c r="E333" i="6"/>
  <c r="D333" i="6"/>
  <c r="C333" i="6"/>
  <c r="E332" i="6"/>
  <c r="D332" i="6"/>
  <c r="C332" i="6"/>
  <c r="E331" i="6"/>
  <c r="D331" i="6"/>
  <c r="C331" i="6"/>
  <c r="E330" i="6"/>
  <c r="D330" i="6"/>
  <c r="C330" i="6"/>
  <c r="E329" i="6"/>
  <c r="D329" i="6"/>
  <c r="C329" i="6"/>
  <c r="E328" i="6"/>
  <c r="D328" i="6"/>
  <c r="C328" i="6"/>
  <c r="E327" i="6"/>
  <c r="D327" i="6"/>
  <c r="C327" i="6"/>
  <c r="E326" i="6"/>
  <c r="D326" i="6"/>
  <c r="C326" i="6"/>
  <c r="E325" i="6"/>
  <c r="D325" i="6"/>
  <c r="C325" i="6"/>
  <c r="E324" i="6"/>
  <c r="D324" i="6"/>
  <c r="C324" i="6"/>
  <c r="E323" i="6"/>
  <c r="D323" i="6"/>
  <c r="C323" i="6"/>
  <c r="E322" i="6"/>
  <c r="D322" i="6"/>
  <c r="C322" i="6"/>
  <c r="E321" i="6"/>
  <c r="D321" i="6"/>
  <c r="C321" i="6"/>
  <c r="E320" i="6"/>
  <c r="D320" i="6"/>
  <c r="C320" i="6"/>
  <c r="E319" i="6"/>
  <c r="D319" i="6"/>
  <c r="C319" i="6"/>
  <c r="E318" i="6"/>
  <c r="D318" i="6"/>
  <c r="C318" i="6"/>
  <c r="E317" i="6"/>
  <c r="D317" i="6"/>
  <c r="C317" i="6"/>
  <c r="E316" i="6"/>
  <c r="D316" i="6"/>
  <c r="C316" i="6"/>
  <c r="E315" i="6"/>
  <c r="D315" i="6"/>
  <c r="C315" i="6"/>
  <c r="E314" i="6"/>
  <c r="D314" i="6"/>
  <c r="C314" i="6"/>
  <c r="E313" i="6"/>
  <c r="D313" i="6"/>
  <c r="C313" i="6"/>
  <c r="E312" i="6"/>
  <c r="D312" i="6"/>
  <c r="C312" i="6"/>
  <c r="E311" i="6"/>
  <c r="D311" i="6"/>
  <c r="C311" i="6"/>
  <c r="E310" i="6"/>
  <c r="D310" i="6"/>
  <c r="C310" i="6"/>
  <c r="E309" i="6"/>
  <c r="D309" i="6"/>
  <c r="C309" i="6"/>
  <c r="E308" i="6"/>
  <c r="D308" i="6"/>
  <c r="C308" i="6"/>
  <c r="E307" i="6"/>
  <c r="D307" i="6"/>
  <c r="C307" i="6"/>
  <c r="E306" i="6"/>
  <c r="D306" i="6"/>
  <c r="C306" i="6"/>
  <c r="E305" i="6"/>
  <c r="D305" i="6"/>
  <c r="C305" i="6"/>
  <c r="E304" i="6"/>
  <c r="D304" i="6"/>
  <c r="C304" i="6"/>
  <c r="E303" i="6"/>
  <c r="D303" i="6"/>
  <c r="C303" i="6"/>
  <c r="E302" i="6"/>
  <c r="D302" i="6"/>
  <c r="C302" i="6"/>
  <c r="E301" i="6"/>
  <c r="D301" i="6"/>
  <c r="C301" i="6"/>
  <c r="E300" i="6"/>
  <c r="D300" i="6"/>
  <c r="C300" i="6"/>
  <c r="E299" i="6"/>
  <c r="D299" i="6"/>
  <c r="C299" i="6"/>
  <c r="E298" i="6"/>
  <c r="D298" i="6"/>
  <c r="C298" i="6"/>
  <c r="E297" i="6"/>
  <c r="D297" i="6"/>
  <c r="C297" i="6"/>
  <c r="E296" i="6"/>
  <c r="D296" i="6"/>
  <c r="C296" i="6"/>
  <c r="E295" i="6"/>
  <c r="D295" i="6"/>
  <c r="C295" i="6"/>
  <c r="E294" i="6"/>
  <c r="D294" i="6"/>
  <c r="C294" i="6"/>
  <c r="E293" i="6"/>
  <c r="D293" i="6"/>
  <c r="C293" i="6"/>
  <c r="E292" i="6"/>
  <c r="D292" i="6"/>
  <c r="C292" i="6"/>
  <c r="E291" i="6"/>
  <c r="D291" i="6"/>
  <c r="C291" i="6"/>
  <c r="E290" i="6"/>
  <c r="D290" i="6"/>
  <c r="C290" i="6"/>
  <c r="E289" i="6"/>
  <c r="D289" i="6"/>
  <c r="C289" i="6"/>
  <c r="E288" i="6"/>
  <c r="D288" i="6"/>
  <c r="C288" i="6"/>
  <c r="E287" i="6"/>
  <c r="D287" i="6"/>
  <c r="C287" i="6"/>
  <c r="E286" i="6"/>
  <c r="D286" i="6"/>
  <c r="C286" i="6"/>
  <c r="E285" i="6"/>
  <c r="D285" i="6"/>
  <c r="C285" i="6"/>
  <c r="E284" i="6"/>
  <c r="D284" i="6"/>
  <c r="C284" i="6"/>
  <c r="E283" i="6"/>
  <c r="D283" i="6"/>
  <c r="C283" i="6"/>
  <c r="E282" i="6"/>
  <c r="D282" i="6"/>
  <c r="C282" i="6"/>
  <c r="E281" i="6"/>
  <c r="D281" i="6"/>
  <c r="C281" i="6"/>
  <c r="E280" i="6"/>
  <c r="D280" i="6"/>
  <c r="C280" i="6"/>
  <c r="E279" i="6"/>
  <c r="D279" i="6"/>
  <c r="C279" i="6"/>
  <c r="E278" i="6"/>
  <c r="D278" i="6"/>
  <c r="C278" i="6"/>
  <c r="E277" i="6"/>
  <c r="D277" i="6"/>
  <c r="C277" i="6"/>
  <c r="E276" i="6"/>
  <c r="D276" i="6"/>
  <c r="C276" i="6"/>
  <c r="E275" i="6"/>
  <c r="D275" i="6"/>
  <c r="C275" i="6"/>
  <c r="E274" i="6"/>
  <c r="D274" i="6"/>
  <c r="C274" i="6"/>
  <c r="E273" i="6"/>
  <c r="D273" i="6"/>
  <c r="C273" i="6"/>
  <c r="E272" i="6"/>
  <c r="D272" i="6"/>
  <c r="C272" i="6"/>
  <c r="E271" i="6"/>
  <c r="D271" i="6"/>
  <c r="C271" i="6"/>
  <c r="E270" i="6"/>
  <c r="D270" i="6"/>
  <c r="C270" i="6"/>
  <c r="E269" i="6"/>
  <c r="D269" i="6"/>
  <c r="C269" i="6"/>
  <c r="E268" i="6"/>
  <c r="D268" i="6"/>
  <c r="C268" i="6"/>
  <c r="E267" i="6"/>
  <c r="D267" i="6"/>
  <c r="C267" i="6"/>
  <c r="E266" i="6"/>
  <c r="D266" i="6"/>
  <c r="C266" i="6"/>
  <c r="E265" i="6"/>
  <c r="D265" i="6"/>
  <c r="C265" i="6"/>
  <c r="E264" i="6"/>
  <c r="D264" i="6"/>
  <c r="C264" i="6"/>
  <c r="E263" i="6"/>
  <c r="D263" i="6"/>
  <c r="C263" i="6"/>
  <c r="E262" i="6"/>
  <c r="D262" i="6"/>
  <c r="C262" i="6"/>
  <c r="E261" i="6"/>
  <c r="D261" i="6"/>
  <c r="C261" i="6"/>
  <c r="E260" i="6"/>
  <c r="D260" i="6"/>
  <c r="C260" i="6"/>
  <c r="E259" i="6"/>
  <c r="D259" i="6"/>
  <c r="C259" i="6"/>
  <c r="E258" i="6"/>
  <c r="D258" i="6"/>
  <c r="C258" i="6"/>
  <c r="E257" i="6"/>
  <c r="D257" i="6"/>
  <c r="C257" i="6"/>
  <c r="E256" i="6"/>
  <c r="D256" i="6"/>
  <c r="C256" i="6"/>
  <c r="E255" i="6"/>
  <c r="D255" i="6"/>
  <c r="C255" i="6"/>
  <c r="E254" i="6"/>
  <c r="D254" i="6"/>
  <c r="C254" i="6"/>
  <c r="E253" i="6"/>
  <c r="D253" i="6"/>
  <c r="C253" i="6"/>
  <c r="E252" i="6"/>
  <c r="D252" i="6"/>
  <c r="C252" i="6"/>
  <c r="E251" i="6"/>
  <c r="D251" i="6"/>
  <c r="C251" i="6"/>
  <c r="E250" i="6"/>
  <c r="D250" i="6"/>
  <c r="C250" i="6"/>
  <c r="E249" i="6"/>
  <c r="D249" i="6"/>
  <c r="C249" i="6"/>
  <c r="E248" i="6"/>
  <c r="D248" i="6"/>
  <c r="C248" i="6"/>
  <c r="E247" i="6"/>
  <c r="D247" i="6"/>
  <c r="C247" i="6"/>
  <c r="E246" i="6"/>
  <c r="D246" i="6"/>
  <c r="C246" i="6"/>
  <c r="E245" i="6"/>
  <c r="D245" i="6"/>
  <c r="C245" i="6"/>
  <c r="E244" i="6"/>
  <c r="D244" i="6"/>
  <c r="C244" i="6"/>
  <c r="E243" i="6"/>
  <c r="D243" i="6"/>
  <c r="C243" i="6"/>
  <c r="E242" i="6"/>
  <c r="D242" i="6"/>
  <c r="C242" i="6"/>
  <c r="E241" i="6"/>
  <c r="D241" i="6"/>
  <c r="C241" i="6"/>
  <c r="E240" i="6"/>
  <c r="D240" i="6"/>
  <c r="C240" i="6"/>
  <c r="E239" i="6"/>
  <c r="D239" i="6"/>
  <c r="C239" i="6"/>
  <c r="E238" i="6"/>
  <c r="D238" i="6"/>
  <c r="C238" i="6"/>
  <c r="E237" i="6"/>
  <c r="D237" i="6"/>
  <c r="C237" i="6"/>
  <c r="E236" i="6"/>
  <c r="D236" i="6"/>
  <c r="C236" i="6"/>
  <c r="E235" i="6"/>
  <c r="D235" i="6"/>
  <c r="C235" i="6"/>
  <c r="E234" i="6"/>
  <c r="D234" i="6"/>
  <c r="C234" i="6"/>
  <c r="E233" i="6"/>
  <c r="D233" i="6"/>
  <c r="C233" i="6"/>
  <c r="E232" i="6"/>
  <c r="D232" i="6"/>
  <c r="C232" i="6"/>
  <c r="E231" i="6"/>
  <c r="D231" i="6"/>
  <c r="C231" i="6"/>
  <c r="E230" i="6"/>
  <c r="D230" i="6"/>
  <c r="C230" i="6"/>
  <c r="E229" i="6"/>
  <c r="D229" i="6"/>
  <c r="C229" i="6"/>
  <c r="E228" i="6"/>
  <c r="D228" i="6"/>
  <c r="C228" i="6"/>
  <c r="E227" i="6"/>
  <c r="D227" i="6"/>
  <c r="C227" i="6"/>
  <c r="E226" i="6"/>
  <c r="D226" i="6"/>
  <c r="C226" i="6"/>
  <c r="E225" i="6"/>
  <c r="D225" i="6"/>
  <c r="C225" i="6"/>
  <c r="E224" i="6"/>
  <c r="D224" i="6"/>
  <c r="C224" i="6"/>
  <c r="E223" i="6"/>
  <c r="D223" i="6"/>
  <c r="C223" i="6"/>
  <c r="E222" i="6"/>
  <c r="D222" i="6"/>
  <c r="C222" i="6"/>
  <c r="E221" i="6"/>
  <c r="D221" i="6"/>
  <c r="C221" i="6"/>
  <c r="E220" i="6"/>
  <c r="D220" i="6"/>
  <c r="C220" i="6"/>
  <c r="E219" i="6"/>
  <c r="D219" i="6"/>
  <c r="C219" i="6"/>
  <c r="E218" i="6"/>
  <c r="D218" i="6"/>
  <c r="C218" i="6"/>
  <c r="E217" i="6"/>
  <c r="D217" i="6"/>
  <c r="C217" i="6"/>
  <c r="E216" i="6"/>
  <c r="D216" i="6"/>
  <c r="C216" i="6"/>
  <c r="E215" i="6"/>
  <c r="D215" i="6"/>
  <c r="C215" i="6"/>
  <c r="E214" i="6"/>
  <c r="D214" i="6"/>
  <c r="C214" i="6"/>
  <c r="E213" i="6"/>
  <c r="D213" i="6"/>
  <c r="C213" i="6"/>
  <c r="E212" i="6"/>
  <c r="D212" i="6"/>
  <c r="C212" i="6"/>
  <c r="E211" i="6"/>
  <c r="D211" i="6"/>
  <c r="C211" i="6"/>
  <c r="E210" i="6"/>
  <c r="D210" i="6"/>
  <c r="C210" i="6"/>
  <c r="E209" i="6"/>
  <c r="D209" i="6"/>
  <c r="C209" i="6"/>
  <c r="E208" i="6"/>
  <c r="D208" i="6"/>
  <c r="C208" i="6"/>
  <c r="E207" i="6"/>
  <c r="D207" i="6"/>
  <c r="C207" i="6"/>
  <c r="E206" i="6"/>
  <c r="D206" i="6"/>
  <c r="C206" i="6"/>
  <c r="E205" i="6"/>
  <c r="D205" i="6"/>
  <c r="C205" i="6"/>
  <c r="E204" i="6"/>
  <c r="D204" i="6"/>
  <c r="C204" i="6"/>
  <c r="E203" i="6"/>
  <c r="D203" i="6"/>
  <c r="C203" i="6"/>
  <c r="E202" i="6"/>
  <c r="D202" i="6"/>
  <c r="C202" i="6"/>
  <c r="E201" i="6"/>
  <c r="D201" i="6"/>
  <c r="C201" i="6"/>
  <c r="E200" i="6"/>
  <c r="D200" i="6"/>
  <c r="C200" i="6"/>
  <c r="E199" i="6"/>
  <c r="D199" i="6"/>
  <c r="C199" i="6"/>
  <c r="E198" i="6"/>
  <c r="D198" i="6"/>
  <c r="C198" i="6"/>
  <c r="E197" i="6"/>
  <c r="D197" i="6"/>
  <c r="C197" i="6"/>
  <c r="E196" i="6"/>
  <c r="D196" i="6"/>
  <c r="C196" i="6"/>
  <c r="E195" i="6"/>
  <c r="D195" i="6"/>
  <c r="C195" i="6"/>
  <c r="E194" i="6"/>
  <c r="D194" i="6"/>
  <c r="C194" i="6"/>
  <c r="E193" i="6"/>
  <c r="D193" i="6"/>
  <c r="C193" i="6"/>
  <c r="E192" i="6"/>
  <c r="D192" i="6"/>
  <c r="C192" i="6"/>
  <c r="E191" i="6"/>
  <c r="D191" i="6"/>
  <c r="C191" i="6"/>
  <c r="E190" i="6"/>
  <c r="D190" i="6"/>
  <c r="C190" i="6"/>
  <c r="E189" i="6"/>
  <c r="D189" i="6"/>
  <c r="C189" i="6"/>
  <c r="E188" i="6"/>
  <c r="D188" i="6"/>
  <c r="C188" i="6"/>
  <c r="E187" i="6"/>
  <c r="D187" i="6"/>
  <c r="C187" i="6"/>
  <c r="E186" i="6"/>
  <c r="D186" i="6"/>
  <c r="C186" i="6"/>
  <c r="E185" i="6"/>
  <c r="D185" i="6"/>
  <c r="C185" i="6"/>
  <c r="E184" i="6"/>
  <c r="D184" i="6"/>
  <c r="C184" i="6"/>
  <c r="E183" i="6"/>
  <c r="D183" i="6"/>
  <c r="C183" i="6"/>
  <c r="E182" i="6"/>
  <c r="D182" i="6"/>
  <c r="C182" i="6"/>
  <c r="E181" i="6"/>
  <c r="D181" i="6"/>
  <c r="C181" i="6"/>
  <c r="E180" i="6"/>
  <c r="D180" i="6"/>
  <c r="C180" i="6"/>
  <c r="E179" i="6"/>
  <c r="D179" i="6"/>
  <c r="C179" i="6"/>
  <c r="E178" i="6"/>
  <c r="D178" i="6"/>
  <c r="C178" i="6"/>
  <c r="E177" i="6"/>
  <c r="D177" i="6"/>
  <c r="C177" i="6"/>
  <c r="E176" i="6"/>
  <c r="D176" i="6"/>
  <c r="C176" i="6"/>
  <c r="E175" i="6"/>
  <c r="D175" i="6"/>
  <c r="C175" i="6"/>
  <c r="E174" i="6"/>
  <c r="D174" i="6"/>
  <c r="C174" i="6"/>
  <c r="E173" i="6"/>
  <c r="D173" i="6"/>
  <c r="C173" i="6"/>
  <c r="E172" i="6"/>
  <c r="D172" i="6"/>
  <c r="C172" i="6"/>
  <c r="E171" i="6"/>
  <c r="D171" i="6"/>
  <c r="C171" i="6"/>
  <c r="E170" i="6"/>
  <c r="D170" i="6"/>
  <c r="C170" i="6"/>
  <c r="E169" i="6"/>
  <c r="D169" i="6"/>
  <c r="C169" i="6"/>
  <c r="E168" i="6"/>
  <c r="D168" i="6"/>
  <c r="C168" i="6"/>
  <c r="E167" i="6"/>
  <c r="D167" i="6"/>
  <c r="C167" i="6"/>
  <c r="E166" i="6"/>
  <c r="D166" i="6"/>
  <c r="C166" i="6"/>
  <c r="E165" i="6"/>
  <c r="D165" i="6"/>
  <c r="C165" i="6"/>
  <c r="E164" i="6"/>
  <c r="D164" i="6"/>
  <c r="C164" i="6"/>
  <c r="E163" i="6"/>
  <c r="D163" i="6"/>
  <c r="C163" i="6"/>
  <c r="E162" i="6"/>
  <c r="D162" i="6"/>
  <c r="C162" i="6"/>
  <c r="E161" i="6"/>
  <c r="D161" i="6"/>
  <c r="C161" i="6"/>
  <c r="E160" i="6"/>
  <c r="D160" i="6"/>
  <c r="C160" i="6"/>
  <c r="E159" i="6"/>
  <c r="D159" i="6"/>
  <c r="C159" i="6"/>
  <c r="E158" i="6"/>
  <c r="D158" i="6"/>
  <c r="C158" i="6"/>
  <c r="E157" i="6"/>
  <c r="D157" i="6"/>
  <c r="C157" i="6"/>
  <c r="E156" i="6"/>
  <c r="D156" i="6"/>
  <c r="C156" i="6"/>
  <c r="E155" i="6"/>
  <c r="D155" i="6"/>
  <c r="C155" i="6"/>
  <c r="E154" i="6"/>
  <c r="D154" i="6"/>
  <c r="C154" i="6"/>
  <c r="E153" i="6"/>
  <c r="D153" i="6"/>
  <c r="C153" i="6"/>
  <c r="E152" i="6"/>
  <c r="D152" i="6"/>
  <c r="C152" i="6"/>
  <c r="E151" i="6"/>
  <c r="D151" i="6"/>
  <c r="C151" i="6"/>
  <c r="E150" i="6"/>
  <c r="D150" i="6"/>
  <c r="C150" i="6"/>
  <c r="E149" i="6"/>
  <c r="D149" i="6"/>
  <c r="C149" i="6"/>
  <c r="E148" i="6"/>
  <c r="D148" i="6"/>
  <c r="C148" i="6"/>
  <c r="E147" i="6"/>
  <c r="D147" i="6"/>
  <c r="C147" i="6"/>
  <c r="E146" i="6"/>
  <c r="D146" i="6"/>
  <c r="C146" i="6"/>
  <c r="E145" i="6"/>
  <c r="D145" i="6"/>
  <c r="C145" i="6"/>
  <c r="E144" i="6"/>
  <c r="D144" i="6"/>
  <c r="C144" i="6"/>
  <c r="E143" i="6"/>
  <c r="D143" i="6"/>
  <c r="C143" i="6"/>
  <c r="E142" i="6"/>
  <c r="D142" i="6"/>
  <c r="C142" i="6"/>
  <c r="E141" i="6"/>
  <c r="D141" i="6"/>
  <c r="C141" i="6"/>
  <c r="E140" i="6"/>
  <c r="D140" i="6"/>
  <c r="C140" i="6"/>
  <c r="E139" i="6"/>
  <c r="D139" i="6"/>
  <c r="C139" i="6"/>
  <c r="E138" i="6"/>
  <c r="D138" i="6"/>
  <c r="C138" i="6"/>
  <c r="E137" i="6"/>
  <c r="D137" i="6"/>
  <c r="C137" i="6"/>
  <c r="E136" i="6"/>
  <c r="D136" i="6"/>
  <c r="C136" i="6"/>
  <c r="E135" i="6"/>
  <c r="D135" i="6"/>
  <c r="C135" i="6"/>
  <c r="E134" i="6"/>
  <c r="D134" i="6"/>
  <c r="C134" i="6"/>
  <c r="E133" i="6"/>
  <c r="D133" i="6"/>
  <c r="C133" i="6"/>
  <c r="E132" i="6"/>
  <c r="D132" i="6"/>
  <c r="C132" i="6"/>
  <c r="E131" i="6"/>
  <c r="D131" i="6"/>
  <c r="C131" i="6"/>
  <c r="E130" i="6"/>
  <c r="D130" i="6"/>
  <c r="C130" i="6"/>
  <c r="E129" i="6"/>
  <c r="D129" i="6"/>
  <c r="C129" i="6"/>
  <c r="E128" i="6"/>
  <c r="D128" i="6"/>
  <c r="C128" i="6"/>
  <c r="E127" i="6"/>
  <c r="D127" i="6"/>
  <c r="C127" i="6"/>
  <c r="E126" i="6"/>
  <c r="D126" i="6"/>
  <c r="C126" i="6"/>
  <c r="E125" i="6"/>
  <c r="D125" i="6"/>
  <c r="C125" i="6"/>
  <c r="E124" i="6"/>
  <c r="D124" i="6"/>
  <c r="C124" i="6"/>
  <c r="E123" i="6"/>
  <c r="D123" i="6"/>
  <c r="C123" i="6"/>
  <c r="E122" i="6"/>
  <c r="D122" i="6"/>
  <c r="C122" i="6"/>
  <c r="E121" i="6"/>
  <c r="D121" i="6"/>
  <c r="C121" i="6"/>
  <c r="E120" i="6"/>
  <c r="D120" i="6"/>
  <c r="C120" i="6"/>
  <c r="E119" i="6"/>
  <c r="D119" i="6"/>
  <c r="C119" i="6"/>
  <c r="E118" i="6"/>
  <c r="D118" i="6"/>
  <c r="C118" i="6"/>
  <c r="E117" i="6"/>
  <c r="D117" i="6"/>
  <c r="C117" i="6"/>
  <c r="E116" i="6"/>
  <c r="D116" i="6"/>
  <c r="C116" i="6"/>
  <c r="E115" i="6"/>
  <c r="D115" i="6"/>
  <c r="C115" i="6"/>
  <c r="E114" i="6"/>
  <c r="D114" i="6"/>
  <c r="C114" i="6"/>
  <c r="E113" i="6"/>
  <c r="D113" i="6"/>
  <c r="C113" i="6"/>
  <c r="E112" i="6"/>
  <c r="D112" i="6"/>
  <c r="C112" i="6"/>
  <c r="E111" i="6"/>
  <c r="D111" i="6"/>
  <c r="C111" i="6"/>
  <c r="E110" i="6"/>
  <c r="D110" i="6"/>
  <c r="C110" i="6"/>
  <c r="E109" i="6"/>
  <c r="D109" i="6"/>
  <c r="C109" i="6"/>
  <c r="E108" i="6"/>
  <c r="D108" i="6"/>
  <c r="C108" i="6"/>
  <c r="E107" i="6"/>
  <c r="D107" i="6"/>
  <c r="C107" i="6"/>
  <c r="E106" i="6"/>
  <c r="D106" i="6"/>
  <c r="C106" i="6"/>
  <c r="E105" i="6"/>
  <c r="D105" i="6"/>
  <c r="C105" i="6"/>
  <c r="E104" i="6"/>
  <c r="D104" i="6"/>
  <c r="C104" i="6"/>
  <c r="E103" i="6"/>
  <c r="D103" i="6"/>
  <c r="C103" i="6"/>
  <c r="E102" i="6"/>
  <c r="D102" i="6"/>
  <c r="C102" i="6"/>
  <c r="E101" i="6"/>
  <c r="D101" i="6"/>
  <c r="C101" i="6"/>
  <c r="E100" i="6"/>
  <c r="D100" i="6"/>
  <c r="C100" i="6"/>
  <c r="E99" i="6"/>
  <c r="D99" i="6"/>
  <c r="C99" i="6"/>
  <c r="E98" i="6"/>
  <c r="D98" i="6"/>
  <c r="C98" i="6"/>
  <c r="E97" i="6"/>
  <c r="D97" i="6"/>
  <c r="C97" i="6"/>
  <c r="E96" i="6"/>
  <c r="D96" i="6"/>
  <c r="C96" i="6"/>
  <c r="E95" i="6"/>
  <c r="D95" i="6"/>
  <c r="C95" i="6"/>
  <c r="E94" i="6"/>
  <c r="D94" i="6"/>
  <c r="C94" i="6"/>
  <c r="E93" i="6"/>
  <c r="D93" i="6"/>
  <c r="C93" i="6"/>
  <c r="E92" i="6"/>
  <c r="D92" i="6"/>
  <c r="C92" i="6"/>
  <c r="E91" i="6"/>
  <c r="D91" i="6"/>
  <c r="C91" i="6"/>
  <c r="E90" i="6"/>
  <c r="D90" i="6"/>
  <c r="C90" i="6"/>
  <c r="E89" i="6"/>
  <c r="D89" i="6"/>
  <c r="C89" i="6"/>
  <c r="E88" i="6"/>
  <c r="D88" i="6"/>
  <c r="C88" i="6"/>
  <c r="E87" i="6"/>
  <c r="D87" i="6"/>
  <c r="C87" i="6"/>
  <c r="E86" i="6"/>
  <c r="D86" i="6"/>
  <c r="C86" i="6"/>
  <c r="E85" i="6"/>
  <c r="D85" i="6"/>
  <c r="C85" i="6"/>
  <c r="E84" i="6"/>
  <c r="D84" i="6"/>
  <c r="C84" i="6"/>
  <c r="E83" i="6"/>
  <c r="D83" i="6"/>
  <c r="C83" i="6"/>
  <c r="E82" i="6"/>
  <c r="D82" i="6"/>
  <c r="C82" i="6"/>
  <c r="E81" i="6"/>
  <c r="D81" i="6"/>
  <c r="C81" i="6"/>
  <c r="E80" i="6"/>
  <c r="D80" i="6"/>
  <c r="C80" i="6"/>
  <c r="E79" i="6"/>
  <c r="D79" i="6"/>
  <c r="C79" i="6"/>
  <c r="E78" i="6"/>
  <c r="D78" i="6"/>
  <c r="C78" i="6"/>
  <c r="E77" i="6"/>
  <c r="D77" i="6"/>
  <c r="C77" i="6"/>
  <c r="E76" i="6"/>
  <c r="D76" i="6"/>
  <c r="C76" i="6"/>
  <c r="E75" i="6"/>
  <c r="D75" i="6"/>
  <c r="C75" i="6"/>
  <c r="E74" i="6"/>
  <c r="D74" i="6"/>
  <c r="C74" i="6"/>
  <c r="E73" i="6"/>
  <c r="D73" i="6"/>
  <c r="C73" i="6"/>
  <c r="E72" i="6"/>
  <c r="D72" i="6"/>
  <c r="C72" i="6"/>
  <c r="E71" i="6"/>
  <c r="D71" i="6"/>
  <c r="C71" i="6"/>
  <c r="E70" i="6"/>
  <c r="D70" i="6"/>
  <c r="C70" i="6"/>
  <c r="E69" i="6"/>
  <c r="D69" i="6"/>
  <c r="C69" i="6"/>
  <c r="E68" i="6"/>
  <c r="D68" i="6"/>
  <c r="C68" i="6"/>
  <c r="E67" i="6"/>
  <c r="D67" i="6"/>
  <c r="C67" i="6"/>
  <c r="E66" i="6"/>
  <c r="D66" i="6"/>
  <c r="C66" i="6"/>
  <c r="E65" i="6"/>
  <c r="D65" i="6"/>
  <c r="C65" i="6"/>
  <c r="E64" i="6"/>
  <c r="D64" i="6"/>
  <c r="C64" i="6"/>
  <c r="E63" i="6"/>
  <c r="D63" i="6"/>
  <c r="C63" i="6"/>
  <c r="E62" i="6"/>
  <c r="D62" i="6"/>
  <c r="C62" i="6"/>
  <c r="E61" i="6"/>
  <c r="D61" i="6"/>
  <c r="C61" i="6"/>
  <c r="E60" i="6"/>
  <c r="D60" i="6"/>
  <c r="C60" i="6"/>
  <c r="E59" i="6"/>
  <c r="D59" i="6"/>
  <c r="C59" i="6"/>
  <c r="E58" i="6"/>
  <c r="D58" i="6"/>
  <c r="C58" i="6"/>
  <c r="E57" i="6"/>
  <c r="D57" i="6"/>
  <c r="C57" i="6"/>
  <c r="E56" i="6"/>
  <c r="D56" i="6"/>
  <c r="C56" i="6"/>
  <c r="E55" i="6"/>
  <c r="D55" i="6"/>
  <c r="C55" i="6"/>
  <c r="E54" i="6"/>
  <c r="D54" i="6"/>
  <c r="C54" i="6"/>
  <c r="E53" i="6"/>
  <c r="D53" i="6"/>
  <c r="C53" i="6"/>
  <c r="E52" i="6"/>
  <c r="D52" i="6"/>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Y8" i="1"/>
  <c r="U8" i="1" s="1" a="1"/>
  <c r="U8" i="1" s="1"/>
  <c r="Z8" i="1"/>
  <c r="AA8" i="1"/>
  <c r="E13" i="6"/>
  <c r="D13" i="6"/>
  <c r="C13" i="6"/>
  <c r="Y7" i="1"/>
  <c r="Z7" i="1"/>
  <c r="AA7" i="1"/>
  <c r="U7" i="1" a="1"/>
  <c r="U7" i="1" s="1"/>
  <c r="F12" i="6"/>
  <c r="E12" i="6"/>
  <c r="D12" i="6"/>
  <c r="C12" i="6"/>
  <c r="B12" i="6"/>
  <c r="Y6" i="1"/>
  <c r="Z6" i="1"/>
  <c r="AA6" i="1"/>
  <c r="E11" i="6"/>
  <c r="D11" i="6"/>
  <c r="C11" i="6"/>
  <c r="Y5" i="1"/>
  <c r="Z5" i="1"/>
  <c r="U5" i="1" s="1" a="1"/>
  <c r="U5" i="1" s="1"/>
  <c r="AA5" i="1"/>
  <c r="E10" i="6"/>
  <c r="D10" i="6"/>
  <c r="C10" i="6"/>
  <c r="Y4" i="1"/>
  <c r="Z4" i="1"/>
  <c r="AA4" i="1"/>
  <c r="E9" i="6"/>
  <c r="D9" i="6"/>
  <c r="C9" i="6"/>
  <c r="Y3" i="1"/>
  <c r="Z3" i="1"/>
  <c r="U3" i="1" s="1" a="1"/>
  <c r="U3" i="1" s="1"/>
  <c r="AA3" i="1"/>
  <c r="F8" i="6"/>
  <c r="E8" i="6"/>
  <c r="D8" i="6"/>
  <c r="C8" i="6"/>
  <c r="B8" i="6"/>
  <c r="V7" i="1"/>
  <c r="X7" i="1" s="1"/>
  <c r="V8" i="1"/>
  <c r="W7" i="1"/>
  <c r="W8" i="1"/>
  <c r="X8" i="1"/>
  <c r="V6" i="1"/>
  <c r="V4" i="1"/>
  <c r="W4" i="1" s="1"/>
  <c r="V5" i="1"/>
  <c r="W5" i="1" s="1"/>
  <c r="X4" i="1"/>
  <c r="X5"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Y9" i="1"/>
  <c r="Z9" i="1"/>
  <c r="AA9" i="1"/>
  <c r="U9" i="1" a="1"/>
  <c r="U9" i="1" s="1"/>
  <c r="V9" i="1"/>
  <c r="Y10" i="1"/>
  <c r="Z10" i="1"/>
  <c r="U10" i="1" s="1" a="1"/>
  <c r="U10" i="1" s="1"/>
  <c r="A15" i="8" s="1"/>
  <c r="AA10" i="1"/>
  <c r="V10" i="1"/>
  <c r="Y11" i="1"/>
  <c r="Z11" i="1"/>
  <c r="AA11" i="1"/>
  <c r="U11" i="1" a="1"/>
  <c r="U11" i="1" s="1"/>
  <c r="F16" i="6" s="1"/>
  <c r="V11" i="1"/>
  <c r="Y12" i="1"/>
  <c r="Z12" i="1"/>
  <c r="U12" i="1" s="1" a="1"/>
  <c r="U12" i="1" s="1"/>
  <c r="AA12" i="1"/>
  <c r="V12" i="1"/>
  <c r="Y13" i="1"/>
  <c r="Z13" i="1"/>
  <c r="AA13" i="1"/>
  <c r="U13" i="1" a="1"/>
  <c r="U13" i="1" s="1"/>
  <c r="V13" i="1"/>
  <c r="Y14" i="1"/>
  <c r="Z14" i="1"/>
  <c r="U14" i="1" s="1" a="1"/>
  <c r="U14" i="1" s="1"/>
  <c r="AA14" i="1"/>
  <c r="V14" i="1"/>
  <c r="Y15" i="1"/>
  <c r="Z15" i="1"/>
  <c r="AA15" i="1"/>
  <c r="U15" i="1" a="1"/>
  <c r="U15" i="1" s="1"/>
  <c r="F20" i="6" s="1"/>
  <c r="V15" i="1"/>
  <c r="Y16" i="1"/>
  <c r="Z16" i="1"/>
  <c r="U16" i="1" s="1" a="1"/>
  <c r="U16" i="1" s="1"/>
  <c r="A21" i="8" s="1"/>
  <c r="AA16" i="1"/>
  <c r="V16" i="1"/>
  <c r="Y17" i="1"/>
  <c r="Z17" i="1"/>
  <c r="AA17" i="1"/>
  <c r="U17" i="1" a="1"/>
  <c r="U17" i="1" s="1"/>
  <c r="V17" i="1"/>
  <c r="Y18" i="1"/>
  <c r="Z18" i="1"/>
  <c r="U18" i="1" s="1" a="1"/>
  <c r="U18" i="1" s="1"/>
  <c r="A23" i="8" s="1"/>
  <c r="AA18" i="1"/>
  <c r="V18" i="1"/>
  <c r="Y19" i="1"/>
  <c r="Z19" i="1"/>
  <c r="AA19" i="1"/>
  <c r="U19" i="1" a="1"/>
  <c r="U19" i="1" s="1"/>
  <c r="F24" i="6" s="1"/>
  <c r="V19" i="1"/>
  <c r="Y20" i="1"/>
  <c r="Z20" i="1"/>
  <c r="U20" i="1" s="1" a="1"/>
  <c r="U20" i="1" s="1"/>
  <c r="AA20" i="1"/>
  <c r="V20" i="1"/>
  <c r="Y21" i="1"/>
  <c r="Z21" i="1"/>
  <c r="AA21" i="1"/>
  <c r="U21" i="1" a="1"/>
  <c r="U21" i="1" s="1"/>
  <c r="V21" i="1"/>
  <c r="Y22" i="1"/>
  <c r="Z22" i="1"/>
  <c r="U22" i="1" s="1" a="1"/>
  <c r="U22" i="1" s="1"/>
  <c r="AA22" i="1"/>
  <c r="V22" i="1"/>
  <c r="Y23" i="1"/>
  <c r="Z23" i="1"/>
  <c r="AA23" i="1"/>
  <c r="U23" i="1" a="1"/>
  <c r="U23" i="1" s="1"/>
  <c r="F28" i="6" s="1"/>
  <c r="V23" i="1"/>
  <c r="Y24" i="1"/>
  <c r="Z24" i="1"/>
  <c r="U24" i="1" s="1" a="1"/>
  <c r="U24" i="1" s="1"/>
  <c r="A29" i="8" s="1"/>
  <c r="AA24" i="1"/>
  <c r="V24" i="1"/>
  <c r="Y25" i="1"/>
  <c r="Z25" i="1"/>
  <c r="AA25" i="1"/>
  <c r="U25" i="1" a="1"/>
  <c r="U25" i="1" s="1"/>
  <c r="V25" i="1"/>
  <c r="Y26" i="1"/>
  <c r="Z26" i="1"/>
  <c r="U26" i="1" s="1" a="1"/>
  <c r="U26" i="1" s="1"/>
  <c r="A31" i="8" s="1"/>
  <c r="AA26" i="1"/>
  <c r="V26" i="1"/>
  <c r="Y27" i="1"/>
  <c r="Z27" i="1"/>
  <c r="AA27" i="1"/>
  <c r="U27" i="1" a="1"/>
  <c r="U27" i="1" s="1"/>
  <c r="F32" i="6" s="1"/>
  <c r="V27" i="1"/>
  <c r="Y28" i="1"/>
  <c r="Z28" i="1"/>
  <c r="U28" i="1" s="1" a="1"/>
  <c r="U28" i="1" s="1"/>
  <c r="AA28" i="1"/>
  <c r="V28" i="1"/>
  <c r="Y29" i="1"/>
  <c r="Z29" i="1"/>
  <c r="AA29" i="1"/>
  <c r="U29" i="1" a="1"/>
  <c r="U29" i="1" s="1"/>
  <c r="V29" i="1"/>
  <c r="Y30" i="1"/>
  <c r="Z30" i="1"/>
  <c r="U30" i="1" s="1" a="1"/>
  <c r="U30" i="1" s="1"/>
  <c r="AA30" i="1"/>
  <c r="V30" i="1"/>
  <c r="Y31" i="1"/>
  <c r="Z31" i="1"/>
  <c r="AA31" i="1"/>
  <c r="U31" i="1" a="1"/>
  <c r="U31" i="1" s="1"/>
  <c r="F36" i="6" s="1"/>
  <c r="V31" i="1"/>
  <c r="Y32" i="1"/>
  <c r="Z32" i="1"/>
  <c r="U32" i="1" s="1" a="1"/>
  <c r="U32" i="1" s="1"/>
  <c r="A37" i="8" s="1"/>
  <c r="AA32" i="1"/>
  <c r="V32" i="1"/>
  <c r="Y33" i="1"/>
  <c r="Z33" i="1"/>
  <c r="AA33" i="1"/>
  <c r="U33" i="1" a="1"/>
  <c r="U33" i="1" s="1"/>
  <c r="V33" i="1"/>
  <c r="Y34" i="1"/>
  <c r="Z34" i="1"/>
  <c r="U34" i="1" s="1" a="1"/>
  <c r="U34" i="1" s="1"/>
  <c r="A39" i="8" s="1"/>
  <c r="AA34" i="1"/>
  <c r="V34" i="1"/>
  <c r="Y35" i="1"/>
  <c r="Z35" i="1"/>
  <c r="AA35" i="1"/>
  <c r="U35" i="1" a="1"/>
  <c r="U35" i="1" s="1"/>
  <c r="F40" i="6" s="1"/>
  <c r="V35" i="1"/>
  <c r="Y36" i="1"/>
  <c r="Z36" i="1"/>
  <c r="U36" i="1" s="1" a="1"/>
  <c r="U36" i="1" s="1"/>
  <c r="AA36" i="1"/>
  <c r="V36" i="1"/>
  <c r="Y37" i="1"/>
  <c r="Z37" i="1"/>
  <c r="AA37" i="1"/>
  <c r="U37" i="1" a="1"/>
  <c r="U37" i="1" s="1"/>
  <c r="V37" i="1"/>
  <c r="Y38" i="1"/>
  <c r="Z38" i="1"/>
  <c r="U38" i="1" s="1" a="1"/>
  <c r="U38" i="1" s="1"/>
  <c r="AA38" i="1"/>
  <c r="V38" i="1"/>
  <c r="Y39" i="1"/>
  <c r="Z39" i="1"/>
  <c r="AA39" i="1"/>
  <c r="U39" i="1" a="1"/>
  <c r="U39" i="1" s="1"/>
  <c r="F44" i="6" s="1"/>
  <c r="V39" i="1"/>
  <c r="Y40" i="1"/>
  <c r="Z40" i="1"/>
  <c r="U40" i="1" s="1" a="1"/>
  <c r="U40" i="1" s="1"/>
  <c r="F45" i="6" s="1"/>
  <c r="AA40" i="1"/>
  <c r="V40" i="1"/>
  <c r="Y41" i="1"/>
  <c r="Z41" i="1"/>
  <c r="AA41" i="1"/>
  <c r="U41" i="1" a="1"/>
  <c r="U41" i="1" s="1"/>
  <c r="V41" i="1"/>
  <c r="Y42" i="1"/>
  <c r="Z42" i="1"/>
  <c r="U42" i="1" s="1" a="1"/>
  <c r="U42" i="1" s="1"/>
  <c r="F47" i="6" s="1"/>
  <c r="AA42" i="1"/>
  <c r="V42" i="1"/>
  <c r="Y43" i="1"/>
  <c r="Z43" i="1"/>
  <c r="AA43" i="1"/>
  <c r="U43" i="1" a="1"/>
  <c r="U43" i="1" s="1"/>
  <c r="F48" i="6" s="1"/>
  <c r="V43" i="1"/>
  <c r="Y44" i="1"/>
  <c r="Z44" i="1"/>
  <c r="U44" i="1" s="1" a="1"/>
  <c r="U44" i="1" s="1"/>
  <c r="AA44" i="1"/>
  <c r="V44" i="1"/>
  <c r="Y45" i="1"/>
  <c r="Z45" i="1"/>
  <c r="AA45" i="1"/>
  <c r="U45" i="1" a="1"/>
  <c r="U45" i="1" s="1"/>
  <c r="V45" i="1"/>
  <c r="Y46" i="1"/>
  <c r="Z46" i="1"/>
  <c r="U46" i="1" s="1" a="1"/>
  <c r="U46" i="1" s="1"/>
  <c r="AA46" i="1"/>
  <c r="V46" i="1"/>
  <c r="Y47" i="1"/>
  <c r="Z47" i="1"/>
  <c r="AA47" i="1"/>
  <c r="U47" i="1" a="1"/>
  <c r="U47" i="1" s="1"/>
  <c r="F52" i="6" s="1"/>
  <c r="V47" i="1"/>
  <c r="Y48" i="1"/>
  <c r="Z48" i="1"/>
  <c r="U48" i="1" s="1" a="1"/>
  <c r="U48" i="1" s="1"/>
  <c r="F53" i="6" s="1"/>
  <c r="AA48" i="1"/>
  <c r="V48" i="1"/>
  <c r="Y49" i="1"/>
  <c r="Z49" i="1"/>
  <c r="AA49" i="1"/>
  <c r="U49" i="1" a="1"/>
  <c r="U49" i="1" s="1"/>
  <c r="V49" i="1"/>
  <c r="Y50" i="1"/>
  <c r="Z50" i="1"/>
  <c r="U50" i="1" s="1" a="1"/>
  <c r="U50" i="1" s="1"/>
  <c r="F55" i="6" s="1"/>
  <c r="AA50" i="1"/>
  <c r="V50" i="1"/>
  <c r="Y51" i="1"/>
  <c r="Z51" i="1"/>
  <c r="AA51" i="1"/>
  <c r="U51" i="1" a="1"/>
  <c r="U51" i="1" s="1"/>
  <c r="F56" i="6" s="1"/>
  <c r="V51" i="1"/>
  <c r="Y52" i="1"/>
  <c r="Z52" i="1"/>
  <c r="U52" i="1" s="1" a="1"/>
  <c r="U52" i="1" s="1"/>
  <c r="AA52" i="1"/>
  <c r="V52" i="1"/>
  <c r="Y53" i="1"/>
  <c r="Z53" i="1"/>
  <c r="AA53" i="1"/>
  <c r="U53" i="1" a="1"/>
  <c r="U53" i="1" s="1"/>
  <c r="V53" i="1"/>
  <c r="Y54" i="1"/>
  <c r="Z54" i="1"/>
  <c r="U54" i="1" s="1" a="1"/>
  <c r="U54" i="1" s="1"/>
  <c r="AA54" i="1"/>
  <c r="V54" i="1"/>
  <c r="Y55" i="1"/>
  <c r="Z55" i="1"/>
  <c r="AA55" i="1"/>
  <c r="U55" i="1" a="1"/>
  <c r="U55" i="1" s="1"/>
  <c r="F60" i="6" s="1"/>
  <c r="V55" i="1"/>
  <c r="Y56" i="1"/>
  <c r="Z56" i="1"/>
  <c r="U56" i="1" s="1" a="1"/>
  <c r="U56" i="1" s="1"/>
  <c r="F61" i="6" s="1"/>
  <c r="AA56" i="1"/>
  <c r="V56" i="1"/>
  <c r="Y57" i="1"/>
  <c r="Z57" i="1"/>
  <c r="AA57" i="1"/>
  <c r="U57" i="1" a="1"/>
  <c r="U57" i="1" s="1"/>
  <c r="V57" i="1"/>
  <c r="Y58" i="1"/>
  <c r="Z58" i="1"/>
  <c r="U58" i="1" s="1" a="1"/>
  <c r="U58" i="1" s="1"/>
  <c r="F63" i="6" s="1"/>
  <c r="AA58" i="1"/>
  <c r="V58" i="1"/>
  <c r="Y59" i="1"/>
  <c r="Z59" i="1"/>
  <c r="AA59" i="1"/>
  <c r="U59" i="1" a="1"/>
  <c r="U59" i="1" s="1"/>
  <c r="F64" i="6" s="1"/>
  <c r="V59" i="1"/>
  <c r="Y60" i="1"/>
  <c r="Z60" i="1"/>
  <c r="U60" i="1" s="1" a="1"/>
  <c r="U60" i="1" s="1"/>
  <c r="AA60" i="1"/>
  <c r="V60" i="1"/>
  <c r="Y61" i="1"/>
  <c r="Z61" i="1"/>
  <c r="AA61" i="1"/>
  <c r="U61" i="1" a="1"/>
  <c r="U61" i="1" s="1"/>
  <c r="V61" i="1"/>
  <c r="Y62" i="1"/>
  <c r="Z62" i="1"/>
  <c r="U62" i="1" s="1" a="1"/>
  <c r="U62" i="1" s="1"/>
  <c r="AA62" i="1"/>
  <c r="V62" i="1"/>
  <c r="Y63" i="1"/>
  <c r="Z63" i="1"/>
  <c r="AA63" i="1"/>
  <c r="U63" i="1" a="1"/>
  <c r="U63" i="1" s="1"/>
  <c r="F68" i="8" s="1"/>
  <c r="V63" i="1"/>
  <c r="Y64" i="1"/>
  <c r="Z64" i="1"/>
  <c r="U64" i="1" s="1" a="1"/>
  <c r="U64" i="1" s="1"/>
  <c r="F69" i="6" s="1"/>
  <c r="AA64" i="1"/>
  <c r="V64" i="1"/>
  <c r="Y65" i="1"/>
  <c r="Z65" i="1"/>
  <c r="AA65" i="1"/>
  <c r="U65" i="1" a="1"/>
  <c r="U65" i="1" s="1"/>
  <c r="V65" i="1"/>
  <c r="Y66" i="1"/>
  <c r="Z66" i="1"/>
  <c r="U66" i="1" s="1" a="1"/>
  <c r="U66" i="1" s="1"/>
  <c r="F71" i="6" s="1"/>
  <c r="AA66" i="1"/>
  <c r="V66" i="1"/>
  <c r="Y67" i="1"/>
  <c r="Z67" i="1"/>
  <c r="AA67" i="1"/>
  <c r="U67" i="1" a="1"/>
  <c r="U67" i="1" s="1"/>
  <c r="F72" i="6" s="1"/>
  <c r="V67" i="1"/>
  <c r="Y68" i="1"/>
  <c r="Z68" i="1"/>
  <c r="U68" i="1" s="1" a="1"/>
  <c r="U68" i="1" s="1"/>
  <c r="AA68" i="1"/>
  <c r="V68" i="1"/>
  <c r="Y69" i="1"/>
  <c r="Z69" i="1"/>
  <c r="AA69" i="1"/>
  <c r="U69" i="1" a="1"/>
  <c r="U69" i="1" s="1"/>
  <c r="V69" i="1"/>
  <c r="Y70" i="1"/>
  <c r="Z70" i="1"/>
  <c r="U70" i="1" s="1" a="1"/>
  <c r="U70" i="1" s="1"/>
  <c r="AA70" i="1"/>
  <c r="V70" i="1"/>
  <c r="Y71" i="1"/>
  <c r="Z71" i="1"/>
  <c r="AA71" i="1"/>
  <c r="U71" i="1" a="1"/>
  <c r="U71" i="1" s="1"/>
  <c r="F76" i="6" s="1"/>
  <c r="V71" i="1"/>
  <c r="Y72" i="1"/>
  <c r="Z72" i="1"/>
  <c r="U72" i="1" s="1" a="1"/>
  <c r="U72" i="1" s="1"/>
  <c r="F77" i="6" s="1"/>
  <c r="AA72" i="1"/>
  <c r="V72" i="1"/>
  <c r="Y73" i="1"/>
  <c r="Z73" i="1"/>
  <c r="AA73" i="1"/>
  <c r="U73" i="1" a="1"/>
  <c r="U73" i="1" s="1"/>
  <c r="V73" i="1"/>
  <c r="Y74" i="1"/>
  <c r="Z74" i="1"/>
  <c r="U74" i="1" s="1" a="1"/>
  <c r="U74" i="1" s="1"/>
  <c r="F79" i="6" s="1"/>
  <c r="AA74" i="1"/>
  <c r="V74" i="1"/>
  <c r="Y75" i="1"/>
  <c r="Z75" i="1"/>
  <c r="AA75" i="1"/>
  <c r="U75" i="1" a="1"/>
  <c r="U75" i="1" s="1"/>
  <c r="F80" i="6" s="1"/>
  <c r="V75" i="1"/>
  <c r="Y76" i="1"/>
  <c r="Z76" i="1"/>
  <c r="U76" i="1" s="1" a="1"/>
  <c r="U76" i="1" s="1"/>
  <c r="AA76" i="1"/>
  <c r="V76" i="1"/>
  <c r="Y77" i="1"/>
  <c r="Z77" i="1"/>
  <c r="AA77" i="1"/>
  <c r="U77" i="1" a="1"/>
  <c r="U77" i="1" s="1"/>
  <c r="V77" i="1"/>
  <c r="Y78" i="1"/>
  <c r="Z78" i="1"/>
  <c r="U78" i="1" s="1" a="1"/>
  <c r="U78" i="1" s="1"/>
  <c r="AA78" i="1"/>
  <c r="V78" i="1"/>
  <c r="Y79" i="1"/>
  <c r="Z79" i="1"/>
  <c r="AA79" i="1"/>
  <c r="U79" i="1" a="1"/>
  <c r="U79" i="1" s="1"/>
  <c r="F84" i="6" s="1"/>
  <c r="V79" i="1"/>
  <c r="Y80" i="1"/>
  <c r="Z80" i="1"/>
  <c r="U80" i="1" s="1" a="1"/>
  <c r="U80" i="1" s="1"/>
  <c r="F85" i="6" s="1"/>
  <c r="AA80" i="1"/>
  <c r="V80" i="1"/>
  <c r="Y81" i="1"/>
  <c r="Z81" i="1"/>
  <c r="AA81" i="1"/>
  <c r="U81" i="1" a="1"/>
  <c r="U81" i="1" s="1"/>
  <c r="V81" i="1"/>
  <c r="Y82" i="1"/>
  <c r="Z82" i="1"/>
  <c r="U82" i="1" s="1" a="1"/>
  <c r="U82" i="1" s="1"/>
  <c r="F87" i="6" s="1"/>
  <c r="AA82" i="1"/>
  <c r="V82" i="1"/>
  <c r="Y83" i="1"/>
  <c r="Z83" i="1"/>
  <c r="AA83" i="1"/>
  <c r="U83" i="1" a="1"/>
  <c r="U83" i="1" s="1"/>
  <c r="F88" i="6" s="1"/>
  <c r="V83" i="1"/>
  <c r="Y84" i="1"/>
  <c r="Z84" i="1"/>
  <c r="U84" i="1" s="1" a="1"/>
  <c r="U84" i="1" s="1"/>
  <c r="AA84" i="1"/>
  <c r="V84" i="1"/>
  <c r="Y85" i="1"/>
  <c r="Z85" i="1"/>
  <c r="AA85" i="1"/>
  <c r="U85" i="1" a="1"/>
  <c r="U85" i="1" s="1"/>
  <c r="V85" i="1"/>
  <c r="Y86" i="1"/>
  <c r="Z86" i="1"/>
  <c r="U86" i="1" s="1" a="1"/>
  <c r="U86" i="1" s="1"/>
  <c r="AA86" i="1"/>
  <c r="V86" i="1"/>
  <c r="Y87" i="1"/>
  <c r="Z87" i="1"/>
  <c r="AA87" i="1"/>
  <c r="U87" i="1" a="1"/>
  <c r="U87" i="1" s="1"/>
  <c r="F92" i="6" s="1"/>
  <c r="V87" i="1"/>
  <c r="Y88" i="1"/>
  <c r="Z88" i="1"/>
  <c r="U88" i="1" s="1" a="1"/>
  <c r="U88" i="1" s="1"/>
  <c r="F93" i="6" s="1"/>
  <c r="AA88" i="1"/>
  <c r="V88" i="1"/>
  <c r="Y89" i="1"/>
  <c r="Z89" i="1"/>
  <c r="AA89" i="1"/>
  <c r="U89" i="1" a="1"/>
  <c r="U89" i="1" s="1"/>
  <c r="V89" i="1"/>
  <c r="Y90" i="1"/>
  <c r="Z90" i="1"/>
  <c r="U90" i="1" s="1" a="1"/>
  <c r="U90" i="1" s="1"/>
  <c r="F95" i="6" s="1"/>
  <c r="AA90" i="1"/>
  <c r="V90" i="1"/>
  <c r="Y91" i="1"/>
  <c r="Z91" i="1"/>
  <c r="AA91" i="1"/>
  <c r="U91" i="1" a="1"/>
  <c r="U91" i="1" s="1"/>
  <c r="V91" i="1"/>
  <c r="Y92" i="1"/>
  <c r="Z92" i="1"/>
  <c r="U92" i="1" s="1" a="1"/>
  <c r="U92" i="1" s="1"/>
  <c r="AA92" i="1"/>
  <c r="V92" i="1"/>
  <c r="W92" i="1" s="1"/>
  <c r="X92" i="1"/>
  <c r="Y93" i="1"/>
  <c r="Z93" i="1"/>
  <c r="AA93" i="1"/>
  <c r="U93" i="1" a="1"/>
  <c r="U93" i="1" s="1"/>
  <c r="F98" i="9" s="1"/>
  <c r="V93" i="1"/>
  <c r="Y94" i="1"/>
  <c r="Z94" i="1"/>
  <c r="U94" i="1" s="1" a="1"/>
  <c r="U94" i="1" s="1"/>
  <c r="F99" i="6" s="1"/>
  <c r="AA94" i="1"/>
  <c r="V94" i="1"/>
  <c r="W94" i="1" s="1"/>
  <c r="X94" i="1"/>
  <c r="Y95" i="1"/>
  <c r="Z95" i="1"/>
  <c r="AA95" i="1"/>
  <c r="U95" i="1" a="1"/>
  <c r="U95" i="1" s="1"/>
  <c r="V95" i="1"/>
  <c r="Y96" i="1"/>
  <c r="Z96" i="1"/>
  <c r="U96" i="1" s="1" a="1"/>
  <c r="U96" i="1" s="1"/>
  <c r="AA96" i="1"/>
  <c r="V96" i="1"/>
  <c r="W96" i="1" s="1"/>
  <c r="X96" i="1"/>
  <c r="Y97" i="1"/>
  <c r="Z97" i="1"/>
  <c r="AA97" i="1"/>
  <c r="U97" i="1" a="1"/>
  <c r="U97" i="1" s="1"/>
  <c r="V97" i="1"/>
  <c r="Y98" i="1"/>
  <c r="Z98" i="1"/>
  <c r="U98" i="1" s="1" a="1"/>
  <c r="U98" i="1" s="1"/>
  <c r="F103" i="6" s="1"/>
  <c r="AA98" i="1"/>
  <c r="V98" i="1"/>
  <c r="W98" i="1" s="1"/>
  <c r="X98" i="1"/>
  <c r="Y99" i="1"/>
  <c r="Z99" i="1"/>
  <c r="AA99" i="1"/>
  <c r="U99" i="1" a="1"/>
  <c r="U99" i="1" s="1"/>
  <c r="V99" i="1"/>
  <c r="Y100" i="1"/>
  <c r="Z100" i="1"/>
  <c r="U100" i="1" s="1" a="1"/>
  <c r="U100" i="1" s="1"/>
  <c r="AA100" i="1"/>
  <c r="V100" i="1"/>
  <c r="W100" i="1" s="1"/>
  <c r="X100" i="1"/>
  <c r="Y101" i="1"/>
  <c r="Z101" i="1"/>
  <c r="AA101" i="1"/>
  <c r="U101" i="1" a="1"/>
  <c r="U101" i="1" s="1"/>
  <c r="V101" i="1"/>
  <c r="Y102" i="1"/>
  <c r="Z102" i="1"/>
  <c r="U102" i="1" s="1" a="1"/>
  <c r="U102" i="1" s="1"/>
  <c r="A107" i="8" s="1"/>
  <c r="AA102" i="1"/>
  <c r="V102" i="1"/>
  <c r="W102" i="1" s="1"/>
  <c r="X102" i="1"/>
  <c r="Y103" i="1"/>
  <c r="Z103" i="1"/>
  <c r="AA103" i="1"/>
  <c r="U103" i="1" a="1"/>
  <c r="U103" i="1" s="1"/>
  <c r="V103" i="1"/>
  <c r="Y104" i="1"/>
  <c r="Z104" i="1"/>
  <c r="U104" i="1" s="1" a="1"/>
  <c r="U104" i="1" s="1"/>
  <c r="AA104" i="1"/>
  <c r="V104" i="1"/>
  <c r="W104" i="1" s="1"/>
  <c r="X104" i="1"/>
  <c r="Y105" i="1"/>
  <c r="Z105" i="1"/>
  <c r="AA105" i="1"/>
  <c r="U105" i="1" a="1"/>
  <c r="U105" i="1" s="1"/>
  <c r="V105" i="1"/>
  <c r="Y106" i="1"/>
  <c r="Z106" i="1"/>
  <c r="U106" i="1" s="1" a="1"/>
  <c r="U106" i="1" s="1"/>
  <c r="F111" i="6" s="1"/>
  <c r="AA106" i="1"/>
  <c r="V106" i="1"/>
  <c r="W106" i="1" s="1"/>
  <c r="X106" i="1"/>
  <c r="Y107" i="1"/>
  <c r="Z107" i="1"/>
  <c r="AA107" i="1"/>
  <c r="U107" i="1" a="1"/>
  <c r="U107" i="1" s="1"/>
  <c r="V107" i="1"/>
  <c r="Y108" i="1"/>
  <c r="Z108" i="1"/>
  <c r="U108" i="1" s="1" a="1"/>
  <c r="U108" i="1" s="1"/>
  <c r="AA108" i="1"/>
  <c r="V108" i="1"/>
  <c r="W108" i="1" s="1"/>
  <c r="X108" i="1"/>
  <c r="Y109" i="1"/>
  <c r="Z109" i="1"/>
  <c r="AA109" i="1"/>
  <c r="U109" i="1" a="1"/>
  <c r="U109" i="1" s="1"/>
  <c r="V109" i="1"/>
  <c r="Y110" i="1"/>
  <c r="Z110" i="1"/>
  <c r="U110" i="1" s="1" a="1"/>
  <c r="U110" i="1" s="1"/>
  <c r="F115" i="6" s="1"/>
  <c r="AA110" i="1"/>
  <c r="V110" i="1"/>
  <c r="W110" i="1" s="1"/>
  <c r="X110" i="1"/>
  <c r="Y111" i="1"/>
  <c r="Z111" i="1"/>
  <c r="AA111" i="1"/>
  <c r="U111" i="1" a="1"/>
  <c r="U111" i="1" s="1"/>
  <c r="V111" i="1"/>
  <c r="Y112" i="1"/>
  <c r="Z112" i="1"/>
  <c r="U112" i="1" s="1" a="1"/>
  <c r="U112" i="1" s="1"/>
  <c r="AA112" i="1"/>
  <c r="V112" i="1"/>
  <c r="W112" i="1" s="1"/>
  <c r="X112" i="1"/>
  <c r="Y113" i="1"/>
  <c r="Z113" i="1"/>
  <c r="AA113" i="1"/>
  <c r="U113" i="1" a="1"/>
  <c r="U113" i="1" s="1"/>
  <c r="V113" i="1"/>
  <c r="Y114" i="1"/>
  <c r="Z114" i="1"/>
  <c r="U114" i="1" s="1" a="1"/>
  <c r="U114" i="1" s="1"/>
  <c r="F119" i="6" s="1"/>
  <c r="AA114" i="1"/>
  <c r="V114" i="1"/>
  <c r="W114" i="1" s="1"/>
  <c r="X114" i="1"/>
  <c r="Y115" i="1"/>
  <c r="Z115" i="1"/>
  <c r="AA115" i="1"/>
  <c r="U115" i="1" a="1"/>
  <c r="U115" i="1" s="1"/>
  <c r="V115" i="1"/>
  <c r="Y116" i="1"/>
  <c r="Z116" i="1"/>
  <c r="U116" i="1" s="1" a="1"/>
  <c r="U116" i="1" s="1"/>
  <c r="AA116" i="1"/>
  <c r="V116" i="1"/>
  <c r="W116" i="1" s="1"/>
  <c r="X116" i="1"/>
  <c r="Y117" i="1"/>
  <c r="Z117" i="1"/>
  <c r="AA117" i="1"/>
  <c r="U117" i="1" a="1"/>
  <c r="U117" i="1" s="1"/>
  <c r="V117" i="1"/>
  <c r="Y118" i="1"/>
  <c r="Z118" i="1"/>
  <c r="U118" i="1" s="1" a="1"/>
  <c r="U118" i="1" s="1"/>
  <c r="F123" i="6" s="1"/>
  <c r="AA118" i="1"/>
  <c r="V118" i="1"/>
  <c r="W118" i="1" s="1"/>
  <c r="X118" i="1"/>
  <c r="Y119" i="1"/>
  <c r="Z119" i="1"/>
  <c r="AA119" i="1"/>
  <c r="U119" i="1" a="1"/>
  <c r="U119" i="1" s="1"/>
  <c r="V119" i="1"/>
  <c r="Y120" i="1"/>
  <c r="Z120" i="1"/>
  <c r="U120" i="1" s="1" a="1"/>
  <c r="U120" i="1" s="1"/>
  <c r="AA120" i="1"/>
  <c r="V120" i="1"/>
  <c r="W120" i="1" s="1"/>
  <c r="X120" i="1"/>
  <c r="Y121" i="1"/>
  <c r="Z121" i="1"/>
  <c r="AA121" i="1"/>
  <c r="U121" i="1" a="1"/>
  <c r="U121" i="1" s="1"/>
  <c r="V121" i="1"/>
  <c r="Y122" i="1"/>
  <c r="Z122" i="1"/>
  <c r="U122" i="1" s="1" a="1"/>
  <c r="U122" i="1" s="1"/>
  <c r="F127" i="6" s="1"/>
  <c r="AA122" i="1"/>
  <c r="V122" i="1"/>
  <c r="W122" i="1" s="1"/>
  <c r="X122" i="1"/>
  <c r="Y123" i="1"/>
  <c r="Z123" i="1"/>
  <c r="AA123" i="1"/>
  <c r="U123" i="1" a="1"/>
  <c r="U123" i="1" s="1"/>
  <c r="V123" i="1"/>
  <c r="Y124" i="1"/>
  <c r="Z124" i="1"/>
  <c r="U124" i="1" s="1" a="1"/>
  <c r="U124" i="1" s="1"/>
  <c r="AA124" i="1"/>
  <c r="V124" i="1"/>
  <c r="W124" i="1" s="1"/>
  <c r="X124" i="1"/>
  <c r="Y125" i="1"/>
  <c r="Z125" i="1"/>
  <c r="AA125" i="1"/>
  <c r="U125" i="1" a="1"/>
  <c r="U125" i="1" s="1"/>
  <c r="V125" i="1"/>
  <c r="Y126" i="1"/>
  <c r="Z126" i="1"/>
  <c r="U126" i="1" s="1" a="1"/>
  <c r="U126" i="1" s="1"/>
  <c r="F131" i="6" s="1"/>
  <c r="AA126" i="1"/>
  <c r="V126" i="1"/>
  <c r="W126" i="1" s="1"/>
  <c r="X126" i="1"/>
  <c r="Y127" i="1"/>
  <c r="Z127" i="1"/>
  <c r="AA127" i="1"/>
  <c r="U127" i="1" a="1"/>
  <c r="U127" i="1" s="1"/>
  <c r="V127" i="1"/>
  <c r="Y128" i="1"/>
  <c r="Z128" i="1"/>
  <c r="U128" i="1" s="1" a="1"/>
  <c r="U128" i="1" s="1"/>
  <c r="AA128" i="1"/>
  <c r="V128" i="1"/>
  <c r="W128" i="1" s="1"/>
  <c r="X128" i="1"/>
  <c r="Y129" i="1"/>
  <c r="Z129" i="1"/>
  <c r="AA129" i="1"/>
  <c r="U129" i="1" a="1"/>
  <c r="U129" i="1" s="1"/>
  <c r="V129" i="1"/>
  <c r="Y130" i="1"/>
  <c r="Z130" i="1"/>
  <c r="U130" i="1" s="1" a="1"/>
  <c r="U130" i="1" s="1"/>
  <c r="F135" i="6" s="1"/>
  <c r="AA130" i="1"/>
  <c r="V130" i="1"/>
  <c r="W130" i="1" s="1"/>
  <c r="X130" i="1"/>
  <c r="Y131" i="1"/>
  <c r="Z131" i="1"/>
  <c r="AA131" i="1"/>
  <c r="U131" i="1" a="1"/>
  <c r="U131" i="1" s="1"/>
  <c r="V131" i="1"/>
  <c r="Y132" i="1"/>
  <c r="Z132" i="1"/>
  <c r="U132" i="1" s="1" a="1"/>
  <c r="U132" i="1" s="1"/>
  <c r="AA132" i="1"/>
  <c r="V132" i="1"/>
  <c r="W132" i="1" s="1"/>
  <c r="X132" i="1"/>
  <c r="Y133" i="1"/>
  <c r="Z133" i="1"/>
  <c r="AA133" i="1"/>
  <c r="U133" i="1" a="1"/>
  <c r="U133" i="1" s="1"/>
  <c r="V133" i="1"/>
  <c r="Y134" i="1"/>
  <c r="Z134" i="1"/>
  <c r="U134" i="1" s="1" a="1"/>
  <c r="U134" i="1" s="1"/>
  <c r="F139" i="6" s="1"/>
  <c r="AA134" i="1"/>
  <c r="V134" i="1"/>
  <c r="W134" i="1" s="1"/>
  <c r="X134" i="1"/>
  <c r="Y135" i="1"/>
  <c r="Z135" i="1"/>
  <c r="AA135" i="1"/>
  <c r="U135" i="1" a="1"/>
  <c r="U135" i="1" s="1"/>
  <c r="V135" i="1"/>
  <c r="Y136" i="1"/>
  <c r="Z136" i="1"/>
  <c r="U136" i="1" s="1" a="1"/>
  <c r="U136" i="1" s="1"/>
  <c r="AA136" i="1"/>
  <c r="V136" i="1"/>
  <c r="W136" i="1" s="1"/>
  <c r="X136" i="1"/>
  <c r="Y137" i="1"/>
  <c r="Z137" i="1"/>
  <c r="AA137" i="1"/>
  <c r="U137" i="1" a="1"/>
  <c r="U137" i="1" s="1"/>
  <c r="V137" i="1"/>
  <c r="Y138" i="1"/>
  <c r="Z138" i="1"/>
  <c r="U138" i="1" s="1" a="1"/>
  <c r="U138" i="1" s="1"/>
  <c r="F143" i="6" s="1"/>
  <c r="AA138" i="1"/>
  <c r="V138" i="1"/>
  <c r="W138" i="1" s="1"/>
  <c r="X138" i="1"/>
  <c r="Y139" i="1"/>
  <c r="Z139" i="1"/>
  <c r="AA139" i="1"/>
  <c r="U139" i="1" a="1"/>
  <c r="U139" i="1" s="1"/>
  <c r="V139" i="1"/>
  <c r="Y140" i="1"/>
  <c r="Z140" i="1"/>
  <c r="U140" i="1" s="1" a="1"/>
  <c r="U140" i="1" s="1"/>
  <c r="AA140" i="1"/>
  <c r="V140" i="1"/>
  <c r="W140" i="1" s="1"/>
  <c r="X140" i="1"/>
  <c r="Y141" i="1"/>
  <c r="Z141" i="1"/>
  <c r="AA141" i="1"/>
  <c r="U141" i="1" a="1"/>
  <c r="U141" i="1" s="1"/>
  <c r="V141" i="1"/>
  <c r="Y142" i="1"/>
  <c r="Z142" i="1"/>
  <c r="U142" i="1" s="1" a="1"/>
  <c r="U142" i="1" s="1"/>
  <c r="F147" i="6" s="1"/>
  <c r="AA142" i="1"/>
  <c r="V142" i="1"/>
  <c r="W142" i="1" s="1"/>
  <c r="X142" i="1"/>
  <c r="Y143" i="1"/>
  <c r="Z143" i="1"/>
  <c r="AA143" i="1"/>
  <c r="U143" i="1" a="1"/>
  <c r="U143" i="1" s="1"/>
  <c r="V143" i="1"/>
  <c r="Y144" i="1"/>
  <c r="Z144" i="1"/>
  <c r="U144" i="1" s="1" a="1"/>
  <c r="U144" i="1" s="1"/>
  <c r="AA144" i="1"/>
  <c r="V144" i="1"/>
  <c r="W144" i="1" s="1"/>
  <c r="X144" i="1"/>
  <c r="Y145" i="1"/>
  <c r="Z145" i="1"/>
  <c r="AA145" i="1"/>
  <c r="U145" i="1" a="1"/>
  <c r="U145" i="1" s="1"/>
  <c r="V145" i="1"/>
  <c r="Y146" i="1"/>
  <c r="Z146" i="1"/>
  <c r="U146" i="1" s="1" a="1"/>
  <c r="U146" i="1" s="1"/>
  <c r="F151" i="6" s="1"/>
  <c r="AA146" i="1"/>
  <c r="V146" i="1"/>
  <c r="W146" i="1" s="1"/>
  <c r="X146" i="1"/>
  <c r="Y147" i="1"/>
  <c r="Z147" i="1"/>
  <c r="AA147" i="1"/>
  <c r="U147" i="1" a="1"/>
  <c r="U147" i="1" s="1"/>
  <c r="V147" i="1"/>
  <c r="Y148" i="1"/>
  <c r="Z148" i="1"/>
  <c r="U148" i="1" s="1" a="1"/>
  <c r="U148" i="1" s="1"/>
  <c r="AA148" i="1"/>
  <c r="V148" i="1"/>
  <c r="W148" i="1" s="1"/>
  <c r="X148" i="1"/>
  <c r="Y149" i="1"/>
  <c r="Z149" i="1"/>
  <c r="AA149" i="1"/>
  <c r="U149" i="1" a="1"/>
  <c r="U149" i="1" s="1"/>
  <c r="V149" i="1"/>
  <c r="Y150" i="1"/>
  <c r="Z150" i="1"/>
  <c r="U150" i="1" s="1" a="1"/>
  <c r="U150" i="1" s="1"/>
  <c r="F155" i="6" s="1"/>
  <c r="AA150" i="1"/>
  <c r="V150" i="1"/>
  <c r="W150" i="1" s="1"/>
  <c r="X150" i="1"/>
  <c r="Y151" i="1"/>
  <c r="Z151" i="1"/>
  <c r="AA151" i="1"/>
  <c r="U151" i="1" a="1"/>
  <c r="U151" i="1" s="1"/>
  <c r="V151" i="1"/>
  <c r="Y152" i="1"/>
  <c r="Z152" i="1"/>
  <c r="U152" i="1" s="1" a="1"/>
  <c r="U152" i="1" s="1"/>
  <c r="AA152" i="1"/>
  <c r="V152" i="1"/>
  <c r="W152" i="1" s="1"/>
  <c r="X152" i="1"/>
  <c r="Y153" i="1"/>
  <c r="Z153" i="1"/>
  <c r="AA153" i="1"/>
  <c r="U153" i="1" a="1"/>
  <c r="U153" i="1" s="1"/>
  <c r="V153" i="1"/>
  <c r="Y154" i="1"/>
  <c r="Z154" i="1"/>
  <c r="U154" i="1" s="1" a="1"/>
  <c r="U154" i="1" s="1"/>
  <c r="F159" i="6" s="1"/>
  <c r="AA154" i="1"/>
  <c r="V154" i="1"/>
  <c r="W154" i="1" s="1"/>
  <c r="X154" i="1"/>
  <c r="Y155" i="1"/>
  <c r="Z155" i="1"/>
  <c r="AA155" i="1"/>
  <c r="U155" i="1" a="1"/>
  <c r="U155" i="1" s="1"/>
  <c r="V155" i="1"/>
  <c r="Y156" i="1"/>
  <c r="Z156" i="1"/>
  <c r="U156" i="1" s="1" a="1"/>
  <c r="U156" i="1" s="1"/>
  <c r="AA156" i="1"/>
  <c r="V156" i="1"/>
  <c r="W156" i="1" s="1"/>
  <c r="X156" i="1"/>
  <c r="Y157" i="1"/>
  <c r="Z157" i="1"/>
  <c r="AA157" i="1"/>
  <c r="U157" i="1" a="1"/>
  <c r="U157" i="1" s="1"/>
  <c r="V157" i="1"/>
  <c r="Y158" i="1"/>
  <c r="Z158" i="1"/>
  <c r="U158" i="1" s="1" a="1"/>
  <c r="U158" i="1" s="1"/>
  <c r="F163" i="6" s="1"/>
  <c r="AA158" i="1"/>
  <c r="V158" i="1"/>
  <c r="W158" i="1" s="1"/>
  <c r="X158" i="1"/>
  <c r="Y159" i="1"/>
  <c r="Z159" i="1"/>
  <c r="AA159" i="1"/>
  <c r="U159" i="1" a="1"/>
  <c r="U159" i="1" s="1"/>
  <c r="V159" i="1"/>
  <c r="Y160" i="1"/>
  <c r="Z160" i="1"/>
  <c r="U160" i="1" s="1" a="1"/>
  <c r="U160" i="1" s="1"/>
  <c r="AA160" i="1"/>
  <c r="V160" i="1"/>
  <c r="W160" i="1" s="1"/>
  <c r="X160" i="1"/>
  <c r="Y161" i="1"/>
  <c r="Z161" i="1"/>
  <c r="AA161" i="1"/>
  <c r="U161" i="1" a="1"/>
  <c r="U161" i="1" s="1"/>
  <c r="V161" i="1"/>
  <c r="Y162" i="1"/>
  <c r="Z162" i="1"/>
  <c r="U162" i="1" s="1" a="1"/>
  <c r="U162" i="1" s="1"/>
  <c r="F167" i="6" s="1"/>
  <c r="AA162" i="1"/>
  <c r="V162" i="1"/>
  <c r="W162" i="1" s="1"/>
  <c r="X162" i="1"/>
  <c r="Y163" i="1"/>
  <c r="Z163" i="1"/>
  <c r="AA163" i="1"/>
  <c r="U163" i="1" a="1"/>
  <c r="U163" i="1" s="1"/>
  <c r="V163" i="1"/>
  <c r="Y164" i="1"/>
  <c r="Z164" i="1"/>
  <c r="U164" i="1" s="1" a="1"/>
  <c r="U164" i="1" s="1"/>
  <c r="AA164" i="1"/>
  <c r="V164" i="1"/>
  <c r="W164" i="1" s="1"/>
  <c r="X164" i="1"/>
  <c r="Y165" i="1"/>
  <c r="Z165" i="1"/>
  <c r="AA165" i="1"/>
  <c r="U165" i="1" a="1"/>
  <c r="U165" i="1" s="1"/>
  <c r="V165" i="1"/>
  <c r="Y166" i="1"/>
  <c r="Z166" i="1"/>
  <c r="U166" i="1" s="1" a="1"/>
  <c r="U166" i="1" s="1"/>
  <c r="A171" i="8" s="1"/>
  <c r="AA166" i="1"/>
  <c r="V166" i="1"/>
  <c r="W166" i="1" s="1"/>
  <c r="X166" i="1"/>
  <c r="Y167" i="1"/>
  <c r="Z167" i="1"/>
  <c r="AA167" i="1"/>
  <c r="U167" i="1" a="1"/>
  <c r="U167" i="1" s="1"/>
  <c r="V167" i="1"/>
  <c r="Y168" i="1"/>
  <c r="Z168" i="1"/>
  <c r="U168" i="1" s="1" a="1"/>
  <c r="U168" i="1" s="1"/>
  <c r="AA168" i="1"/>
  <c r="V168" i="1"/>
  <c r="W168" i="1" s="1"/>
  <c r="X168" i="1"/>
  <c r="Y169" i="1"/>
  <c r="Z169" i="1"/>
  <c r="AA169" i="1"/>
  <c r="U169" i="1" a="1"/>
  <c r="U169" i="1" s="1"/>
  <c r="V169" i="1"/>
  <c r="Y170" i="1"/>
  <c r="Z170" i="1"/>
  <c r="U170" i="1" s="1" a="1"/>
  <c r="U170" i="1" s="1"/>
  <c r="F175" i="6" s="1"/>
  <c r="AA170" i="1"/>
  <c r="V170" i="1"/>
  <c r="W170" i="1" s="1"/>
  <c r="X170" i="1"/>
  <c r="Y171" i="1"/>
  <c r="Z171" i="1"/>
  <c r="AA171" i="1"/>
  <c r="U171" i="1" a="1"/>
  <c r="U171" i="1" s="1"/>
  <c r="V171" i="1"/>
  <c r="Y172" i="1"/>
  <c r="Z172" i="1"/>
  <c r="U172" i="1" s="1" a="1"/>
  <c r="U172" i="1" s="1"/>
  <c r="AA172" i="1"/>
  <c r="V172" i="1"/>
  <c r="W172" i="1" s="1"/>
  <c r="X172" i="1"/>
  <c r="Y173" i="1"/>
  <c r="Z173" i="1"/>
  <c r="AA173" i="1"/>
  <c r="U173" i="1" a="1"/>
  <c r="U173" i="1" s="1"/>
  <c r="V173" i="1"/>
  <c r="Y174" i="1"/>
  <c r="Z174" i="1"/>
  <c r="U174" i="1" s="1" a="1"/>
  <c r="U174" i="1" s="1"/>
  <c r="F179" i="6" s="1"/>
  <c r="AA174" i="1"/>
  <c r="V174" i="1"/>
  <c r="W174" i="1" s="1"/>
  <c r="X174" i="1"/>
  <c r="Y175" i="1"/>
  <c r="Z175" i="1"/>
  <c r="AA175" i="1"/>
  <c r="U175" i="1" a="1"/>
  <c r="U175" i="1" s="1"/>
  <c r="V175" i="1"/>
  <c r="Y176" i="1"/>
  <c r="Z176" i="1"/>
  <c r="U176" i="1" s="1" a="1"/>
  <c r="U176" i="1" s="1"/>
  <c r="AA176" i="1"/>
  <c r="V176" i="1"/>
  <c r="W176" i="1" s="1"/>
  <c r="X176" i="1"/>
  <c r="Y177" i="1"/>
  <c r="Z177" i="1"/>
  <c r="AA177" i="1"/>
  <c r="U177" i="1" a="1"/>
  <c r="U177" i="1" s="1"/>
  <c r="V177" i="1"/>
  <c r="Y178" i="1"/>
  <c r="Z178" i="1"/>
  <c r="U178" i="1" s="1" a="1"/>
  <c r="U178" i="1" s="1"/>
  <c r="F183" i="6" s="1"/>
  <c r="AA178" i="1"/>
  <c r="V178" i="1"/>
  <c r="W178" i="1" s="1"/>
  <c r="X178" i="1"/>
  <c r="Y179" i="1"/>
  <c r="Z179" i="1"/>
  <c r="AA179" i="1"/>
  <c r="U179" i="1" a="1"/>
  <c r="U179" i="1" s="1"/>
  <c r="V179" i="1"/>
  <c r="Y180" i="1"/>
  <c r="Z180" i="1"/>
  <c r="U180" i="1" s="1" a="1"/>
  <c r="U180" i="1" s="1"/>
  <c r="AA180" i="1"/>
  <c r="V180" i="1"/>
  <c r="W180" i="1" s="1"/>
  <c r="X180" i="1"/>
  <c r="Y181" i="1"/>
  <c r="Z181" i="1"/>
  <c r="AA181" i="1"/>
  <c r="U181" i="1" a="1"/>
  <c r="U181" i="1" s="1"/>
  <c r="V181" i="1"/>
  <c r="Y182" i="1"/>
  <c r="Z182" i="1"/>
  <c r="U182" i="1" s="1" a="1"/>
  <c r="U182" i="1" s="1"/>
  <c r="F187" i="6" s="1"/>
  <c r="AA182" i="1"/>
  <c r="V182" i="1"/>
  <c r="W182" i="1" s="1"/>
  <c r="X182" i="1"/>
  <c r="Y183" i="1"/>
  <c r="Z183" i="1"/>
  <c r="AA183" i="1"/>
  <c r="U183" i="1" a="1"/>
  <c r="U183" i="1" s="1"/>
  <c r="V183" i="1"/>
  <c r="Y184" i="1"/>
  <c r="Z184" i="1"/>
  <c r="U184" i="1" s="1" a="1"/>
  <c r="U184" i="1" s="1"/>
  <c r="AA184" i="1"/>
  <c r="V184" i="1"/>
  <c r="W184" i="1" s="1"/>
  <c r="X184" i="1"/>
  <c r="Y185" i="1"/>
  <c r="Z185" i="1"/>
  <c r="AA185" i="1"/>
  <c r="U185" i="1" a="1"/>
  <c r="U185" i="1" s="1"/>
  <c r="V185" i="1"/>
  <c r="Y186" i="1"/>
  <c r="Z186" i="1"/>
  <c r="U186" i="1" s="1" a="1"/>
  <c r="U186" i="1" s="1"/>
  <c r="F191" i="6" s="1"/>
  <c r="AA186" i="1"/>
  <c r="V186" i="1"/>
  <c r="W186" i="1" s="1"/>
  <c r="X186" i="1"/>
  <c r="Y187" i="1"/>
  <c r="Z187" i="1"/>
  <c r="AA187" i="1"/>
  <c r="U187" i="1" a="1"/>
  <c r="U187" i="1" s="1"/>
  <c r="V187" i="1"/>
  <c r="Y188" i="1"/>
  <c r="Z188" i="1"/>
  <c r="U188" i="1" s="1" a="1"/>
  <c r="U188" i="1" s="1"/>
  <c r="AA188" i="1"/>
  <c r="V188" i="1"/>
  <c r="W188" i="1" s="1"/>
  <c r="X188" i="1"/>
  <c r="Y189" i="1"/>
  <c r="Z189" i="1"/>
  <c r="AA189" i="1"/>
  <c r="U189" i="1" a="1"/>
  <c r="U189" i="1" s="1"/>
  <c r="V189" i="1"/>
  <c r="W189" i="1" s="1"/>
  <c r="X189" i="1"/>
  <c r="Y190" i="1"/>
  <c r="Z190" i="1"/>
  <c r="U190" i="1" s="1" a="1"/>
  <c r="U190" i="1" s="1"/>
  <c r="AA190" i="1"/>
  <c r="V190" i="1"/>
  <c r="X190" i="1" s="1"/>
  <c r="W190" i="1"/>
  <c r="Y191" i="1"/>
  <c r="Z191" i="1"/>
  <c r="U191" i="1" s="1" a="1"/>
  <c r="U191" i="1" s="1"/>
  <c r="AA191" i="1"/>
  <c r="V191" i="1"/>
  <c r="W191" i="1" s="1"/>
  <c r="Y192" i="1"/>
  <c r="Z192" i="1"/>
  <c r="U192" i="1" s="1" a="1"/>
  <c r="U192" i="1" s="1"/>
  <c r="AA192" i="1"/>
  <c r="V192" i="1"/>
  <c r="W192" i="1"/>
  <c r="X192" i="1"/>
  <c r="Y193" i="1"/>
  <c r="Z193" i="1"/>
  <c r="AA193" i="1"/>
  <c r="U193" i="1" s="1" a="1"/>
  <c r="U193" i="1" s="1"/>
  <c r="V193" i="1"/>
  <c r="W193" i="1" s="1"/>
  <c r="Y194" i="1"/>
  <c r="Z194" i="1"/>
  <c r="U194" i="1" s="1" a="1"/>
  <c r="U194" i="1" s="1"/>
  <c r="AA194" i="1"/>
  <c r="V194" i="1"/>
  <c r="X194" i="1" s="1"/>
  <c r="Y195" i="1"/>
  <c r="Z195" i="1"/>
  <c r="AA195" i="1"/>
  <c r="V195" i="1"/>
  <c r="W195" i="1"/>
  <c r="X195" i="1"/>
  <c r="Y196" i="1"/>
  <c r="Z196" i="1"/>
  <c r="AA196" i="1"/>
  <c r="U196" i="1" s="1" a="1"/>
  <c r="U196" i="1" s="1"/>
  <c r="V196" i="1"/>
  <c r="W196" i="1"/>
  <c r="X196" i="1"/>
  <c r="Y197" i="1"/>
  <c r="Z197" i="1"/>
  <c r="AA197" i="1"/>
  <c r="U197" i="1" a="1"/>
  <c r="U197" i="1" s="1"/>
  <c r="V197" i="1"/>
  <c r="W197" i="1" s="1"/>
  <c r="X197" i="1"/>
  <c r="Y198" i="1"/>
  <c r="Z198" i="1"/>
  <c r="AA198" i="1"/>
  <c r="U198" i="1" a="1"/>
  <c r="U198" i="1" s="1"/>
  <c r="F203" i="6" s="1"/>
  <c r="V198" i="1"/>
  <c r="X198" i="1" s="1"/>
  <c r="W198" i="1"/>
  <c r="Y199" i="1"/>
  <c r="Z199" i="1"/>
  <c r="U199" i="1" s="1" a="1"/>
  <c r="U199" i="1" s="1"/>
  <c r="AA199" i="1"/>
  <c r="V199" i="1"/>
  <c r="W199" i="1" s="1"/>
  <c r="X199" i="1"/>
  <c r="Y200" i="1"/>
  <c r="Z200" i="1"/>
  <c r="AA200" i="1"/>
  <c r="U200" i="1" a="1"/>
  <c r="U200" i="1" s="1"/>
  <c r="F205" i="6" s="1"/>
  <c r="V200" i="1"/>
  <c r="W200" i="1"/>
  <c r="X200" i="1"/>
  <c r="Y201" i="1"/>
  <c r="Z201" i="1"/>
  <c r="AA201" i="1"/>
  <c r="U201" i="1" s="1" a="1"/>
  <c r="U201" i="1" s="1"/>
  <c r="V201" i="1"/>
  <c r="W201" i="1" s="1"/>
  <c r="Y202" i="1"/>
  <c r="Z202" i="1"/>
  <c r="U202" i="1" s="1" a="1"/>
  <c r="U202" i="1" s="1"/>
  <c r="AA202" i="1"/>
  <c r="V202" i="1"/>
  <c r="X202" i="1" s="1"/>
  <c r="Y203" i="1"/>
  <c r="Z203" i="1"/>
  <c r="AA203" i="1"/>
  <c r="V203" i="1"/>
  <c r="X203" i="1" s="1"/>
  <c r="W203" i="1"/>
  <c r="Y204" i="1"/>
  <c r="Z204" i="1"/>
  <c r="U204" i="1" s="1" a="1"/>
  <c r="U204" i="1" s="1"/>
  <c r="AA204" i="1"/>
  <c r="V204" i="1"/>
  <c r="W204" i="1"/>
  <c r="X204" i="1"/>
  <c r="Y205" i="1"/>
  <c r="Z205" i="1"/>
  <c r="AA205" i="1"/>
  <c r="U205" i="1" a="1"/>
  <c r="U205" i="1" s="1"/>
  <c r="V205" i="1"/>
  <c r="W205" i="1" s="1"/>
  <c r="X205" i="1"/>
  <c r="Y206" i="1"/>
  <c r="Z206" i="1"/>
  <c r="U206" i="1" s="1" a="1"/>
  <c r="U206" i="1" s="1"/>
  <c r="AA206" i="1"/>
  <c r="V206" i="1"/>
  <c r="X206" i="1" s="1"/>
  <c r="W206" i="1"/>
  <c r="Y207" i="1"/>
  <c r="Z207" i="1"/>
  <c r="U207" i="1" s="1" a="1"/>
  <c r="U207" i="1" s="1"/>
  <c r="AA207" i="1"/>
  <c r="V207" i="1"/>
  <c r="W207" i="1" s="1"/>
  <c r="Y208" i="1"/>
  <c r="Z208" i="1"/>
  <c r="U208" i="1" s="1" a="1"/>
  <c r="U208" i="1" s="1"/>
  <c r="AA208" i="1"/>
  <c r="V208" i="1"/>
  <c r="W208" i="1"/>
  <c r="X208" i="1"/>
  <c r="Y209" i="1"/>
  <c r="Z209" i="1"/>
  <c r="AA209" i="1"/>
  <c r="U209" i="1" s="1" a="1"/>
  <c r="U209" i="1" s="1"/>
  <c r="V209" i="1"/>
  <c r="W209" i="1" s="1"/>
  <c r="Y210" i="1"/>
  <c r="Z210" i="1"/>
  <c r="AA210" i="1"/>
  <c r="U210" i="1" a="1"/>
  <c r="U210" i="1" s="1"/>
  <c r="F215" i="6" s="1"/>
  <c r="V210" i="1"/>
  <c r="X210" i="1" s="1"/>
  <c r="Y211" i="1"/>
  <c r="Z211" i="1"/>
  <c r="AA211" i="1"/>
  <c r="V211" i="1"/>
  <c r="W211" i="1"/>
  <c r="X211" i="1"/>
  <c r="Y212" i="1"/>
  <c r="Z212" i="1"/>
  <c r="AA212" i="1"/>
  <c r="U212" i="1" s="1" a="1"/>
  <c r="U212" i="1" s="1"/>
  <c r="V212" i="1"/>
  <c r="W212" i="1"/>
  <c r="X212" i="1"/>
  <c r="Y213" i="1"/>
  <c r="Z213" i="1"/>
  <c r="AA213" i="1"/>
  <c r="U213" i="1" a="1"/>
  <c r="U213" i="1" s="1"/>
  <c r="V213" i="1"/>
  <c r="W213" i="1" s="1"/>
  <c r="X213" i="1"/>
  <c r="Y214" i="1"/>
  <c r="Z214" i="1"/>
  <c r="AA214" i="1"/>
  <c r="U214" i="1" a="1"/>
  <c r="U214" i="1" s="1"/>
  <c r="F219" i="6" s="1"/>
  <c r="V214" i="1"/>
  <c r="X214" i="1" s="1"/>
  <c r="W214" i="1"/>
  <c r="Y215" i="1"/>
  <c r="Z215" i="1"/>
  <c r="U215" i="1" s="1" a="1"/>
  <c r="U215" i="1" s="1"/>
  <c r="AA215" i="1"/>
  <c r="V215" i="1"/>
  <c r="W215" i="1" s="1"/>
  <c r="X215" i="1"/>
  <c r="Y216" i="1"/>
  <c r="Z216" i="1"/>
  <c r="AA216" i="1"/>
  <c r="U216" i="1" a="1"/>
  <c r="U216" i="1" s="1"/>
  <c r="F221" i="6" s="1"/>
  <c r="V216" i="1"/>
  <c r="W216" i="1"/>
  <c r="X216" i="1"/>
  <c r="Y217" i="1"/>
  <c r="Z217" i="1"/>
  <c r="AA217" i="1"/>
  <c r="U217" i="1" s="1" a="1"/>
  <c r="U217" i="1" s="1"/>
  <c r="V217" i="1"/>
  <c r="W217" i="1" s="1"/>
  <c r="Y218" i="1"/>
  <c r="Z218" i="1"/>
  <c r="U218" i="1" s="1" a="1"/>
  <c r="U218" i="1" s="1"/>
  <c r="AA218" i="1"/>
  <c r="V218" i="1"/>
  <c r="X218" i="1" s="1"/>
  <c r="Y219" i="1"/>
  <c r="Z219" i="1"/>
  <c r="AA219" i="1"/>
  <c r="V219" i="1"/>
  <c r="X219" i="1" s="1"/>
  <c r="Y220" i="1"/>
  <c r="Z220" i="1"/>
  <c r="AA220" i="1"/>
  <c r="V220" i="1"/>
  <c r="X220" i="1" s="1"/>
  <c r="Y221" i="1"/>
  <c r="U221" i="1" s="1" a="1"/>
  <c r="U221" i="1" s="1"/>
  <c r="Z221" i="1"/>
  <c r="AA221" i="1"/>
  <c r="V221" i="1"/>
  <c r="X221" i="1" s="1"/>
  <c r="Y222" i="1"/>
  <c r="Z222" i="1"/>
  <c r="AA222" i="1"/>
  <c r="V222" i="1"/>
  <c r="X222" i="1" s="1"/>
  <c r="Y223" i="1"/>
  <c r="U223" i="1" s="1" a="1"/>
  <c r="U223" i="1" s="1"/>
  <c r="Z223" i="1"/>
  <c r="AA223" i="1"/>
  <c r="V223" i="1"/>
  <c r="X223" i="1" s="1"/>
  <c r="Y224" i="1"/>
  <c r="Z224" i="1"/>
  <c r="AA224" i="1"/>
  <c r="V224" i="1"/>
  <c r="X224" i="1" s="1"/>
  <c r="Y225" i="1"/>
  <c r="U225" i="1" s="1" a="1"/>
  <c r="U225" i="1" s="1"/>
  <c r="Z225" i="1"/>
  <c r="AA225" i="1"/>
  <c r="V225" i="1"/>
  <c r="X225" i="1" s="1"/>
  <c r="Y226" i="1"/>
  <c r="Z226" i="1"/>
  <c r="AA226" i="1"/>
  <c r="V226" i="1"/>
  <c r="X226" i="1" s="1"/>
  <c r="Y227" i="1"/>
  <c r="U227" i="1" s="1" a="1"/>
  <c r="U227" i="1" s="1"/>
  <c r="Z227" i="1"/>
  <c r="AA227" i="1"/>
  <c r="V227" i="1"/>
  <c r="X227" i="1" s="1"/>
  <c r="Y228" i="1"/>
  <c r="Z228" i="1"/>
  <c r="AA228" i="1"/>
  <c r="V228" i="1"/>
  <c r="X228" i="1" s="1"/>
  <c r="Y229" i="1"/>
  <c r="U229" i="1" s="1" a="1"/>
  <c r="U229" i="1" s="1"/>
  <c r="Z229" i="1"/>
  <c r="AA229" i="1"/>
  <c r="V229" i="1"/>
  <c r="X229" i="1" s="1"/>
  <c r="Y230" i="1"/>
  <c r="Z230" i="1"/>
  <c r="AA230" i="1"/>
  <c r="V230" i="1"/>
  <c r="X230" i="1" s="1"/>
  <c r="Y231" i="1"/>
  <c r="U231" i="1" s="1" a="1"/>
  <c r="U231" i="1" s="1"/>
  <c r="Z231" i="1"/>
  <c r="AA231" i="1"/>
  <c r="V231" i="1"/>
  <c r="X231" i="1" s="1"/>
  <c r="Y232" i="1"/>
  <c r="Z232" i="1"/>
  <c r="AA232" i="1"/>
  <c r="V232" i="1"/>
  <c r="X232" i="1" s="1"/>
  <c r="Y233" i="1"/>
  <c r="U233" i="1" s="1" a="1"/>
  <c r="U233" i="1" s="1"/>
  <c r="Z233" i="1"/>
  <c r="AA233" i="1"/>
  <c r="V233" i="1"/>
  <c r="X233" i="1" s="1"/>
  <c r="Y234" i="1"/>
  <c r="Z234" i="1"/>
  <c r="AA234" i="1"/>
  <c r="V234" i="1"/>
  <c r="X234" i="1" s="1"/>
  <c r="Y235" i="1"/>
  <c r="U235" i="1" s="1" a="1"/>
  <c r="U235" i="1" s="1"/>
  <c r="Z235" i="1"/>
  <c r="AA235" i="1"/>
  <c r="V235" i="1"/>
  <c r="X235" i="1" s="1"/>
  <c r="Y236" i="1"/>
  <c r="Z236" i="1"/>
  <c r="AA236" i="1"/>
  <c r="V236" i="1"/>
  <c r="X236" i="1" s="1"/>
  <c r="Y237" i="1"/>
  <c r="U237" i="1" s="1" a="1"/>
  <c r="U237" i="1" s="1"/>
  <c r="Z237" i="1"/>
  <c r="AA237" i="1"/>
  <c r="V237" i="1"/>
  <c r="X237" i="1" s="1"/>
  <c r="Y238" i="1"/>
  <c r="Z238" i="1"/>
  <c r="AA238" i="1"/>
  <c r="V238" i="1"/>
  <c r="X238" i="1" s="1"/>
  <c r="Y239" i="1"/>
  <c r="U239" i="1" s="1" a="1"/>
  <c r="U239" i="1" s="1"/>
  <c r="Z239" i="1"/>
  <c r="AA239" i="1"/>
  <c r="V239" i="1"/>
  <c r="X239" i="1" s="1"/>
  <c r="Y240" i="1"/>
  <c r="Z240" i="1"/>
  <c r="AA240" i="1"/>
  <c r="V240" i="1"/>
  <c r="X240" i="1" s="1"/>
  <c r="Y241" i="1"/>
  <c r="U241" i="1" s="1" a="1"/>
  <c r="U241" i="1" s="1"/>
  <c r="Z241" i="1"/>
  <c r="AA241" i="1"/>
  <c r="V241" i="1"/>
  <c r="X241" i="1" s="1"/>
  <c r="Y242" i="1"/>
  <c r="Z242" i="1"/>
  <c r="AA242" i="1"/>
  <c r="V242" i="1"/>
  <c r="X242" i="1" s="1"/>
  <c r="Y243" i="1"/>
  <c r="U243" i="1" s="1" a="1"/>
  <c r="U243" i="1" s="1"/>
  <c r="Z243" i="1"/>
  <c r="AA243" i="1"/>
  <c r="V243" i="1"/>
  <c r="X243" i="1" s="1"/>
  <c r="Y244" i="1"/>
  <c r="Z244" i="1"/>
  <c r="AA244" i="1"/>
  <c r="V244" i="1"/>
  <c r="X244" i="1" s="1"/>
  <c r="Y245" i="1"/>
  <c r="U245" i="1" s="1" a="1"/>
  <c r="U245" i="1" s="1"/>
  <c r="Z245" i="1"/>
  <c r="AA245" i="1"/>
  <c r="V245" i="1"/>
  <c r="X245" i="1" s="1"/>
  <c r="Y246" i="1"/>
  <c r="Z246" i="1"/>
  <c r="AA246" i="1"/>
  <c r="V246" i="1"/>
  <c r="X246" i="1" s="1"/>
  <c r="Y247" i="1"/>
  <c r="U247" i="1" s="1" a="1"/>
  <c r="U247" i="1" s="1"/>
  <c r="Z247" i="1"/>
  <c r="AA247" i="1"/>
  <c r="V247" i="1"/>
  <c r="X247" i="1" s="1"/>
  <c r="Y248" i="1"/>
  <c r="Z248" i="1"/>
  <c r="AA248" i="1"/>
  <c r="V248" i="1"/>
  <c r="X248" i="1" s="1"/>
  <c r="Y249" i="1"/>
  <c r="U249" i="1" s="1" a="1"/>
  <c r="U249" i="1" s="1"/>
  <c r="Z249" i="1"/>
  <c r="AA249" i="1"/>
  <c r="V249" i="1"/>
  <c r="X249" i="1" s="1"/>
  <c r="Y250" i="1"/>
  <c r="Z250" i="1"/>
  <c r="AA250" i="1"/>
  <c r="V250" i="1"/>
  <c r="X250" i="1" s="1"/>
  <c r="Y251" i="1"/>
  <c r="U251" i="1" s="1" a="1"/>
  <c r="U251" i="1" s="1"/>
  <c r="Z251" i="1"/>
  <c r="AA251" i="1"/>
  <c r="V251" i="1"/>
  <c r="X251" i="1" s="1"/>
  <c r="Y252" i="1"/>
  <c r="Z252" i="1"/>
  <c r="AA252" i="1"/>
  <c r="V252" i="1"/>
  <c r="X252" i="1" s="1"/>
  <c r="Y253" i="1"/>
  <c r="U253" i="1" s="1" a="1"/>
  <c r="U253" i="1" s="1"/>
  <c r="Z253" i="1"/>
  <c r="AA253" i="1"/>
  <c r="V253" i="1"/>
  <c r="X253" i="1" s="1"/>
  <c r="Y254" i="1"/>
  <c r="Z254" i="1"/>
  <c r="AA254" i="1"/>
  <c r="V254" i="1"/>
  <c r="X254" i="1" s="1"/>
  <c r="Y255" i="1"/>
  <c r="U255" i="1" s="1" a="1"/>
  <c r="U255" i="1" s="1"/>
  <c r="Z255" i="1"/>
  <c r="AA255" i="1"/>
  <c r="V255" i="1"/>
  <c r="X255" i="1" s="1"/>
  <c r="Y256" i="1"/>
  <c r="Z256" i="1"/>
  <c r="AA256" i="1"/>
  <c r="V256" i="1"/>
  <c r="X256" i="1" s="1"/>
  <c r="Y257" i="1"/>
  <c r="U257" i="1" s="1" a="1"/>
  <c r="U257" i="1" s="1"/>
  <c r="Z257" i="1"/>
  <c r="AA257" i="1"/>
  <c r="V257" i="1"/>
  <c r="X257" i="1" s="1"/>
  <c r="Y258" i="1"/>
  <c r="Z258" i="1"/>
  <c r="AA258" i="1"/>
  <c r="V258" i="1"/>
  <c r="X258" i="1" s="1"/>
  <c r="Y259" i="1"/>
  <c r="U259" i="1" s="1" a="1"/>
  <c r="U259" i="1" s="1"/>
  <c r="Z259" i="1"/>
  <c r="AA259" i="1"/>
  <c r="V259" i="1"/>
  <c r="X259" i="1" s="1"/>
  <c r="Y260" i="1"/>
  <c r="Z260" i="1"/>
  <c r="AA260" i="1"/>
  <c r="V260" i="1"/>
  <c r="X260" i="1" s="1"/>
  <c r="Y261" i="1"/>
  <c r="U261" i="1" s="1" a="1"/>
  <c r="U261" i="1" s="1"/>
  <c r="Z261" i="1"/>
  <c r="AA261" i="1"/>
  <c r="V261" i="1"/>
  <c r="X261" i="1" s="1"/>
  <c r="Y262" i="1"/>
  <c r="Z262" i="1"/>
  <c r="AA262" i="1"/>
  <c r="V262" i="1"/>
  <c r="X262" i="1" s="1"/>
  <c r="Y263" i="1"/>
  <c r="U263" i="1" s="1" a="1"/>
  <c r="U263" i="1" s="1"/>
  <c r="Z263" i="1"/>
  <c r="AA263" i="1"/>
  <c r="V263" i="1"/>
  <c r="X263" i="1" s="1"/>
  <c r="Y264" i="1"/>
  <c r="Z264" i="1"/>
  <c r="AA264" i="1"/>
  <c r="V264" i="1"/>
  <c r="X264" i="1" s="1"/>
  <c r="Y265" i="1"/>
  <c r="U265" i="1" s="1" a="1"/>
  <c r="U265" i="1" s="1"/>
  <c r="Z265" i="1"/>
  <c r="AA265" i="1"/>
  <c r="V265" i="1"/>
  <c r="X265" i="1" s="1"/>
  <c r="Y266" i="1"/>
  <c r="Z266" i="1"/>
  <c r="AA266" i="1"/>
  <c r="V266" i="1"/>
  <c r="X266" i="1" s="1"/>
  <c r="Y267" i="1"/>
  <c r="U267" i="1" s="1" a="1"/>
  <c r="U267" i="1" s="1"/>
  <c r="Z267" i="1"/>
  <c r="AA267" i="1"/>
  <c r="V267" i="1"/>
  <c r="X267" i="1" s="1"/>
  <c r="Y268" i="1"/>
  <c r="Z268" i="1"/>
  <c r="AA268" i="1"/>
  <c r="V268" i="1"/>
  <c r="X268" i="1" s="1"/>
  <c r="Y269" i="1"/>
  <c r="U269" i="1" s="1" a="1"/>
  <c r="U269" i="1" s="1"/>
  <c r="Z269" i="1"/>
  <c r="AA269" i="1"/>
  <c r="V269" i="1"/>
  <c r="X269" i="1" s="1"/>
  <c r="Y270" i="1"/>
  <c r="Z270" i="1"/>
  <c r="AA270" i="1"/>
  <c r="V270" i="1"/>
  <c r="X270" i="1" s="1"/>
  <c r="Y271" i="1"/>
  <c r="U271" i="1" s="1" a="1"/>
  <c r="U271" i="1" s="1"/>
  <c r="Z271" i="1"/>
  <c r="AA271" i="1"/>
  <c r="V271" i="1"/>
  <c r="X271" i="1" s="1"/>
  <c r="Y272" i="1"/>
  <c r="Z272" i="1"/>
  <c r="AA272" i="1"/>
  <c r="V272" i="1"/>
  <c r="X272" i="1" s="1"/>
  <c r="Y273" i="1"/>
  <c r="U273" i="1" s="1" a="1"/>
  <c r="U273" i="1" s="1"/>
  <c r="Z273" i="1"/>
  <c r="AA273" i="1"/>
  <c r="V273" i="1"/>
  <c r="X273" i="1" s="1"/>
  <c r="Y274" i="1"/>
  <c r="Z274" i="1"/>
  <c r="AA274" i="1"/>
  <c r="V274" i="1"/>
  <c r="X274" i="1" s="1"/>
  <c r="Y275" i="1"/>
  <c r="U275" i="1" s="1" a="1"/>
  <c r="U275" i="1" s="1"/>
  <c r="Z275" i="1"/>
  <c r="AA275" i="1"/>
  <c r="V275" i="1"/>
  <c r="X275" i="1" s="1"/>
  <c r="Y276" i="1"/>
  <c r="Z276" i="1"/>
  <c r="AA276" i="1"/>
  <c r="V276" i="1"/>
  <c r="X276" i="1" s="1"/>
  <c r="Y277" i="1"/>
  <c r="U277" i="1" s="1" a="1"/>
  <c r="U277" i="1" s="1"/>
  <c r="Z277" i="1"/>
  <c r="AA277" i="1"/>
  <c r="V277" i="1"/>
  <c r="X277" i="1" s="1"/>
  <c r="Y278" i="1"/>
  <c r="Z278" i="1"/>
  <c r="AA278" i="1"/>
  <c r="V278" i="1"/>
  <c r="X278" i="1" s="1"/>
  <c r="Y279" i="1"/>
  <c r="U279" i="1" s="1" a="1"/>
  <c r="U279" i="1" s="1"/>
  <c r="Z279" i="1"/>
  <c r="AA279" i="1"/>
  <c r="V279" i="1"/>
  <c r="X279" i="1" s="1"/>
  <c r="Y280" i="1"/>
  <c r="Z280" i="1"/>
  <c r="AA280" i="1"/>
  <c r="V280" i="1"/>
  <c r="X280" i="1" s="1"/>
  <c r="Y281" i="1"/>
  <c r="U281" i="1" s="1" a="1"/>
  <c r="U281" i="1" s="1"/>
  <c r="Z281" i="1"/>
  <c r="AA281" i="1"/>
  <c r="V281" i="1"/>
  <c r="X281" i="1" s="1"/>
  <c r="Y282" i="1"/>
  <c r="Z282" i="1"/>
  <c r="AA282" i="1"/>
  <c r="V282" i="1"/>
  <c r="X282" i="1" s="1"/>
  <c r="Y283" i="1"/>
  <c r="U283" i="1" s="1" a="1"/>
  <c r="U283" i="1" s="1"/>
  <c r="Z283" i="1"/>
  <c r="AA283" i="1"/>
  <c r="V283" i="1"/>
  <c r="X283" i="1" s="1"/>
  <c r="Y284" i="1"/>
  <c r="Z284" i="1"/>
  <c r="AA284" i="1"/>
  <c r="V284" i="1"/>
  <c r="X284" i="1" s="1"/>
  <c r="Y285" i="1"/>
  <c r="U285" i="1" s="1" a="1"/>
  <c r="U285" i="1" s="1"/>
  <c r="Z285" i="1"/>
  <c r="AA285" i="1"/>
  <c r="V285" i="1"/>
  <c r="X285" i="1" s="1"/>
  <c r="Y286" i="1"/>
  <c r="Z286" i="1"/>
  <c r="AA286" i="1"/>
  <c r="V286" i="1"/>
  <c r="X286" i="1" s="1"/>
  <c r="Y287" i="1"/>
  <c r="U287" i="1" s="1" a="1"/>
  <c r="U287" i="1" s="1"/>
  <c r="Z287" i="1"/>
  <c r="AA287" i="1"/>
  <c r="V287" i="1"/>
  <c r="X287" i="1" s="1"/>
  <c r="Y288" i="1"/>
  <c r="Z288" i="1"/>
  <c r="AA288" i="1"/>
  <c r="V288" i="1"/>
  <c r="X288" i="1" s="1"/>
  <c r="Y289" i="1"/>
  <c r="U289" i="1" s="1" a="1"/>
  <c r="U289" i="1" s="1"/>
  <c r="Z289" i="1"/>
  <c r="AA289" i="1"/>
  <c r="V289" i="1"/>
  <c r="X289" i="1" s="1"/>
  <c r="Y290" i="1"/>
  <c r="Z290" i="1"/>
  <c r="AA290" i="1"/>
  <c r="V290" i="1"/>
  <c r="X290" i="1" s="1"/>
  <c r="Y291" i="1"/>
  <c r="U291" i="1" s="1" a="1"/>
  <c r="U291" i="1" s="1"/>
  <c r="Z291" i="1"/>
  <c r="AA291" i="1"/>
  <c r="V291" i="1"/>
  <c r="X291" i="1" s="1"/>
  <c r="Y292" i="1"/>
  <c r="Z292" i="1"/>
  <c r="AA292" i="1"/>
  <c r="V292" i="1"/>
  <c r="X292" i="1" s="1"/>
  <c r="Y293" i="1"/>
  <c r="U293" i="1" s="1" a="1"/>
  <c r="U293" i="1" s="1"/>
  <c r="Z293" i="1"/>
  <c r="AA293" i="1"/>
  <c r="V293" i="1"/>
  <c r="X293" i="1" s="1"/>
  <c r="Y294" i="1"/>
  <c r="Z294" i="1"/>
  <c r="AA294" i="1"/>
  <c r="V294" i="1"/>
  <c r="X294" i="1" s="1"/>
  <c r="Y295" i="1"/>
  <c r="U295" i="1" s="1" a="1"/>
  <c r="U295" i="1" s="1"/>
  <c r="Z295" i="1"/>
  <c r="AA295" i="1"/>
  <c r="V295" i="1"/>
  <c r="X295" i="1" s="1"/>
  <c r="Y296" i="1"/>
  <c r="Z296" i="1"/>
  <c r="AA296" i="1"/>
  <c r="V296" i="1"/>
  <c r="X296" i="1" s="1"/>
  <c r="Y297" i="1"/>
  <c r="U297" i="1" s="1" a="1"/>
  <c r="U297" i="1" s="1"/>
  <c r="Z297" i="1"/>
  <c r="AA297" i="1"/>
  <c r="V297" i="1"/>
  <c r="X297" i="1" s="1"/>
  <c r="Y298" i="1"/>
  <c r="Z298" i="1"/>
  <c r="AA298" i="1"/>
  <c r="V298" i="1"/>
  <c r="X298" i="1" s="1"/>
  <c r="Y299" i="1"/>
  <c r="U299" i="1" s="1" a="1"/>
  <c r="U299" i="1" s="1"/>
  <c r="Z299" i="1"/>
  <c r="AA299" i="1"/>
  <c r="V299" i="1"/>
  <c r="X299" i="1" s="1"/>
  <c r="Y300" i="1"/>
  <c r="Z300" i="1"/>
  <c r="AA300" i="1"/>
  <c r="V300" i="1"/>
  <c r="X300" i="1" s="1"/>
  <c r="Y301" i="1"/>
  <c r="U301" i="1" s="1" a="1"/>
  <c r="U301" i="1" s="1"/>
  <c r="Z301" i="1"/>
  <c r="AA301" i="1"/>
  <c r="V301" i="1"/>
  <c r="X301" i="1" s="1"/>
  <c r="Y302" i="1"/>
  <c r="Z302" i="1"/>
  <c r="AA302" i="1"/>
  <c r="V302" i="1"/>
  <c r="X302" i="1" s="1"/>
  <c r="Y303" i="1"/>
  <c r="U303" i="1" s="1" a="1"/>
  <c r="U303" i="1" s="1"/>
  <c r="Z303" i="1"/>
  <c r="AA303" i="1"/>
  <c r="V303" i="1"/>
  <c r="X303" i="1" s="1"/>
  <c r="Y304" i="1"/>
  <c r="Z304" i="1"/>
  <c r="AA304" i="1"/>
  <c r="V304" i="1"/>
  <c r="X304" i="1" s="1"/>
  <c r="Y305" i="1"/>
  <c r="U305" i="1" s="1" a="1"/>
  <c r="U305" i="1" s="1"/>
  <c r="Z305" i="1"/>
  <c r="AA305" i="1"/>
  <c r="V305" i="1"/>
  <c r="X305" i="1" s="1"/>
  <c r="Y306" i="1"/>
  <c r="Z306" i="1"/>
  <c r="AA306" i="1"/>
  <c r="V306" i="1"/>
  <c r="X306" i="1" s="1"/>
  <c r="Y307" i="1"/>
  <c r="U307" i="1" s="1" a="1"/>
  <c r="U307" i="1" s="1"/>
  <c r="Z307" i="1"/>
  <c r="AA307" i="1"/>
  <c r="V307" i="1"/>
  <c r="X307" i="1" s="1"/>
  <c r="Y308" i="1"/>
  <c r="Z308" i="1"/>
  <c r="AA308" i="1"/>
  <c r="V308" i="1"/>
  <c r="X308" i="1" s="1"/>
  <c r="Y309" i="1"/>
  <c r="U309" i="1" s="1" a="1"/>
  <c r="U309" i="1" s="1"/>
  <c r="Z309" i="1"/>
  <c r="AA309" i="1"/>
  <c r="V309" i="1"/>
  <c r="X309" i="1" s="1"/>
  <c r="Y310" i="1"/>
  <c r="Z310" i="1"/>
  <c r="AA310" i="1"/>
  <c r="V310" i="1"/>
  <c r="X310" i="1" s="1"/>
  <c r="Y311" i="1"/>
  <c r="U311" i="1" s="1" a="1"/>
  <c r="U311" i="1" s="1"/>
  <c r="Z311" i="1"/>
  <c r="AA311" i="1"/>
  <c r="V311" i="1"/>
  <c r="X311" i="1" s="1"/>
  <c r="Y312" i="1"/>
  <c r="Z312" i="1"/>
  <c r="AA312" i="1"/>
  <c r="V312" i="1"/>
  <c r="X312" i="1" s="1"/>
  <c r="Y313" i="1"/>
  <c r="U313" i="1" s="1" a="1"/>
  <c r="U313" i="1" s="1"/>
  <c r="Z313" i="1"/>
  <c r="AA313" i="1"/>
  <c r="V313" i="1"/>
  <c r="X313" i="1" s="1"/>
  <c r="Y314" i="1"/>
  <c r="Z314" i="1"/>
  <c r="AA314" i="1"/>
  <c r="V314" i="1"/>
  <c r="X314" i="1" s="1"/>
  <c r="Y315" i="1"/>
  <c r="U315" i="1" s="1" a="1"/>
  <c r="U315" i="1" s="1"/>
  <c r="Z315" i="1"/>
  <c r="AA315" i="1"/>
  <c r="V315" i="1"/>
  <c r="X315" i="1" s="1"/>
  <c r="Y316" i="1"/>
  <c r="Z316" i="1"/>
  <c r="AA316" i="1"/>
  <c r="V316" i="1"/>
  <c r="X316" i="1" s="1"/>
  <c r="Y317" i="1"/>
  <c r="U317" i="1" s="1" a="1"/>
  <c r="U317" i="1" s="1"/>
  <c r="Z317" i="1"/>
  <c r="AA317" i="1"/>
  <c r="V317" i="1"/>
  <c r="X317" i="1" s="1"/>
  <c r="Y318" i="1"/>
  <c r="Z318" i="1"/>
  <c r="AA318" i="1"/>
  <c r="V318" i="1"/>
  <c r="X318" i="1" s="1"/>
  <c r="Y319" i="1"/>
  <c r="U319" i="1" s="1" a="1"/>
  <c r="U319" i="1" s="1"/>
  <c r="Z319" i="1"/>
  <c r="AA319" i="1"/>
  <c r="V319" i="1"/>
  <c r="X319" i="1" s="1"/>
  <c r="Y320" i="1"/>
  <c r="Z320" i="1"/>
  <c r="AA320" i="1"/>
  <c r="V320" i="1"/>
  <c r="X320" i="1" s="1"/>
  <c r="Y321" i="1"/>
  <c r="U321" i="1" s="1" a="1"/>
  <c r="U321" i="1" s="1"/>
  <c r="Z321" i="1"/>
  <c r="AA321" i="1"/>
  <c r="V321" i="1"/>
  <c r="X321" i="1" s="1"/>
  <c r="Y322" i="1"/>
  <c r="Z322" i="1"/>
  <c r="AA322" i="1"/>
  <c r="V322" i="1"/>
  <c r="X322" i="1" s="1"/>
  <c r="Y323" i="1"/>
  <c r="U323" i="1" s="1" a="1"/>
  <c r="U323" i="1" s="1"/>
  <c r="Z323" i="1"/>
  <c r="AA323" i="1"/>
  <c r="V323" i="1"/>
  <c r="X323" i="1" s="1"/>
  <c r="Y324" i="1"/>
  <c r="Z324" i="1"/>
  <c r="AA324" i="1"/>
  <c r="V324" i="1"/>
  <c r="X324" i="1" s="1"/>
  <c r="Y325" i="1"/>
  <c r="U325" i="1" s="1" a="1"/>
  <c r="U325" i="1" s="1"/>
  <c r="Z325" i="1"/>
  <c r="AA325" i="1"/>
  <c r="V325" i="1"/>
  <c r="X325" i="1" s="1"/>
  <c r="Y326" i="1"/>
  <c r="Z326" i="1"/>
  <c r="AA326" i="1"/>
  <c r="V326" i="1"/>
  <c r="X326" i="1" s="1"/>
  <c r="Y327" i="1"/>
  <c r="U327" i="1" s="1" a="1"/>
  <c r="U327" i="1" s="1"/>
  <c r="Z327" i="1"/>
  <c r="AA327" i="1"/>
  <c r="V327" i="1"/>
  <c r="X327" i="1" s="1"/>
  <c r="Y328" i="1"/>
  <c r="Z328" i="1"/>
  <c r="AA328" i="1"/>
  <c r="V328" i="1"/>
  <c r="X328" i="1" s="1"/>
  <c r="Y329" i="1"/>
  <c r="U329" i="1" s="1" a="1"/>
  <c r="U329" i="1" s="1"/>
  <c r="Z329" i="1"/>
  <c r="AA329" i="1"/>
  <c r="V329" i="1"/>
  <c r="X329" i="1" s="1"/>
  <c r="Y330" i="1"/>
  <c r="Z330" i="1"/>
  <c r="AA330" i="1"/>
  <c r="V330" i="1"/>
  <c r="X330" i="1" s="1"/>
  <c r="Y331" i="1"/>
  <c r="U331" i="1" s="1" a="1"/>
  <c r="U331" i="1" s="1"/>
  <c r="Z331" i="1"/>
  <c r="AA331" i="1"/>
  <c r="V331" i="1"/>
  <c r="X331" i="1" s="1"/>
  <c r="Y332" i="1"/>
  <c r="Z332" i="1"/>
  <c r="AA332" i="1"/>
  <c r="V332" i="1"/>
  <c r="X332" i="1" s="1"/>
  <c r="Y333" i="1"/>
  <c r="U333" i="1" s="1" a="1"/>
  <c r="U333" i="1" s="1"/>
  <c r="Z333" i="1"/>
  <c r="AA333" i="1"/>
  <c r="V333" i="1"/>
  <c r="X333" i="1" s="1"/>
  <c r="Y334" i="1"/>
  <c r="Z334" i="1"/>
  <c r="AA334" i="1"/>
  <c r="V334" i="1"/>
  <c r="X334" i="1" s="1"/>
  <c r="Y335" i="1"/>
  <c r="U335" i="1" s="1" a="1"/>
  <c r="U335" i="1" s="1"/>
  <c r="Z335" i="1"/>
  <c r="AA335" i="1"/>
  <c r="V335" i="1"/>
  <c r="X335" i="1" s="1"/>
  <c r="Y336" i="1"/>
  <c r="Z336" i="1"/>
  <c r="AA336" i="1"/>
  <c r="V336" i="1"/>
  <c r="X336" i="1" s="1"/>
  <c r="Y337" i="1"/>
  <c r="U337" i="1" s="1" a="1"/>
  <c r="U337" i="1" s="1"/>
  <c r="Z337" i="1"/>
  <c r="AA337" i="1"/>
  <c r="V337" i="1"/>
  <c r="X337" i="1" s="1"/>
  <c r="Y338" i="1"/>
  <c r="Z338" i="1"/>
  <c r="AA338" i="1"/>
  <c r="V338" i="1"/>
  <c r="X338" i="1" s="1"/>
  <c r="Y339" i="1"/>
  <c r="U339" i="1" s="1" a="1"/>
  <c r="U339" i="1" s="1"/>
  <c r="Z339" i="1"/>
  <c r="AA339" i="1"/>
  <c r="V339" i="1"/>
  <c r="X339" i="1" s="1"/>
  <c r="Y340" i="1"/>
  <c r="Z340" i="1"/>
  <c r="AA340" i="1"/>
  <c r="V340" i="1"/>
  <c r="X340" i="1" s="1"/>
  <c r="Y341" i="1"/>
  <c r="U341" i="1" s="1" a="1"/>
  <c r="U341" i="1" s="1"/>
  <c r="Z341" i="1"/>
  <c r="AA341" i="1"/>
  <c r="V341" i="1"/>
  <c r="X341" i="1" s="1"/>
  <c r="Y342" i="1"/>
  <c r="Z342" i="1"/>
  <c r="AA342" i="1"/>
  <c r="V342" i="1"/>
  <c r="X342" i="1" s="1"/>
  <c r="Y343" i="1"/>
  <c r="U343" i="1" s="1" a="1"/>
  <c r="U343" i="1" s="1"/>
  <c r="Z343" i="1"/>
  <c r="AA343" i="1"/>
  <c r="V343" i="1"/>
  <c r="X343" i="1" s="1"/>
  <c r="Y344" i="1"/>
  <c r="Z344" i="1"/>
  <c r="AA344" i="1"/>
  <c r="V344" i="1"/>
  <c r="X344" i="1" s="1"/>
  <c r="Y345" i="1"/>
  <c r="U345" i="1" s="1" a="1"/>
  <c r="U345" i="1" s="1"/>
  <c r="Z345" i="1"/>
  <c r="AA345" i="1"/>
  <c r="V345" i="1"/>
  <c r="X345" i="1" s="1"/>
  <c r="Y346" i="1"/>
  <c r="Z346" i="1"/>
  <c r="AA346" i="1"/>
  <c r="V346" i="1"/>
  <c r="X346" i="1" s="1"/>
  <c r="Y347" i="1"/>
  <c r="U347" i="1" s="1" a="1"/>
  <c r="U347" i="1" s="1"/>
  <c r="Z347" i="1"/>
  <c r="AA347" i="1"/>
  <c r="V347" i="1"/>
  <c r="X347" i="1" s="1"/>
  <c r="Y348" i="1"/>
  <c r="Z348" i="1"/>
  <c r="AA348" i="1"/>
  <c r="V348" i="1"/>
  <c r="X348" i="1" s="1"/>
  <c r="Y349" i="1"/>
  <c r="U349" i="1" s="1" a="1"/>
  <c r="U349" i="1" s="1"/>
  <c r="Z349" i="1"/>
  <c r="AA349" i="1"/>
  <c r="V349" i="1"/>
  <c r="X349" i="1" s="1"/>
  <c r="Y350" i="1"/>
  <c r="Z350" i="1"/>
  <c r="AA350" i="1"/>
  <c r="V350" i="1"/>
  <c r="X350" i="1" s="1"/>
  <c r="Y351" i="1"/>
  <c r="U351" i="1" s="1" a="1"/>
  <c r="U351" i="1" s="1"/>
  <c r="Z351" i="1"/>
  <c r="AA351" i="1"/>
  <c r="V351" i="1"/>
  <c r="X351" i="1" s="1"/>
  <c r="Y352" i="1"/>
  <c r="Z352" i="1"/>
  <c r="AA352" i="1"/>
  <c r="V352" i="1"/>
  <c r="X352" i="1" s="1"/>
  <c r="Y353" i="1"/>
  <c r="U353" i="1" s="1" a="1"/>
  <c r="U353" i="1" s="1"/>
  <c r="Z353" i="1"/>
  <c r="AA353" i="1"/>
  <c r="V353" i="1"/>
  <c r="X353" i="1" s="1"/>
  <c r="Y354" i="1"/>
  <c r="Z354" i="1"/>
  <c r="AA354" i="1"/>
  <c r="V354" i="1"/>
  <c r="X354" i="1" s="1"/>
  <c r="Y355" i="1"/>
  <c r="U355" i="1" s="1" a="1"/>
  <c r="U355" i="1" s="1"/>
  <c r="Z355" i="1"/>
  <c r="AA355" i="1"/>
  <c r="V355" i="1"/>
  <c r="X355" i="1" s="1"/>
  <c r="Y356" i="1"/>
  <c r="Z356" i="1"/>
  <c r="AA356" i="1"/>
  <c r="V356" i="1"/>
  <c r="X356" i="1" s="1"/>
  <c r="Y357" i="1"/>
  <c r="U357" i="1" s="1" a="1"/>
  <c r="U357" i="1" s="1"/>
  <c r="Z357" i="1"/>
  <c r="AA357" i="1"/>
  <c r="V357" i="1"/>
  <c r="X357" i="1" s="1"/>
  <c r="Y358" i="1"/>
  <c r="Z358" i="1"/>
  <c r="AA358" i="1"/>
  <c r="V358" i="1"/>
  <c r="X358" i="1" s="1"/>
  <c r="Y359" i="1"/>
  <c r="U359" i="1" s="1" a="1"/>
  <c r="U359" i="1" s="1"/>
  <c r="Z359" i="1"/>
  <c r="AA359" i="1"/>
  <c r="V359" i="1"/>
  <c r="X359" i="1" s="1"/>
  <c r="Y360" i="1"/>
  <c r="Z360" i="1"/>
  <c r="AA360" i="1"/>
  <c r="V360" i="1"/>
  <c r="X360" i="1" s="1"/>
  <c r="Y361" i="1"/>
  <c r="U361" i="1" s="1" a="1"/>
  <c r="U361" i="1" s="1"/>
  <c r="Z361" i="1"/>
  <c r="AA361" i="1"/>
  <c r="V361" i="1"/>
  <c r="X361" i="1" s="1"/>
  <c r="Y362" i="1"/>
  <c r="Z362" i="1"/>
  <c r="AA362" i="1"/>
  <c r="V362" i="1"/>
  <c r="X362" i="1" s="1"/>
  <c r="Y363" i="1"/>
  <c r="U363" i="1" s="1" a="1"/>
  <c r="U363" i="1" s="1"/>
  <c r="Z363" i="1"/>
  <c r="AA363" i="1"/>
  <c r="V363" i="1"/>
  <c r="X363" i="1" s="1"/>
  <c r="Y364" i="1"/>
  <c r="Z364" i="1"/>
  <c r="AA364" i="1"/>
  <c r="V364" i="1"/>
  <c r="X364" i="1" s="1"/>
  <c r="Y365" i="1"/>
  <c r="U365" i="1" s="1" a="1"/>
  <c r="U365" i="1" s="1"/>
  <c r="Z365" i="1"/>
  <c r="AA365" i="1"/>
  <c r="V365" i="1"/>
  <c r="X365" i="1" s="1"/>
  <c r="Y366" i="1"/>
  <c r="Z366" i="1"/>
  <c r="AA366" i="1"/>
  <c r="V366" i="1"/>
  <c r="X366" i="1" s="1"/>
  <c r="Y367" i="1"/>
  <c r="U367" i="1" s="1" a="1"/>
  <c r="U367" i="1" s="1"/>
  <c r="Z367" i="1"/>
  <c r="AA367" i="1"/>
  <c r="V367" i="1"/>
  <c r="X367" i="1" s="1"/>
  <c r="Y368" i="1"/>
  <c r="Z368" i="1"/>
  <c r="AA368" i="1"/>
  <c r="V368" i="1"/>
  <c r="X368" i="1" s="1"/>
  <c r="Y369" i="1"/>
  <c r="U369" i="1" s="1" a="1"/>
  <c r="U369" i="1" s="1"/>
  <c r="Z369" i="1"/>
  <c r="AA369" i="1"/>
  <c r="V369" i="1"/>
  <c r="X369" i="1" s="1"/>
  <c r="Y370" i="1"/>
  <c r="Z370" i="1"/>
  <c r="AA370" i="1"/>
  <c r="V370" i="1"/>
  <c r="X370" i="1" s="1"/>
  <c r="Y371" i="1"/>
  <c r="U371" i="1" s="1" a="1"/>
  <c r="U371" i="1" s="1"/>
  <c r="Z371" i="1"/>
  <c r="AA371" i="1"/>
  <c r="V371" i="1"/>
  <c r="X371" i="1" s="1"/>
  <c r="Y372" i="1"/>
  <c r="Z372" i="1"/>
  <c r="AA372" i="1"/>
  <c r="V372" i="1"/>
  <c r="X372" i="1" s="1"/>
  <c r="Y373" i="1"/>
  <c r="U373" i="1" s="1" a="1"/>
  <c r="U373" i="1" s="1"/>
  <c r="Z373" i="1"/>
  <c r="AA373" i="1"/>
  <c r="V373" i="1"/>
  <c r="X373" i="1" s="1"/>
  <c r="Y374" i="1"/>
  <c r="Z374" i="1"/>
  <c r="AA374" i="1"/>
  <c r="V374" i="1"/>
  <c r="X374" i="1" s="1"/>
  <c r="Y375" i="1"/>
  <c r="U375" i="1" s="1" a="1"/>
  <c r="U375" i="1" s="1"/>
  <c r="Z375" i="1"/>
  <c r="AA375" i="1"/>
  <c r="V375" i="1"/>
  <c r="X375" i="1" s="1"/>
  <c r="Y376" i="1"/>
  <c r="Z376" i="1"/>
  <c r="AA376" i="1"/>
  <c r="V376" i="1"/>
  <c r="X376" i="1" s="1"/>
  <c r="Y377" i="1"/>
  <c r="U377" i="1" s="1" a="1"/>
  <c r="U377" i="1" s="1"/>
  <c r="Z377" i="1"/>
  <c r="AA377" i="1"/>
  <c r="V377" i="1"/>
  <c r="X377" i="1" s="1"/>
  <c r="Y378" i="1"/>
  <c r="Z378" i="1"/>
  <c r="AA378" i="1"/>
  <c r="V378" i="1"/>
  <c r="X378" i="1" s="1"/>
  <c r="Y379" i="1"/>
  <c r="U379" i="1" s="1" a="1"/>
  <c r="U379" i="1" s="1"/>
  <c r="Z379" i="1"/>
  <c r="AA379" i="1"/>
  <c r="V379" i="1"/>
  <c r="X379" i="1" s="1"/>
  <c r="Y380" i="1"/>
  <c r="Z380" i="1"/>
  <c r="AA380" i="1"/>
  <c r="V380" i="1"/>
  <c r="X380" i="1" s="1"/>
  <c r="Y381" i="1"/>
  <c r="U381" i="1" s="1" a="1"/>
  <c r="U381" i="1" s="1"/>
  <c r="Z381" i="1"/>
  <c r="AA381" i="1"/>
  <c r="V381" i="1"/>
  <c r="X381" i="1" s="1"/>
  <c r="Y382" i="1"/>
  <c r="Z382" i="1"/>
  <c r="AA382" i="1"/>
  <c r="V382" i="1"/>
  <c r="X382" i="1" s="1"/>
  <c r="Y383" i="1"/>
  <c r="U383" i="1" s="1" a="1"/>
  <c r="U383" i="1" s="1"/>
  <c r="Z383" i="1"/>
  <c r="AA383" i="1"/>
  <c r="V383" i="1"/>
  <c r="X383" i="1" s="1"/>
  <c r="Y384" i="1"/>
  <c r="Z384" i="1"/>
  <c r="AA384" i="1"/>
  <c r="V384" i="1"/>
  <c r="X384" i="1" s="1"/>
  <c r="Y385" i="1"/>
  <c r="U385" i="1" s="1" a="1"/>
  <c r="U385" i="1" s="1"/>
  <c r="Z385" i="1"/>
  <c r="AA385" i="1"/>
  <c r="V385" i="1"/>
  <c r="X385" i="1" s="1"/>
  <c r="Y386" i="1"/>
  <c r="Z386" i="1"/>
  <c r="AA386" i="1"/>
  <c r="V386" i="1"/>
  <c r="X386" i="1" s="1"/>
  <c r="Y387" i="1"/>
  <c r="U387" i="1" s="1" a="1"/>
  <c r="U387" i="1" s="1"/>
  <c r="Z387" i="1"/>
  <c r="AA387" i="1"/>
  <c r="V387" i="1"/>
  <c r="X387" i="1" s="1"/>
  <c r="Y388" i="1"/>
  <c r="Z388" i="1"/>
  <c r="AA388" i="1"/>
  <c r="V388" i="1"/>
  <c r="X388" i="1" s="1"/>
  <c r="Y389" i="1"/>
  <c r="U389" i="1" s="1" a="1"/>
  <c r="U389" i="1" s="1"/>
  <c r="Z389" i="1"/>
  <c r="AA389" i="1"/>
  <c r="V389" i="1"/>
  <c r="X389" i="1" s="1"/>
  <c r="Y390" i="1"/>
  <c r="Z390" i="1"/>
  <c r="AA390" i="1"/>
  <c r="V390" i="1"/>
  <c r="X390" i="1" s="1"/>
  <c r="Y391" i="1"/>
  <c r="U391" i="1" s="1" a="1"/>
  <c r="U391" i="1" s="1"/>
  <c r="Z391" i="1"/>
  <c r="AA391" i="1"/>
  <c r="V391" i="1"/>
  <c r="X391" i="1" s="1"/>
  <c r="Y392" i="1"/>
  <c r="Z392" i="1"/>
  <c r="AA392" i="1"/>
  <c r="V392" i="1"/>
  <c r="X392" i="1" s="1"/>
  <c r="Y393" i="1"/>
  <c r="U393" i="1" s="1" a="1"/>
  <c r="U393" i="1" s="1"/>
  <c r="Z393" i="1"/>
  <c r="AA393" i="1"/>
  <c r="V393" i="1"/>
  <c r="X393" i="1" s="1"/>
  <c r="Y394" i="1"/>
  <c r="Z394" i="1"/>
  <c r="AA394" i="1"/>
  <c r="V394" i="1"/>
  <c r="X394" i="1" s="1"/>
  <c r="Y395" i="1"/>
  <c r="U395" i="1" s="1" a="1"/>
  <c r="U395" i="1" s="1"/>
  <c r="Z395" i="1"/>
  <c r="AA395" i="1"/>
  <c r="V395" i="1"/>
  <c r="X395" i="1" s="1"/>
  <c r="Y396" i="1"/>
  <c r="Z396" i="1"/>
  <c r="AA396" i="1"/>
  <c r="V396" i="1"/>
  <c r="X396" i="1" s="1"/>
  <c r="Y397" i="1"/>
  <c r="U397" i="1" s="1" a="1"/>
  <c r="U397" i="1" s="1"/>
  <c r="Z397" i="1"/>
  <c r="AA397" i="1"/>
  <c r="V397" i="1"/>
  <c r="X397" i="1" s="1"/>
  <c r="Y398" i="1"/>
  <c r="Z398" i="1"/>
  <c r="AA398" i="1"/>
  <c r="V398" i="1"/>
  <c r="X398" i="1" s="1"/>
  <c r="Y399" i="1"/>
  <c r="U399" i="1" s="1" a="1"/>
  <c r="U399" i="1" s="1"/>
  <c r="Z399" i="1"/>
  <c r="AA399" i="1"/>
  <c r="V399" i="1"/>
  <c r="X399" i="1" s="1"/>
  <c r="Y400" i="1"/>
  <c r="Z400" i="1"/>
  <c r="AA400" i="1"/>
  <c r="V400" i="1"/>
  <c r="X400" i="1" s="1"/>
  <c r="Y401" i="1"/>
  <c r="U401" i="1" s="1" a="1"/>
  <c r="U401" i="1" s="1"/>
  <c r="Z401" i="1"/>
  <c r="AA401" i="1"/>
  <c r="V401" i="1"/>
  <c r="X401" i="1" s="1"/>
  <c r="Y402" i="1"/>
  <c r="Z402" i="1"/>
  <c r="AA402" i="1"/>
  <c r="V402" i="1"/>
  <c r="X402" i="1" s="1"/>
  <c r="Y403" i="1"/>
  <c r="U403" i="1" s="1" a="1"/>
  <c r="U403" i="1" s="1"/>
  <c r="Z403" i="1"/>
  <c r="AA403" i="1"/>
  <c r="V403" i="1"/>
  <c r="X403" i="1" s="1"/>
  <c r="Y404" i="1"/>
  <c r="Z404" i="1"/>
  <c r="AA404" i="1"/>
  <c r="V404" i="1"/>
  <c r="X404" i="1" s="1"/>
  <c r="Y405" i="1"/>
  <c r="U405" i="1" s="1" a="1"/>
  <c r="U405" i="1" s="1"/>
  <c r="Z405" i="1"/>
  <c r="AA405" i="1"/>
  <c r="V405" i="1"/>
  <c r="X405" i="1" s="1"/>
  <c r="Y406" i="1"/>
  <c r="Z406" i="1"/>
  <c r="AA406" i="1"/>
  <c r="V406" i="1"/>
  <c r="X406" i="1" s="1"/>
  <c r="Y407" i="1"/>
  <c r="U407" i="1" s="1" a="1"/>
  <c r="U407" i="1" s="1"/>
  <c r="Z407" i="1"/>
  <c r="AA407" i="1"/>
  <c r="V407" i="1"/>
  <c r="X407" i="1" s="1"/>
  <c r="Y408" i="1"/>
  <c r="Z408" i="1"/>
  <c r="AA408" i="1"/>
  <c r="V408" i="1"/>
  <c r="X408" i="1" s="1"/>
  <c r="Y409" i="1"/>
  <c r="U409" i="1" s="1" a="1"/>
  <c r="U409" i="1" s="1"/>
  <c r="Z409" i="1"/>
  <c r="AA409" i="1"/>
  <c r="V409" i="1"/>
  <c r="X409" i="1" s="1"/>
  <c r="Y410" i="1"/>
  <c r="Z410" i="1"/>
  <c r="AA410" i="1"/>
  <c r="V410" i="1"/>
  <c r="X410" i="1" s="1"/>
  <c r="Y411" i="1"/>
  <c r="U411" i="1" s="1" a="1"/>
  <c r="U411" i="1" s="1"/>
  <c r="Z411" i="1"/>
  <c r="AA411" i="1"/>
  <c r="V411" i="1"/>
  <c r="X411" i="1" s="1"/>
  <c r="Y412" i="1"/>
  <c r="Z412" i="1"/>
  <c r="AA412" i="1"/>
  <c r="V412" i="1"/>
  <c r="X412" i="1" s="1"/>
  <c r="Y413" i="1"/>
  <c r="U413" i="1" s="1" a="1"/>
  <c r="U413" i="1" s="1"/>
  <c r="Z413" i="1"/>
  <c r="AA413" i="1"/>
  <c r="V413" i="1"/>
  <c r="X413" i="1" s="1"/>
  <c r="Y414" i="1"/>
  <c r="Z414" i="1"/>
  <c r="AA414" i="1"/>
  <c r="V414" i="1"/>
  <c r="X414" i="1" s="1"/>
  <c r="Y415" i="1"/>
  <c r="U415" i="1" s="1" a="1"/>
  <c r="U415" i="1" s="1"/>
  <c r="Z415" i="1"/>
  <c r="AA415" i="1"/>
  <c r="V415" i="1"/>
  <c r="X415" i="1" s="1"/>
  <c r="Y416" i="1"/>
  <c r="Z416" i="1"/>
  <c r="AA416" i="1"/>
  <c r="V416" i="1"/>
  <c r="X416" i="1" s="1"/>
  <c r="Y417" i="1"/>
  <c r="U417" i="1" s="1" a="1"/>
  <c r="U417" i="1" s="1"/>
  <c r="Z417" i="1"/>
  <c r="AA417" i="1"/>
  <c r="V417" i="1"/>
  <c r="X417" i="1" s="1"/>
  <c r="Y418" i="1"/>
  <c r="Z418" i="1"/>
  <c r="AA418" i="1"/>
  <c r="V418" i="1"/>
  <c r="X418" i="1" s="1"/>
  <c r="Y419" i="1"/>
  <c r="U419" i="1" s="1" a="1"/>
  <c r="U419" i="1" s="1"/>
  <c r="Z419" i="1"/>
  <c r="AA419" i="1"/>
  <c r="V419" i="1"/>
  <c r="X419" i="1" s="1"/>
  <c r="Y420" i="1"/>
  <c r="Z420" i="1"/>
  <c r="AA420" i="1"/>
  <c r="V420" i="1"/>
  <c r="X420" i="1" s="1"/>
  <c r="Y421" i="1"/>
  <c r="U421" i="1" s="1" a="1"/>
  <c r="U421" i="1" s="1"/>
  <c r="Z421" i="1"/>
  <c r="AA421" i="1"/>
  <c r="V421" i="1"/>
  <c r="X421" i="1" s="1"/>
  <c r="Y422" i="1"/>
  <c r="Z422" i="1"/>
  <c r="AA422" i="1"/>
  <c r="V422" i="1"/>
  <c r="X422" i="1" s="1"/>
  <c r="Y423" i="1"/>
  <c r="U423" i="1" s="1" a="1"/>
  <c r="U423" i="1" s="1"/>
  <c r="Z423" i="1"/>
  <c r="AA423" i="1"/>
  <c r="V423" i="1"/>
  <c r="X423" i="1" s="1"/>
  <c r="Y424" i="1"/>
  <c r="Z424" i="1"/>
  <c r="AA424" i="1"/>
  <c r="V424" i="1"/>
  <c r="X424" i="1" s="1"/>
  <c r="Y425" i="1"/>
  <c r="U425" i="1" s="1" a="1"/>
  <c r="U425" i="1" s="1"/>
  <c r="Z425" i="1"/>
  <c r="AA425" i="1"/>
  <c r="V425" i="1"/>
  <c r="X425" i="1" s="1"/>
  <c r="Y426" i="1"/>
  <c r="Z426" i="1"/>
  <c r="AA426" i="1"/>
  <c r="V426" i="1"/>
  <c r="X426" i="1" s="1"/>
  <c r="Y427" i="1"/>
  <c r="U427" i="1" s="1" a="1"/>
  <c r="U427" i="1" s="1"/>
  <c r="Z427" i="1"/>
  <c r="AA427" i="1"/>
  <c r="V427" i="1"/>
  <c r="X427" i="1" s="1"/>
  <c r="Y428" i="1"/>
  <c r="Z428" i="1"/>
  <c r="AA428" i="1"/>
  <c r="V428" i="1"/>
  <c r="X428" i="1" s="1"/>
  <c r="Y429" i="1"/>
  <c r="U429" i="1" s="1" a="1"/>
  <c r="U429" i="1" s="1"/>
  <c r="Z429" i="1"/>
  <c r="AA429" i="1"/>
  <c r="V429" i="1"/>
  <c r="X429" i="1" s="1"/>
  <c r="Y430" i="1"/>
  <c r="Z430" i="1"/>
  <c r="AA430" i="1"/>
  <c r="V430" i="1"/>
  <c r="X430" i="1" s="1"/>
  <c r="Y431" i="1"/>
  <c r="U431" i="1" s="1" a="1"/>
  <c r="U431" i="1" s="1"/>
  <c r="Z431" i="1"/>
  <c r="AA431" i="1"/>
  <c r="V431" i="1"/>
  <c r="X431" i="1" s="1"/>
  <c r="Y432" i="1"/>
  <c r="Z432" i="1"/>
  <c r="AA432" i="1"/>
  <c r="V432" i="1"/>
  <c r="X432" i="1" s="1"/>
  <c r="Y433" i="1"/>
  <c r="U433" i="1" s="1" a="1"/>
  <c r="U433" i="1" s="1"/>
  <c r="Z433" i="1"/>
  <c r="AA433" i="1"/>
  <c r="V433" i="1"/>
  <c r="X433" i="1" s="1"/>
  <c r="Y434" i="1"/>
  <c r="Z434" i="1"/>
  <c r="AA434" i="1"/>
  <c r="V434" i="1"/>
  <c r="X434" i="1" s="1"/>
  <c r="Y435" i="1"/>
  <c r="U435" i="1" s="1" a="1"/>
  <c r="U435" i="1" s="1"/>
  <c r="Z435" i="1"/>
  <c r="AA435" i="1"/>
  <c r="V435" i="1"/>
  <c r="X435" i="1" s="1"/>
  <c r="Y436" i="1"/>
  <c r="Z436" i="1"/>
  <c r="AA436" i="1"/>
  <c r="V436" i="1"/>
  <c r="X436" i="1" s="1"/>
  <c r="Y437" i="1"/>
  <c r="U437" i="1" s="1" a="1"/>
  <c r="U437" i="1" s="1"/>
  <c r="Z437" i="1"/>
  <c r="AA437" i="1"/>
  <c r="V437" i="1"/>
  <c r="X437" i="1" s="1"/>
  <c r="Y438" i="1"/>
  <c r="Z438" i="1"/>
  <c r="AA438" i="1"/>
  <c r="V438" i="1"/>
  <c r="X438" i="1" s="1"/>
  <c r="Y439" i="1"/>
  <c r="U439" i="1" s="1" a="1"/>
  <c r="U439" i="1" s="1"/>
  <c r="Z439" i="1"/>
  <c r="AA439" i="1"/>
  <c r="V439" i="1"/>
  <c r="X439" i="1" s="1"/>
  <c r="Y440" i="1"/>
  <c r="Z440" i="1"/>
  <c r="AA440" i="1"/>
  <c r="V440" i="1"/>
  <c r="X440" i="1" s="1"/>
  <c r="Y441" i="1"/>
  <c r="U441" i="1" s="1" a="1"/>
  <c r="U441" i="1" s="1"/>
  <c r="Z441" i="1"/>
  <c r="AA441" i="1"/>
  <c r="V441" i="1"/>
  <c r="X441" i="1" s="1"/>
  <c r="Y442" i="1"/>
  <c r="Z442" i="1"/>
  <c r="AA442" i="1"/>
  <c r="V442" i="1"/>
  <c r="X442" i="1" s="1"/>
  <c r="Y443" i="1"/>
  <c r="U443" i="1" s="1" a="1"/>
  <c r="U443" i="1" s="1"/>
  <c r="Z443" i="1"/>
  <c r="AA443" i="1"/>
  <c r="V443" i="1"/>
  <c r="X443" i="1" s="1"/>
  <c r="Y444" i="1"/>
  <c r="Z444" i="1"/>
  <c r="AA444" i="1"/>
  <c r="V444" i="1"/>
  <c r="X444" i="1" s="1"/>
  <c r="Y445" i="1"/>
  <c r="U445" i="1" s="1" a="1"/>
  <c r="U445" i="1" s="1"/>
  <c r="Z445" i="1"/>
  <c r="AA445" i="1"/>
  <c r="V445" i="1"/>
  <c r="X445" i="1" s="1"/>
  <c r="Y446" i="1"/>
  <c r="Z446" i="1"/>
  <c r="AA446" i="1"/>
  <c r="V446" i="1"/>
  <c r="X446" i="1" s="1"/>
  <c r="Y447" i="1"/>
  <c r="U447" i="1" s="1" a="1"/>
  <c r="U447" i="1" s="1"/>
  <c r="Z447" i="1"/>
  <c r="AA447" i="1"/>
  <c r="V447" i="1"/>
  <c r="X447" i="1" s="1"/>
  <c r="Y448" i="1"/>
  <c r="Z448" i="1"/>
  <c r="AA448" i="1"/>
  <c r="V448" i="1"/>
  <c r="X448" i="1" s="1"/>
  <c r="Y449" i="1"/>
  <c r="U449" i="1" s="1" a="1"/>
  <c r="U449" i="1" s="1"/>
  <c r="Z449" i="1"/>
  <c r="AA449" i="1"/>
  <c r="V449" i="1"/>
  <c r="X449" i="1" s="1"/>
  <c r="Y450" i="1"/>
  <c r="Z450" i="1"/>
  <c r="AA450" i="1"/>
  <c r="V450" i="1"/>
  <c r="X450" i="1" s="1"/>
  <c r="Y451" i="1"/>
  <c r="U451" i="1" s="1" a="1"/>
  <c r="U451" i="1" s="1"/>
  <c r="Z451" i="1"/>
  <c r="AA451" i="1"/>
  <c r="V451" i="1"/>
  <c r="X451" i="1" s="1"/>
  <c r="Y452" i="1"/>
  <c r="Z452" i="1"/>
  <c r="AA452" i="1"/>
  <c r="V452" i="1"/>
  <c r="X452" i="1" s="1"/>
  <c r="Y453" i="1"/>
  <c r="U453" i="1" s="1" a="1"/>
  <c r="U453" i="1" s="1"/>
  <c r="Z453" i="1"/>
  <c r="AA453" i="1"/>
  <c r="V453" i="1"/>
  <c r="X453" i="1" s="1"/>
  <c r="Y454" i="1"/>
  <c r="Z454" i="1"/>
  <c r="AA454" i="1"/>
  <c r="V454" i="1"/>
  <c r="X454" i="1" s="1"/>
  <c r="Y455" i="1"/>
  <c r="U455" i="1" s="1" a="1"/>
  <c r="U455" i="1" s="1"/>
  <c r="Z455" i="1"/>
  <c r="AA455" i="1"/>
  <c r="V455" i="1"/>
  <c r="X455" i="1" s="1"/>
  <c r="Y456" i="1"/>
  <c r="Z456" i="1"/>
  <c r="AA456" i="1"/>
  <c r="V456" i="1"/>
  <c r="X456" i="1" s="1"/>
  <c r="Y457" i="1"/>
  <c r="U457" i="1" s="1" a="1"/>
  <c r="U457" i="1" s="1"/>
  <c r="Z457" i="1"/>
  <c r="AA457" i="1"/>
  <c r="V457" i="1"/>
  <c r="X457" i="1" s="1"/>
  <c r="Y458" i="1"/>
  <c r="Z458" i="1"/>
  <c r="AA458" i="1"/>
  <c r="V458" i="1"/>
  <c r="X458" i="1" s="1"/>
  <c r="Y459" i="1"/>
  <c r="U459" i="1" s="1" a="1"/>
  <c r="U459" i="1" s="1"/>
  <c r="Z459" i="1"/>
  <c r="AA459" i="1"/>
  <c r="V459" i="1"/>
  <c r="X459" i="1" s="1"/>
  <c r="Y460" i="1"/>
  <c r="Z460" i="1"/>
  <c r="AA460" i="1"/>
  <c r="V460" i="1"/>
  <c r="X460" i="1" s="1"/>
  <c r="Y461" i="1"/>
  <c r="U461" i="1" s="1" a="1"/>
  <c r="U461" i="1" s="1"/>
  <c r="Z461" i="1"/>
  <c r="AA461" i="1"/>
  <c r="V461" i="1"/>
  <c r="X461" i="1" s="1"/>
  <c r="Y462" i="1"/>
  <c r="Z462" i="1"/>
  <c r="AA462" i="1"/>
  <c r="V462" i="1"/>
  <c r="X462" i="1" s="1"/>
  <c r="Y463" i="1"/>
  <c r="U463" i="1" s="1" a="1"/>
  <c r="U463" i="1" s="1"/>
  <c r="Z463" i="1"/>
  <c r="AA463" i="1"/>
  <c r="V463" i="1"/>
  <c r="X463" i="1" s="1"/>
  <c r="Y464" i="1"/>
  <c r="Z464" i="1"/>
  <c r="AA464" i="1"/>
  <c r="V464" i="1"/>
  <c r="X464" i="1" s="1"/>
  <c r="Y465" i="1"/>
  <c r="U465" i="1" s="1" a="1"/>
  <c r="U465" i="1" s="1"/>
  <c r="Z465" i="1"/>
  <c r="AA465" i="1"/>
  <c r="V465" i="1"/>
  <c r="X465" i="1" s="1"/>
  <c r="Y466" i="1"/>
  <c r="Z466" i="1"/>
  <c r="AA466" i="1"/>
  <c r="V466" i="1"/>
  <c r="X466" i="1" s="1"/>
  <c r="Y467" i="1"/>
  <c r="U467" i="1" s="1" a="1"/>
  <c r="U467" i="1" s="1"/>
  <c r="Z467" i="1"/>
  <c r="AA467" i="1"/>
  <c r="V467" i="1"/>
  <c r="X467" i="1" s="1"/>
  <c r="Y468" i="1"/>
  <c r="Z468" i="1"/>
  <c r="AA468" i="1"/>
  <c r="V468" i="1"/>
  <c r="X468" i="1" s="1"/>
  <c r="Y469" i="1"/>
  <c r="U469" i="1" s="1" a="1"/>
  <c r="U469" i="1" s="1"/>
  <c r="Z469" i="1"/>
  <c r="AA469" i="1"/>
  <c r="V469" i="1"/>
  <c r="X469" i="1" s="1"/>
  <c r="Y470" i="1"/>
  <c r="Z470" i="1"/>
  <c r="AA470" i="1"/>
  <c r="V470" i="1"/>
  <c r="X470" i="1" s="1"/>
  <c r="Y471" i="1"/>
  <c r="U471" i="1" s="1" a="1"/>
  <c r="U471" i="1" s="1"/>
  <c r="Z471" i="1"/>
  <c r="AA471" i="1"/>
  <c r="V471" i="1"/>
  <c r="X471" i="1" s="1"/>
  <c r="Y472" i="1"/>
  <c r="Z472" i="1"/>
  <c r="AA472" i="1"/>
  <c r="V472" i="1"/>
  <c r="X472" i="1" s="1"/>
  <c r="Y473" i="1"/>
  <c r="U473" i="1" s="1" a="1"/>
  <c r="U473" i="1" s="1"/>
  <c r="Z473" i="1"/>
  <c r="AA473" i="1"/>
  <c r="V473" i="1"/>
  <c r="X473" i="1" s="1"/>
  <c r="Y474" i="1"/>
  <c r="Z474" i="1"/>
  <c r="AA474" i="1"/>
  <c r="V474" i="1"/>
  <c r="X474" i="1" s="1"/>
  <c r="Y475" i="1"/>
  <c r="U475" i="1" s="1" a="1"/>
  <c r="U475" i="1" s="1"/>
  <c r="Z475" i="1"/>
  <c r="AA475" i="1"/>
  <c r="V475" i="1"/>
  <c r="X475" i="1" s="1"/>
  <c r="Y476" i="1"/>
  <c r="Z476" i="1"/>
  <c r="AA476" i="1"/>
  <c r="V476" i="1"/>
  <c r="X476" i="1" s="1"/>
  <c r="Y477" i="1"/>
  <c r="U477" i="1" s="1" a="1"/>
  <c r="U477" i="1" s="1"/>
  <c r="Z477" i="1"/>
  <c r="AA477" i="1"/>
  <c r="V477" i="1"/>
  <c r="X477" i="1" s="1"/>
  <c r="Y478" i="1"/>
  <c r="Z478" i="1"/>
  <c r="AA478" i="1"/>
  <c r="V478" i="1"/>
  <c r="X478" i="1" s="1"/>
  <c r="Y479" i="1"/>
  <c r="U479" i="1" s="1" a="1"/>
  <c r="U479" i="1" s="1"/>
  <c r="Z479" i="1"/>
  <c r="AA479" i="1"/>
  <c r="V479" i="1"/>
  <c r="X479" i="1" s="1"/>
  <c r="Y480" i="1"/>
  <c r="Z480" i="1"/>
  <c r="AA480" i="1"/>
  <c r="V480" i="1"/>
  <c r="X480" i="1" s="1"/>
  <c r="Y481" i="1"/>
  <c r="U481" i="1" s="1" a="1"/>
  <c r="U481" i="1" s="1"/>
  <c r="Z481" i="1"/>
  <c r="AA481" i="1"/>
  <c r="V481" i="1"/>
  <c r="X481" i="1" s="1"/>
  <c r="Y482" i="1"/>
  <c r="Z482" i="1"/>
  <c r="AA482" i="1"/>
  <c r="V482" i="1"/>
  <c r="X482" i="1" s="1"/>
  <c r="Y483" i="1"/>
  <c r="U483" i="1" s="1" a="1"/>
  <c r="U483" i="1" s="1"/>
  <c r="Z483" i="1"/>
  <c r="AA483" i="1"/>
  <c r="V483" i="1"/>
  <c r="X483" i="1" s="1"/>
  <c r="Y484" i="1"/>
  <c r="Z484" i="1"/>
  <c r="AA484" i="1"/>
  <c r="V484" i="1"/>
  <c r="X484" i="1" s="1"/>
  <c r="Y485" i="1"/>
  <c r="U485" i="1" s="1" a="1"/>
  <c r="U485" i="1" s="1"/>
  <c r="Z485" i="1"/>
  <c r="AA485" i="1"/>
  <c r="V485" i="1"/>
  <c r="X485" i="1" s="1"/>
  <c r="Y486" i="1"/>
  <c r="Z486" i="1"/>
  <c r="AA486" i="1"/>
  <c r="V486" i="1"/>
  <c r="X486" i="1" s="1"/>
  <c r="Y487" i="1"/>
  <c r="U487" i="1" s="1" a="1"/>
  <c r="U487" i="1" s="1"/>
  <c r="Z487" i="1"/>
  <c r="AA487" i="1"/>
  <c r="V487" i="1"/>
  <c r="X487" i="1" s="1"/>
  <c r="Y488" i="1"/>
  <c r="Z488" i="1"/>
  <c r="AA488" i="1"/>
  <c r="V488" i="1"/>
  <c r="X488" i="1" s="1"/>
  <c r="Y489" i="1"/>
  <c r="U489" i="1" s="1" a="1"/>
  <c r="U489" i="1" s="1"/>
  <c r="Z489" i="1"/>
  <c r="AA489" i="1"/>
  <c r="V489" i="1"/>
  <c r="X489" i="1" s="1"/>
  <c r="Y490" i="1"/>
  <c r="Z490" i="1"/>
  <c r="AA490" i="1"/>
  <c r="V490" i="1"/>
  <c r="X490" i="1" s="1"/>
  <c r="Y491" i="1"/>
  <c r="U491" i="1" s="1" a="1"/>
  <c r="U491" i="1" s="1"/>
  <c r="Z491" i="1"/>
  <c r="AA491" i="1"/>
  <c r="V491" i="1"/>
  <c r="X491" i="1" s="1"/>
  <c r="Y492" i="1"/>
  <c r="Z492" i="1"/>
  <c r="AA492" i="1"/>
  <c r="V492" i="1"/>
  <c r="X492" i="1" s="1"/>
  <c r="Y493" i="1"/>
  <c r="U493" i="1" s="1" a="1"/>
  <c r="U493" i="1" s="1"/>
  <c r="Z493" i="1"/>
  <c r="AA493" i="1"/>
  <c r="V493" i="1"/>
  <c r="X493" i="1" s="1"/>
  <c r="Y494" i="1"/>
  <c r="Z494" i="1"/>
  <c r="AA494" i="1"/>
  <c r="V494" i="1"/>
  <c r="X494" i="1" s="1"/>
  <c r="Y495" i="1"/>
  <c r="U495" i="1" s="1" a="1"/>
  <c r="U495" i="1" s="1"/>
  <c r="Z495" i="1"/>
  <c r="AA495" i="1"/>
  <c r="V495" i="1"/>
  <c r="X495" i="1" s="1"/>
  <c r="Y496" i="1"/>
  <c r="Z496" i="1"/>
  <c r="AA496" i="1"/>
  <c r="V496" i="1"/>
  <c r="X496" i="1" s="1"/>
  <c r="Y497" i="1"/>
  <c r="U497" i="1" s="1" a="1"/>
  <c r="U497" i="1" s="1"/>
  <c r="Z497" i="1"/>
  <c r="AA497" i="1"/>
  <c r="V497" i="1"/>
  <c r="X497" i="1" s="1"/>
  <c r="Y498" i="1"/>
  <c r="Z498" i="1"/>
  <c r="AA498" i="1"/>
  <c r="V498" i="1"/>
  <c r="X498" i="1" s="1"/>
  <c r="Y499" i="1"/>
  <c r="U499" i="1" s="1" a="1"/>
  <c r="U499" i="1" s="1"/>
  <c r="Z499" i="1"/>
  <c r="AA499" i="1"/>
  <c r="V499" i="1"/>
  <c r="X499" i="1" s="1"/>
  <c r="Y500" i="1"/>
  <c r="Z500" i="1"/>
  <c r="AA500" i="1"/>
  <c r="V500" i="1"/>
  <c r="X500" i="1" s="1"/>
  <c r="Y501" i="1"/>
  <c r="U501" i="1" s="1" a="1"/>
  <c r="U501" i="1" s="1"/>
  <c r="Z501" i="1"/>
  <c r="AA501" i="1"/>
  <c r="V501" i="1"/>
  <c r="X501" i="1" s="1"/>
  <c r="Y502" i="1"/>
  <c r="Z502" i="1"/>
  <c r="AA502" i="1"/>
  <c r="V502" i="1"/>
  <c r="X502" i="1" s="1"/>
  <c r="Y503" i="1"/>
  <c r="U503" i="1" s="1" a="1"/>
  <c r="U503" i="1" s="1"/>
  <c r="Z503" i="1"/>
  <c r="AA503" i="1"/>
  <c r="V503" i="1"/>
  <c r="X503" i="1" s="1"/>
  <c r="Y504" i="1"/>
  <c r="Z504" i="1"/>
  <c r="AA504" i="1"/>
  <c r="V504" i="1"/>
  <c r="X504" i="1" s="1"/>
  <c r="Y505" i="1"/>
  <c r="U505" i="1" s="1" a="1"/>
  <c r="U505" i="1" s="1"/>
  <c r="Z505" i="1"/>
  <c r="AA505" i="1"/>
  <c r="V505" i="1"/>
  <c r="X505" i="1" s="1"/>
  <c r="Y506" i="1"/>
  <c r="Z506" i="1"/>
  <c r="AA506" i="1"/>
  <c r="V506" i="1"/>
  <c r="X506" i="1" s="1"/>
  <c r="Y507" i="1"/>
  <c r="U507" i="1" s="1" a="1"/>
  <c r="U507" i="1" s="1"/>
  <c r="Z507" i="1"/>
  <c r="AA507" i="1"/>
  <c r="V507" i="1"/>
  <c r="X507" i="1" s="1"/>
  <c r="Y508" i="1"/>
  <c r="Z508" i="1"/>
  <c r="AA508" i="1"/>
  <c r="V508" i="1"/>
  <c r="X508" i="1" s="1"/>
  <c r="Y509" i="1"/>
  <c r="U509" i="1" s="1" a="1"/>
  <c r="U509" i="1" s="1"/>
  <c r="Z509" i="1"/>
  <c r="AA509" i="1"/>
  <c r="V509" i="1"/>
  <c r="X509" i="1" s="1"/>
  <c r="Y510" i="1"/>
  <c r="Z510" i="1"/>
  <c r="AA510" i="1"/>
  <c r="V510" i="1"/>
  <c r="X510" i="1" s="1"/>
  <c r="Y511" i="1"/>
  <c r="U511" i="1" s="1" a="1"/>
  <c r="U511" i="1" s="1"/>
  <c r="Z511" i="1"/>
  <c r="AA511" i="1"/>
  <c r="V511" i="1"/>
  <c r="X511" i="1" s="1"/>
  <c r="Y512" i="1"/>
  <c r="Z512" i="1"/>
  <c r="AA512" i="1"/>
  <c r="V512" i="1"/>
  <c r="X512" i="1" s="1"/>
  <c r="Y513" i="1"/>
  <c r="U513" i="1" s="1" a="1"/>
  <c r="U513" i="1" s="1"/>
  <c r="Z513" i="1"/>
  <c r="AA513" i="1"/>
  <c r="V513" i="1"/>
  <c r="X513" i="1" s="1"/>
  <c r="Y514" i="1"/>
  <c r="Z514" i="1"/>
  <c r="AA514" i="1"/>
  <c r="V514" i="1"/>
  <c r="X514" i="1" s="1"/>
  <c r="Y515" i="1"/>
  <c r="U515" i="1" s="1" a="1"/>
  <c r="U515" i="1" s="1"/>
  <c r="Z515" i="1"/>
  <c r="AA515" i="1"/>
  <c r="V515" i="1"/>
  <c r="X515" i="1" s="1"/>
  <c r="Y516" i="1"/>
  <c r="Z516" i="1"/>
  <c r="AA516" i="1"/>
  <c r="V516" i="1"/>
  <c r="X516" i="1" s="1"/>
  <c r="Y517" i="1"/>
  <c r="U517" i="1" s="1" a="1"/>
  <c r="U517" i="1" s="1"/>
  <c r="Z517" i="1"/>
  <c r="AA517" i="1"/>
  <c r="V517" i="1"/>
  <c r="X517" i="1" s="1"/>
  <c r="Y518" i="1"/>
  <c r="Z518" i="1"/>
  <c r="AA518" i="1"/>
  <c r="V518" i="1"/>
  <c r="X518" i="1" s="1"/>
  <c r="Y519" i="1"/>
  <c r="U519" i="1" s="1" a="1"/>
  <c r="U519" i="1" s="1"/>
  <c r="Z519" i="1"/>
  <c r="AA519" i="1"/>
  <c r="V519" i="1"/>
  <c r="X519" i="1" s="1"/>
  <c r="Y520" i="1"/>
  <c r="Z520" i="1"/>
  <c r="AA520" i="1"/>
  <c r="V520" i="1"/>
  <c r="X520" i="1" s="1"/>
  <c r="Y521" i="1"/>
  <c r="U521" i="1" s="1" a="1"/>
  <c r="U521" i="1" s="1"/>
  <c r="Z521" i="1"/>
  <c r="AA521" i="1"/>
  <c r="V521" i="1"/>
  <c r="X521" i="1" s="1"/>
  <c r="Y522" i="1"/>
  <c r="Z522" i="1"/>
  <c r="AA522" i="1"/>
  <c r="V522" i="1"/>
  <c r="X522" i="1" s="1"/>
  <c r="Y523" i="1"/>
  <c r="U523" i="1" s="1" a="1"/>
  <c r="U523" i="1" s="1"/>
  <c r="Z523" i="1"/>
  <c r="AA523" i="1"/>
  <c r="V523" i="1"/>
  <c r="X523" i="1" s="1"/>
  <c r="Y524" i="1"/>
  <c r="Z524" i="1"/>
  <c r="AA524" i="1"/>
  <c r="V524" i="1"/>
  <c r="X524" i="1" s="1"/>
  <c r="Y525" i="1"/>
  <c r="U525" i="1" s="1" a="1"/>
  <c r="U525" i="1" s="1"/>
  <c r="Z525" i="1"/>
  <c r="AA525" i="1"/>
  <c r="V525" i="1"/>
  <c r="X525" i="1" s="1"/>
  <c r="Y526" i="1"/>
  <c r="Z526" i="1"/>
  <c r="AA526" i="1"/>
  <c r="V526" i="1"/>
  <c r="X526" i="1" s="1"/>
  <c r="Y527" i="1"/>
  <c r="U527" i="1" s="1" a="1"/>
  <c r="U527" i="1" s="1"/>
  <c r="Z527" i="1"/>
  <c r="AA527" i="1"/>
  <c r="V527" i="1"/>
  <c r="X527" i="1" s="1"/>
  <c r="Y528" i="1"/>
  <c r="Z528" i="1"/>
  <c r="AA528" i="1"/>
  <c r="V528" i="1"/>
  <c r="X528" i="1" s="1"/>
  <c r="Y529" i="1"/>
  <c r="U529" i="1" s="1" a="1"/>
  <c r="U529" i="1" s="1"/>
  <c r="Z529" i="1"/>
  <c r="AA529" i="1"/>
  <c r="V529" i="1"/>
  <c r="X529" i="1" s="1"/>
  <c r="Y530" i="1"/>
  <c r="Z530" i="1"/>
  <c r="AA530" i="1"/>
  <c r="V530" i="1"/>
  <c r="X530" i="1" s="1"/>
  <c r="Y531" i="1"/>
  <c r="U531" i="1" s="1" a="1"/>
  <c r="U531" i="1" s="1"/>
  <c r="Z531" i="1"/>
  <c r="AA531" i="1"/>
  <c r="V531" i="1"/>
  <c r="X531" i="1" s="1"/>
  <c r="Y532" i="1"/>
  <c r="Z532" i="1"/>
  <c r="AA532" i="1"/>
  <c r="V532" i="1"/>
  <c r="X532" i="1" s="1"/>
  <c r="Y533" i="1"/>
  <c r="U533" i="1" s="1" a="1"/>
  <c r="U533" i="1" s="1"/>
  <c r="Z533" i="1"/>
  <c r="AA533" i="1"/>
  <c r="V533" i="1"/>
  <c r="X533" i="1" s="1"/>
  <c r="Y534" i="1"/>
  <c r="Z534" i="1"/>
  <c r="AA534" i="1"/>
  <c r="V534" i="1"/>
  <c r="X534" i="1" s="1"/>
  <c r="Y535" i="1"/>
  <c r="U535" i="1" s="1" a="1"/>
  <c r="U535" i="1" s="1"/>
  <c r="Z535" i="1"/>
  <c r="AA535" i="1"/>
  <c r="V535" i="1"/>
  <c r="X535" i="1" s="1"/>
  <c r="Y536" i="1"/>
  <c r="Z536" i="1"/>
  <c r="AA536" i="1"/>
  <c r="V536" i="1"/>
  <c r="X536" i="1" s="1"/>
  <c r="Y537" i="1"/>
  <c r="U537" i="1" s="1" a="1"/>
  <c r="U537" i="1" s="1"/>
  <c r="Z537" i="1"/>
  <c r="AA537" i="1"/>
  <c r="V537" i="1"/>
  <c r="X537" i="1" s="1"/>
  <c r="Y538" i="1"/>
  <c r="Z538" i="1"/>
  <c r="AA538" i="1"/>
  <c r="V538" i="1"/>
  <c r="X538" i="1" s="1"/>
  <c r="Y539" i="1"/>
  <c r="U539" i="1" s="1" a="1"/>
  <c r="U539" i="1" s="1"/>
  <c r="Z539" i="1"/>
  <c r="AA539" i="1"/>
  <c r="V539" i="1"/>
  <c r="X539" i="1" s="1"/>
  <c r="Y540" i="1"/>
  <c r="Z540" i="1"/>
  <c r="AA540" i="1"/>
  <c r="V540" i="1"/>
  <c r="X540" i="1" s="1"/>
  <c r="Y541" i="1"/>
  <c r="U541" i="1" s="1" a="1"/>
  <c r="U541" i="1" s="1"/>
  <c r="Z541" i="1"/>
  <c r="AA541" i="1"/>
  <c r="V541" i="1"/>
  <c r="X541" i="1" s="1"/>
  <c r="Y542" i="1"/>
  <c r="Z542" i="1"/>
  <c r="AA542" i="1"/>
  <c r="V542" i="1"/>
  <c r="X542" i="1" s="1"/>
  <c r="Y543" i="1"/>
  <c r="U543" i="1" s="1" a="1"/>
  <c r="U543" i="1" s="1"/>
  <c r="Z543" i="1"/>
  <c r="AA543" i="1"/>
  <c r="V543" i="1"/>
  <c r="X543" i="1" s="1"/>
  <c r="Y544" i="1"/>
  <c r="Z544" i="1"/>
  <c r="AA544" i="1"/>
  <c r="V544" i="1"/>
  <c r="X544" i="1" s="1"/>
  <c r="Y545" i="1"/>
  <c r="U545" i="1" s="1" a="1"/>
  <c r="U545" i="1" s="1"/>
  <c r="Z545" i="1"/>
  <c r="AA545" i="1"/>
  <c r="V545" i="1"/>
  <c r="X545" i="1" s="1"/>
  <c r="Y546" i="1"/>
  <c r="Z546" i="1"/>
  <c r="AA546" i="1"/>
  <c r="V546" i="1"/>
  <c r="X546" i="1" s="1"/>
  <c r="Y547" i="1"/>
  <c r="U547" i="1" s="1" a="1"/>
  <c r="U547" i="1" s="1"/>
  <c r="Z547" i="1"/>
  <c r="AA547" i="1"/>
  <c r="V547" i="1"/>
  <c r="X547" i="1" s="1"/>
  <c r="Y548" i="1"/>
  <c r="Z548" i="1"/>
  <c r="AA548" i="1"/>
  <c r="V548" i="1"/>
  <c r="X548" i="1" s="1"/>
  <c r="Y549" i="1"/>
  <c r="U549" i="1" s="1" a="1"/>
  <c r="U549" i="1" s="1"/>
  <c r="Z549" i="1"/>
  <c r="AA549" i="1"/>
  <c r="V549" i="1"/>
  <c r="X549" i="1" s="1"/>
  <c r="Y550" i="1"/>
  <c r="Z550" i="1"/>
  <c r="AA550" i="1"/>
  <c r="V550" i="1"/>
  <c r="X550" i="1" s="1"/>
  <c r="Y551" i="1"/>
  <c r="U551" i="1" s="1" a="1"/>
  <c r="U551" i="1" s="1"/>
  <c r="Z551" i="1"/>
  <c r="AA551" i="1"/>
  <c r="V551" i="1"/>
  <c r="X551" i="1" s="1"/>
  <c r="Y552" i="1"/>
  <c r="Z552" i="1"/>
  <c r="AA552" i="1"/>
  <c r="V552" i="1"/>
  <c r="X552" i="1" s="1"/>
  <c r="Y553" i="1"/>
  <c r="U553" i="1" s="1" a="1"/>
  <c r="U553" i="1" s="1"/>
  <c r="Z553" i="1"/>
  <c r="AA553" i="1"/>
  <c r="V553" i="1"/>
  <c r="X553" i="1" s="1"/>
  <c r="Y554" i="1"/>
  <c r="Z554" i="1"/>
  <c r="AA554" i="1"/>
  <c r="V554" i="1"/>
  <c r="X554" i="1" s="1"/>
  <c r="Y555" i="1"/>
  <c r="U555" i="1" s="1" a="1"/>
  <c r="U555" i="1" s="1"/>
  <c r="Z555" i="1"/>
  <c r="AA555" i="1"/>
  <c r="V555" i="1"/>
  <c r="X555" i="1" s="1"/>
  <c r="Y556" i="1"/>
  <c r="Z556" i="1"/>
  <c r="AA556" i="1"/>
  <c r="V556" i="1"/>
  <c r="X556" i="1" s="1"/>
  <c r="Y557" i="1"/>
  <c r="U557" i="1" s="1" a="1"/>
  <c r="U557" i="1" s="1"/>
  <c r="Z557" i="1"/>
  <c r="AA557" i="1"/>
  <c r="V557" i="1"/>
  <c r="X557" i="1" s="1"/>
  <c r="Y558" i="1"/>
  <c r="Z558" i="1"/>
  <c r="AA558" i="1"/>
  <c r="V558" i="1"/>
  <c r="X558" i="1" s="1"/>
  <c r="Y559" i="1"/>
  <c r="U559" i="1" s="1" a="1"/>
  <c r="U559" i="1" s="1"/>
  <c r="Z559" i="1"/>
  <c r="AA559" i="1"/>
  <c r="V559" i="1"/>
  <c r="X559" i="1" s="1"/>
  <c r="Y560" i="1"/>
  <c r="Z560" i="1"/>
  <c r="AA560" i="1"/>
  <c r="V560" i="1"/>
  <c r="X560" i="1" s="1"/>
  <c r="Y561" i="1"/>
  <c r="U561" i="1" s="1" a="1"/>
  <c r="U561" i="1" s="1"/>
  <c r="Z561" i="1"/>
  <c r="AA561" i="1"/>
  <c r="V561" i="1"/>
  <c r="X561" i="1" s="1"/>
  <c r="Y562" i="1"/>
  <c r="Z562" i="1"/>
  <c r="AA562" i="1"/>
  <c r="V562" i="1"/>
  <c r="X562" i="1" s="1"/>
  <c r="Y563" i="1"/>
  <c r="U563" i="1" s="1" a="1"/>
  <c r="U563" i="1" s="1"/>
  <c r="Z563" i="1"/>
  <c r="AA563" i="1"/>
  <c r="V563" i="1"/>
  <c r="X563" i="1" s="1"/>
  <c r="Y564" i="1"/>
  <c r="Z564" i="1"/>
  <c r="AA564" i="1"/>
  <c r="V564" i="1"/>
  <c r="X564" i="1" s="1"/>
  <c r="Y565" i="1"/>
  <c r="U565" i="1" s="1" a="1"/>
  <c r="U565" i="1" s="1"/>
  <c r="Z565" i="1"/>
  <c r="AA565" i="1"/>
  <c r="V565" i="1"/>
  <c r="X565" i="1" s="1"/>
  <c r="Y566" i="1"/>
  <c r="Z566" i="1"/>
  <c r="AA566" i="1"/>
  <c r="V566" i="1"/>
  <c r="X566" i="1" s="1"/>
  <c r="Y567" i="1"/>
  <c r="U567" i="1" s="1" a="1"/>
  <c r="U567" i="1" s="1"/>
  <c r="Z567" i="1"/>
  <c r="AA567" i="1"/>
  <c r="V567" i="1"/>
  <c r="X567" i="1" s="1"/>
  <c r="Y568" i="1"/>
  <c r="Z568" i="1"/>
  <c r="AA568" i="1"/>
  <c r="V568" i="1"/>
  <c r="X568" i="1" s="1"/>
  <c r="Y569" i="1"/>
  <c r="U569" i="1" s="1" a="1"/>
  <c r="U569" i="1" s="1"/>
  <c r="Z569" i="1"/>
  <c r="AA569" i="1"/>
  <c r="V569" i="1"/>
  <c r="X569" i="1" s="1"/>
  <c r="Y570" i="1"/>
  <c r="Z570" i="1"/>
  <c r="AA570" i="1"/>
  <c r="V570" i="1"/>
  <c r="X570" i="1" s="1"/>
  <c r="Y571" i="1"/>
  <c r="U571" i="1" s="1" a="1"/>
  <c r="U571" i="1" s="1"/>
  <c r="Z571" i="1"/>
  <c r="AA571" i="1"/>
  <c r="V571" i="1"/>
  <c r="X571" i="1" s="1"/>
  <c r="Y572" i="1"/>
  <c r="Z572" i="1"/>
  <c r="AA572" i="1"/>
  <c r="V572" i="1"/>
  <c r="X572" i="1" s="1"/>
  <c r="Y573" i="1"/>
  <c r="U573" i="1" s="1" a="1"/>
  <c r="U573" i="1" s="1"/>
  <c r="Z573" i="1"/>
  <c r="AA573" i="1"/>
  <c r="V573" i="1"/>
  <c r="X573" i="1" s="1"/>
  <c r="Y574" i="1"/>
  <c r="Z574" i="1"/>
  <c r="AA574" i="1"/>
  <c r="V574" i="1"/>
  <c r="X574" i="1" s="1"/>
  <c r="Y575" i="1"/>
  <c r="U575" i="1" s="1" a="1"/>
  <c r="U575" i="1" s="1"/>
  <c r="Z575" i="1"/>
  <c r="AA575" i="1"/>
  <c r="V575" i="1"/>
  <c r="X575" i="1" s="1"/>
  <c r="Y576" i="1"/>
  <c r="Z576" i="1"/>
  <c r="AA576" i="1"/>
  <c r="V576" i="1"/>
  <c r="X576" i="1" s="1"/>
  <c r="Y577" i="1"/>
  <c r="U577" i="1" s="1" a="1"/>
  <c r="U577" i="1" s="1"/>
  <c r="Z577" i="1"/>
  <c r="AA577" i="1"/>
  <c r="V577" i="1"/>
  <c r="X577" i="1" s="1"/>
  <c r="Y578" i="1"/>
  <c r="Z578" i="1"/>
  <c r="AA578" i="1"/>
  <c r="V578" i="1"/>
  <c r="X578" i="1" s="1"/>
  <c r="Y579" i="1"/>
  <c r="U579" i="1" s="1" a="1"/>
  <c r="U579" i="1" s="1"/>
  <c r="Z579" i="1"/>
  <c r="AA579" i="1"/>
  <c r="V579" i="1"/>
  <c r="X579" i="1" s="1"/>
  <c r="Y580" i="1"/>
  <c r="Z580" i="1"/>
  <c r="AA580" i="1"/>
  <c r="V580" i="1"/>
  <c r="X580" i="1" s="1"/>
  <c r="Y581" i="1"/>
  <c r="U581" i="1" s="1" a="1"/>
  <c r="U581" i="1" s="1"/>
  <c r="Z581" i="1"/>
  <c r="AA581" i="1"/>
  <c r="V581" i="1"/>
  <c r="X581" i="1" s="1"/>
  <c r="Y582" i="1"/>
  <c r="Z582" i="1"/>
  <c r="AA582" i="1"/>
  <c r="V582" i="1"/>
  <c r="X582" i="1" s="1"/>
  <c r="Y583" i="1"/>
  <c r="U583" i="1" s="1" a="1"/>
  <c r="U583" i="1" s="1"/>
  <c r="Z583" i="1"/>
  <c r="AA583" i="1"/>
  <c r="V583" i="1"/>
  <c r="X583" i="1" s="1"/>
  <c r="Y584" i="1"/>
  <c r="Z584" i="1"/>
  <c r="AA584" i="1"/>
  <c r="V584" i="1"/>
  <c r="X584" i="1" s="1"/>
  <c r="Y585" i="1"/>
  <c r="U585" i="1" s="1" a="1"/>
  <c r="U585" i="1" s="1"/>
  <c r="Z585" i="1"/>
  <c r="AA585" i="1"/>
  <c r="V585" i="1"/>
  <c r="X585" i="1" s="1"/>
  <c r="Y586" i="1"/>
  <c r="Z586" i="1"/>
  <c r="AA586" i="1"/>
  <c r="V586" i="1"/>
  <c r="X586" i="1" s="1"/>
  <c r="Y587" i="1"/>
  <c r="U587" i="1" s="1" a="1"/>
  <c r="U587" i="1" s="1"/>
  <c r="Z587" i="1"/>
  <c r="AA587" i="1"/>
  <c r="V587" i="1"/>
  <c r="X587" i="1" s="1"/>
  <c r="Y588" i="1"/>
  <c r="Z588" i="1"/>
  <c r="AA588" i="1"/>
  <c r="V588" i="1"/>
  <c r="X588" i="1" s="1"/>
  <c r="Y589" i="1"/>
  <c r="U589" i="1" s="1" a="1"/>
  <c r="U589" i="1" s="1"/>
  <c r="Z589" i="1"/>
  <c r="AA589" i="1"/>
  <c r="V589" i="1"/>
  <c r="X589" i="1" s="1"/>
  <c r="Y590" i="1"/>
  <c r="Z590" i="1"/>
  <c r="AA590" i="1"/>
  <c r="V590" i="1"/>
  <c r="X590" i="1" s="1"/>
  <c r="Y591" i="1"/>
  <c r="U591" i="1" s="1" a="1"/>
  <c r="U591" i="1" s="1"/>
  <c r="Z591" i="1"/>
  <c r="AA591" i="1"/>
  <c r="V591" i="1"/>
  <c r="X591" i="1" s="1"/>
  <c r="Y592" i="1"/>
  <c r="Z592" i="1"/>
  <c r="AA592" i="1"/>
  <c r="V592" i="1"/>
  <c r="X592" i="1" s="1"/>
  <c r="Y593" i="1"/>
  <c r="U593" i="1" s="1" a="1"/>
  <c r="U593" i="1" s="1"/>
  <c r="Z593" i="1"/>
  <c r="AA593" i="1"/>
  <c r="V593" i="1"/>
  <c r="X593" i="1" s="1"/>
  <c r="Y594" i="1"/>
  <c r="Z594" i="1"/>
  <c r="AA594" i="1"/>
  <c r="V594" i="1"/>
  <c r="X594" i="1" s="1"/>
  <c r="Y595" i="1"/>
  <c r="U595" i="1" s="1" a="1"/>
  <c r="U595" i="1" s="1"/>
  <c r="Z595" i="1"/>
  <c r="AA595" i="1"/>
  <c r="V595" i="1"/>
  <c r="X595" i="1" s="1"/>
  <c r="Y596" i="1"/>
  <c r="Z596" i="1"/>
  <c r="AA596" i="1"/>
  <c r="V596" i="1"/>
  <c r="X596" i="1" s="1"/>
  <c r="Y597" i="1"/>
  <c r="U597" i="1" s="1" a="1"/>
  <c r="U597" i="1" s="1"/>
  <c r="Z597" i="1"/>
  <c r="AA597" i="1"/>
  <c r="V597" i="1"/>
  <c r="X597" i="1" s="1"/>
  <c r="Y598" i="1"/>
  <c r="Z598" i="1"/>
  <c r="AA598" i="1"/>
  <c r="V598" i="1"/>
  <c r="X598" i="1" s="1"/>
  <c r="Y599" i="1"/>
  <c r="U599" i="1" s="1" a="1"/>
  <c r="U599" i="1" s="1"/>
  <c r="Z599" i="1"/>
  <c r="AA599" i="1"/>
  <c r="V599" i="1"/>
  <c r="X599" i="1" s="1"/>
  <c r="Y600" i="1"/>
  <c r="Z600" i="1"/>
  <c r="AA600" i="1"/>
  <c r="V600" i="1"/>
  <c r="X600" i="1" s="1"/>
  <c r="Y601" i="1"/>
  <c r="U601" i="1" s="1" a="1"/>
  <c r="U601" i="1" s="1"/>
  <c r="Z601" i="1"/>
  <c r="AA601" i="1"/>
  <c r="V601" i="1"/>
  <c r="X601" i="1" s="1"/>
  <c r="Y602" i="1"/>
  <c r="Z602" i="1"/>
  <c r="AA602" i="1"/>
  <c r="V602" i="1"/>
  <c r="X602" i="1" s="1"/>
  <c r="Y603" i="1"/>
  <c r="U603" i="1" s="1" a="1"/>
  <c r="U603" i="1" s="1"/>
  <c r="Z603" i="1"/>
  <c r="AA603" i="1"/>
  <c r="V603" i="1"/>
  <c r="X603" i="1" s="1"/>
  <c r="Y604" i="1"/>
  <c r="Z604" i="1"/>
  <c r="AA604" i="1"/>
  <c r="V604" i="1"/>
  <c r="X604" i="1" s="1"/>
  <c r="Y605" i="1"/>
  <c r="U605" i="1" s="1" a="1"/>
  <c r="U605" i="1" s="1"/>
  <c r="Z605" i="1"/>
  <c r="AA605" i="1"/>
  <c r="V605" i="1"/>
  <c r="X605" i="1" s="1"/>
  <c r="Y606" i="1"/>
  <c r="Z606" i="1"/>
  <c r="AA606" i="1"/>
  <c r="V606" i="1"/>
  <c r="W606" i="1" s="1"/>
  <c r="X606" i="1"/>
  <c r="Y607" i="1"/>
  <c r="Z607" i="1"/>
  <c r="AA607" i="1"/>
  <c r="U607" i="1" a="1"/>
  <c r="U607" i="1" s="1"/>
  <c r="V607" i="1"/>
  <c r="W607" i="1" s="1"/>
  <c r="X607" i="1"/>
  <c r="Y608" i="1"/>
  <c r="Z608" i="1"/>
  <c r="AA608" i="1"/>
  <c r="U608" i="1" a="1"/>
  <c r="U608" i="1" s="1"/>
  <c r="V608" i="1"/>
  <c r="W608" i="1" s="1"/>
  <c r="X608" i="1"/>
  <c r="Y609" i="1"/>
  <c r="Z609" i="1"/>
  <c r="AA609" i="1"/>
  <c r="U609" i="1" a="1"/>
  <c r="U609" i="1" s="1"/>
  <c r="V609" i="1"/>
  <c r="W609" i="1" s="1"/>
  <c r="X609" i="1"/>
  <c r="Y610" i="1"/>
  <c r="Z610" i="1"/>
  <c r="AA610" i="1"/>
  <c r="U610" i="1" a="1"/>
  <c r="U610" i="1" s="1"/>
  <c r="V610" i="1"/>
  <c r="W610" i="1" s="1"/>
  <c r="X610" i="1"/>
  <c r="Y611" i="1"/>
  <c r="Z611" i="1"/>
  <c r="AA611" i="1"/>
  <c r="U611" i="1" a="1"/>
  <c r="U611" i="1" s="1"/>
  <c r="V611" i="1"/>
  <c r="W611" i="1" s="1"/>
  <c r="X611" i="1"/>
  <c r="Y612" i="1"/>
  <c r="Z612" i="1"/>
  <c r="AA612" i="1"/>
  <c r="U612" i="1" a="1"/>
  <c r="U612" i="1" s="1"/>
  <c r="V612" i="1"/>
  <c r="W612" i="1" s="1"/>
  <c r="X612" i="1"/>
  <c r="Y613" i="1"/>
  <c r="Z613" i="1"/>
  <c r="AA613" i="1"/>
  <c r="U613" i="1" a="1"/>
  <c r="U613" i="1" s="1"/>
  <c r="V613" i="1"/>
  <c r="W613" i="1" s="1"/>
  <c r="X613" i="1"/>
  <c r="Y614" i="1"/>
  <c r="Z614" i="1"/>
  <c r="AA614" i="1"/>
  <c r="U614" i="1" a="1"/>
  <c r="U614" i="1" s="1"/>
  <c r="V614" i="1"/>
  <c r="W614" i="1" s="1"/>
  <c r="X614" i="1"/>
  <c r="Y615" i="1"/>
  <c r="Z615" i="1"/>
  <c r="AA615" i="1"/>
  <c r="U615" i="1" a="1"/>
  <c r="U615" i="1" s="1"/>
  <c r="V615" i="1"/>
  <c r="W615" i="1" s="1"/>
  <c r="X615" i="1"/>
  <c r="Y616" i="1"/>
  <c r="Z616" i="1"/>
  <c r="AA616" i="1"/>
  <c r="U616" i="1" a="1"/>
  <c r="U616" i="1" s="1"/>
  <c r="V616" i="1"/>
  <c r="W616" i="1" s="1"/>
  <c r="X616" i="1"/>
  <c r="Y617" i="1"/>
  <c r="Z617" i="1"/>
  <c r="AA617" i="1"/>
  <c r="U617" i="1" a="1"/>
  <c r="U617" i="1" s="1"/>
  <c r="V617" i="1"/>
  <c r="W617" i="1" s="1"/>
  <c r="X617" i="1"/>
  <c r="Y618" i="1"/>
  <c r="Z618" i="1"/>
  <c r="AA618" i="1"/>
  <c r="U618" i="1" a="1"/>
  <c r="U618" i="1" s="1"/>
  <c r="V618" i="1"/>
  <c r="W618" i="1" s="1"/>
  <c r="X618" i="1"/>
  <c r="Y619" i="1"/>
  <c r="Z619" i="1"/>
  <c r="AA619" i="1"/>
  <c r="U619" i="1" a="1"/>
  <c r="U619" i="1" s="1"/>
  <c r="V619" i="1"/>
  <c r="W619" i="1" s="1"/>
  <c r="X619" i="1"/>
  <c r="Y620" i="1"/>
  <c r="Z620" i="1"/>
  <c r="AA620" i="1"/>
  <c r="U620" i="1" a="1"/>
  <c r="U620" i="1" s="1"/>
  <c r="V620" i="1"/>
  <c r="W620" i="1" s="1"/>
  <c r="X620" i="1"/>
  <c r="Y621" i="1"/>
  <c r="Z621" i="1"/>
  <c r="AA621" i="1"/>
  <c r="U621" i="1" a="1"/>
  <c r="U621" i="1" s="1"/>
  <c r="V621" i="1"/>
  <c r="W621" i="1" s="1"/>
  <c r="X621" i="1"/>
  <c r="Y622" i="1"/>
  <c r="Z622" i="1"/>
  <c r="AA622" i="1"/>
  <c r="U622" i="1" a="1"/>
  <c r="U622" i="1" s="1"/>
  <c r="V622" i="1"/>
  <c r="W622" i="1" s="1"/>
  <c r="X622" i="1"/>
  <c r="Y623" i="1"/>
  <c r="Z623" i="1"/>
  <c r="AA623" i="1"/>
  <c r="U623" i="1" a="1"/>
  <c r="U623" i="1" s="1"/>
  <c r="V623" i="1"/>
  <c r="W623" i="1" s="1"/>
  <c r="X623" i="1"/>
  <c r="Y624" i="1"/>
  <c r="Z624" i="1"/>
  <c r="AA624" i="1"/>
  <c r="U624" i="1" a="1"/>
  <c r="U624" i="1" s="1"/>
  <c r="V624" i="1"/>
  <c r="W624" i="1" s="1"/>
  <c r="X624" i="1"/>
  <c r="Y625" i="1"/>
  <c r="Z625" i="1"/>
  <c r="AA625" i="1"/>
  <c r="U625" i="1" a="1"/>
  <c r="U625" i="1" s="1"/>
  <c r="V625" i="1"/>
  <c r="W625" i="1" s="1"/>
  <c r="X625" i="1"/>
  <c r="Y626" i="1"/>
  <c r="Z626" i="1"/>
  <c r="AA626" i="1"/>
  <c r="U626" i="1" a="1"/>
  <c r="U626" i="1" s="1"/>
  <c r="V626" i="1"/>
  <c r="W626" i="1" s="1"/>
  <c r="X626" i="1"/>
  <c r="Y627" i="1"/>
  <c r="Z627" i="1"/>
  <c r="AA627" i="1"/>
  <c r="U627" i="1" a="1"/>
  <c r="U627" i="1" s="1"/>
  <c r="V627" i="1"/>
  <c r="W627" i="1" s="1"/>
  <c r="X627" i="1"/>
  <c r="Y628" i="1"/>
  <c r="Z628" i="1"/>
  <c r="AA628" i="1"/>
  <c r="U628" i="1" a="1"/>
  <c r="U628" i="1" s="1"/>
  <c r="V628" i="1"/>
  <c r="W628" i="1" s="1"/>
  <c r="X628" i="1"/>
  <c r="Y629" i="1"/>
  <c r="Z629" i="1"/>
  <c r="AA629" i="1"/>
  <c r="U629" i="1" a="1"/>
  <c r="U629" i="1" s="1"/>
  <c r="V629" i="1"/>
  <c r="W629" i="1" s="1"/>
  <c r="X629" i="1"/>
  <c r="Y630" i="1"/>
  <c r="Z630" i="1"/>
  <c r="AA630" i="1"/>
  <c r="U630" i="1" a="1"/>
  <c r="U630" i="1" s="1"/>
  <c r="V630" i="1"/>
  <c r="W630" i="1" s="1"/>
  <c r="X630" i="1"/>
  <c r="Y631" i="1"/>
  <c r="Z631" i="1"/>
  <c r="AA631" i="1"/>
  <c r="U631" i="1" a="1"/>
  <c r="U631" i="1" s="1"/>
  <c r="V631" i="1"/>
  <c r="W631" i="1" s="1"/>
  <c r="X631" i="1"/>
  <c r="Y632" i="1"/>
  <c r="Z632" i="1"/>
  <c r="AA632" i="1"/>
  <c r="U632" i="1" a="1"/>
  <c r="U632" i="1" s="1"/>
  <c r="V632" i="1"/>
  <c r="W632" i="1" s="1"/>
  <c r="X632" i="1"/>
  <c r="Y633" i="1"/>
  <c r="Z633" i="1"/>
  <c r="AA633" i="1"/>
  <c r="U633" i="1" a="1"/>
  <c r="U633" i="1" s="1"/>
  <c r="V633" i="1"/>
  <c r="W633" i="1" s="1"/>
  <c r="X633" i="1"/>
  <c r="Y634" i="1"/>
  <c r="Z634" i="1"/>
  <c r="AA634" i="1"/>
  <c r="U634" i="1" a="1"/>
  <c r="U634" i="1" s="1"/>
  <c r="V634" i="1"/>
  <c r="W634" i="1" s="1"/>
  <c r="X634" i="1"/>
  <c r="Y635" i="1"/>
  <c r="Z635" i="1"/>
  <c r="AA635" i="1"/>
  <c r="U635" i="1" a="1"/>
  <c r="U635" i="1" s="1"/>
  <c r="V635" i="1"/>
  <c r="W635" i="1" s="1"/>
  <c r="X635" i="1"/>
  <c r="Y636" i="1"/>
  <c r="Z636" i="1"/>
  <c r="AA636" i="1"/>
  <c r="U636" i="1" a="1"/>
  <c r="U636" i="1" s="1"/>
  <c r="V636" i="1"/>
  <c r="W636" i="1" s="1"/>
  <c r="X636" i="1"/>
  <c r="Y637" i="1"/>
  <c r="Z637" i="1"/>
  <c r="AA637" i="1"/>
  <c r="U637" i="1" a="1"/>
  <c r="U637" i="1" s="1"/>
  <c r="V637" i="1"/>
  <c r="W637" i="1" s="1"/>
  <c r="X637" i="1"/>
  <c r="Y638" i="1"/>
  <c r="Z638" i="1"/>
  <c r="AA638" i="1"/>
  <c r="U638" i="1" a="1"/>
  <c r="U638" i="1" s="1"/>
  <c r="V638" i="1"/>
  <c r="W638" i="1" s="1"/>
  <c r="X638" i="1"/>
  <c r="Y639" i="1"/>
  <c r="Z639" i="1"/>
  <c r="AA639" i="1"/>
  <c r="U639" i="1" a="1"/>
  <c r="U639" i="1" s="1"/>
  <c r="V639" i="1"/>
  <c r="W639" i="1" s="1"/>
  <c r="X639" i="1"/>
  <c r="Y640" i="1"/>
  <c r="Z640" i="1"/>
  <c r="AA640" i="1"/>
  <c r="U640" i="1" a="1"/>
  <c r="U640" i="1" s="1"/>
  <c r="V640" i="1"/>
  <c r="W640" i="1" s="1"/>
  <c r="X640" i="1"/>
  <c r="Y641" i="1"/>
  <c r="Z641" i="1"/>
  <c r="AA641" i="1"/>
  <c r="U641" i="1" a="1"/>
  <c r="U641" i="1" s="1"/>
  <c r="V641" i="1"/>
  <c r="W641" i="1" s="1"/>
  <c r="X641" i="1"/>
  <c r="Y642" i="1"/>
  <c r="Z642" i="1"/>
  <c r="AA642" i="1"/>
  <c r="U642" i="1" a="1"/>
  <c r="U642" i="1" s="1"/>
  <c r="V642" i="1"/>
  <c r="W642" i="1" s="1"/>
  <c r="X642" i="1"/>
  <c r="Y643" i="1"/>
  <c r="Z643" i="1"/>
  <c r="AA643" i="1"/>
  <c r="U643" i="1" a="1"/>
  <c r="U643" i="1" s="1"/>
  <c r="V643" i="1"/>
  <c r="W643" i="1" s="1"/>
  <c r="X643" i="1"/>
  <c r="Y644" i="1"/>
  <c r="Z644" i="1"/>
  <c r="AA644" i="1"/>
  <c r="U644" i="1" a="1"/>
  <c r="U644" i="1" s="1"/>
  <c r="V644" i="1"/>
  <c r="W644" i="1" s="1"/>
  <c r="X644" i="1"/>
  <c r="Y645" i="1"/>
  <c r="Z645" i="1"/>
  <c r="AA645" i="1"/>
  <c r="U645" i="1" a="1"/>
  <c r="U645" i="1" s="1"/>
  <c r="V645" i="1"/>
  <c r="W645" i="1" s="1"/>
  <c r="X645" i="1"/>
  <c r="Y646" i="1"/>
  <c r="Z646" i="1"/>
  <c r="AA646" i="1"/>
  <c r="U646" i="1" a="1"/>
  <c r="U646" i="1" s="1"/>
  <c r="V646" i="1"/>
  <c r="W646" i="1" s="1"/>
  <c r="X646" i="1"/>
  <c r="Y647" i="1"/>
  <c r="Z647" i="1"/>
  <c r="AA647" i="1"/>
  <c r="U647" i="1" a="1"/>
  <c r="U647" i="1" s="1"/>
  <c r="V647" i="1"/>
  <c r="W647" i="1" s="1"/>
  <c r="X647" i="1"/>
  <c r="Y648" i="1"/>
  <c r="Z648" i="1"/>
  <c r="AA648" i="1"/>
  <c r="U648" i="1" a="1"/>
  <c r="U648" i="1" s="1"/>
  <c r="V648" i="1"/>
  <c r="W648" i="1" s="1"/>
  <c r="X648" i="1"/>
  <c r="Y649" i="1"/>
  <c r="Z649" i="1"/>
  <c r="AA649" i="1"/>
  <c r="U649" i="1" a="1"/>
  <c r="U649" i="1" s="1"/>
  <c r="V649" i="1"/>
  <c r="W649" i="1" s="1"/>
  <c r="X649" i="1"/>
  <c r="Y650" i="1"/>
  <c r="Z650" i="1"/>
  <c r="AA650" i="1"/>
  <c r="U650" i="1" a="1"/>
  <c r="U650" i="1" s="1"/>
  <c r="V650" i="1"/>
  <c r="W650" i="1" s="1"/>
  <c r="X650" i="1"/>
  <c r="Y651" i="1"/>
  <c r="Z651" i="1"/>
  <c r="AA651" i="1"/>
  <c r="U651" i="1" a="1"/>
  <c r="U651" i="1" s="1"/>
  <c r="V651" i="1"/>
  <c r="W651" i="1" s="1"/>
  <c r="X651" i="1"/>
  <c r="Y652" i="1"/>
  <c r="Z652" i="1"/>
  <c r="AA652" i="1"/>
  <c r="U652" i="1" a="1"/>
  <c r="U652" i="1" s="1"/>
  <c r="V652" i="1"/>
  <c r="W652" i="1" s="1"/>
  <c r="X652" i="1"/>
  <c r="Y653" i="1"/>
  <c r="Z653" i="1"/>
  <c r="AA653" i="1"/>
  <c r="U653" i="1" a="1"/>
  <c r="U653" i="1" s="1"/>
  <c r="V653" i="1"/>
  <c r="W653" i="1" s="1"/>
  <c r="X653" i="1"/>
  <c r="Y654" i="1"/>
  <c r="Z654" i="1"/>
  <c r="AA654" i="1"/>
  <c r="U654" i="1" a="1"/>
  <c r="U654" i="1" s="1"/>
  <c r="V654" i="1"/>
  <c r="W654" i="1" s="1"/>
  <c r="X654" i="1"/>
  <c r="Y655" i="1"/>
  <c r="Z655" i="1"/>
  <c r="AA655" i="1"/>
  <c r="U655" i="1" a="1"/>
  <c r="U655" i="1" s="1"/>
  <c r="V655" i="1"/>
  <c r="W655" i="1" s="1"/>
  <c r="X655" i="1"/>
  <c r="Y656" i="1"/>
  <c r="Z656" i="1"/>
  <c r="AA656" i="1"/>
  <c r="U656" i="1" a="1"/>
  <c r="U656" i="1" s="1"/>
  <c r="V656" i="1"/>
  <c r="W656" i="1" s="1"/>
  <c r="X656" i="1"/>
  <c r="Y657" i="1"/>
  <c r="Z657" i="1"/>
  <c r="AA657" i="1"/>
  <c r="U657" i="1" a="1"/>
  <c r="U657" i="1" s="1"/>
  <c r="V657" i="1"/>
  <c r="W657" i="1" s="1"/>
  <c r="X657" i="1"/>
  <c r="Y658" i="1"/>
  <c r="Z658" i="1"/>
  <c r="AA658" i="1"/>
  <c r="U658" i="1" a="1"/>
  <c r="U658" i="1" s="1"/>
  <c r="V658" i="1"/>
  <c r="W658" i="1" s="1"/>
  <c r="X658" i="1"/>
  <c r="Y659" i="1"/>
  <c r="Z659" i="1"/>
  <c r="AA659" i="1"/>
  <c r="U659" i="1" a="1"/>
  <c r="U659" i="1" s="1"/>
  <c r="V659" i="1"/>
  <c r="W659" i="1" s="1"/>
  <c r="X659" i="1"/>
  <c r="Y660" i="1"/>
  <c r="Z660" i="1"/>
  <c r="AA660" i="1"/>
  <c r="U660" i="1" a="1"/>
  <c r="U660" i="1" s="1"/>
  <c r="V660" i="1"/>
  <c r="W660" i="1" s="1"/>
  <c r="X660" i="1"/>
  <c r="Y661" i="1"/>
  <c r="Z661" i="1"/>
  <c r="AA661" i="1"/>
  <c r="U661" i="1" a="1"/>
  <c r="U661" i="1" s="1"/>
  <c r="V661" i="1"/>
  <c r="W661" i="1" s="1"/>
  <c r="X661" i="1"/>
  <c r="Y662" i="1"/>
  <c r="Z662" i="1"/>
  <c r="AA662" i="1"/>
  <c r="U662" i="1" a="1"/>
  <c r="U662" i="1" s="1"/>
  <c r="V662" i="1"/>
  <c r="W662" i="1" s="1"/>
  <c r="X662" i="1"/>
  <c r="Y663" i="1"/>
  <c r="Z663" i="1"/>
  <c r="AA663" i="1"/>
  <c r="U663" i="1" a="1"/>
  <c r="U663" i="1" s="1"/>
  <c r="V663" i="1"/>
  <c r="W663" i="1" s="1"/>
  <c r="X663" i="1"/>
  <c r="Y664" i="1"/>
  <c r="Z664" i="1"/>
  <c r="AA664" i="1"/>
  <c r="U664" i="1" a="1"/>
  <c r="U664" i="1" s="1"/>
  <c r="V664" i="1"/>
  <c r="W664" i="1" s="1"/>
  <c r="X664" i="1"/>
  <c r="Y665" i="1"/>
  <c r="Z665" i="1"/>
  <c r="AA665" i="1"/>
  <c r="U665" i="1" a="1"/>
  <c r="U665" i="1" s="1"/>
  <c r="V665" i="1"/>
  <c r="W665" i="1" s="1"/>
  <c r="X665" i="1"/>
  <c r="Y666" i="1"/>
  <c r="Z666" i="1"/>
  <c r="AA666" i="1"/>
  <c r="U666" i="1" a="1"/>
  <c r="U666" i="1" s="1"/>
  <c r="V666" i="1"/>
  <c r="W666" i="1" s="1"/>
  <c r="X666" i="1"/>
  <c r="Y667" i="1"/>
  <c r="Z667" i="1"/>
  <c r="AA667" i="1"/>
  <c r="U667" i="1" a="1"/>
  <c r="U667" i="1" s="1"/>
  <c r="V667" i="1"/>
  <c r="W667" i="1" s="1"/>
  <c r="X667" i="1"/>
  <c r="Y668" i="1"/>
  <c r="Z668" i="1"/>
  <c r="AA668" i="1"/>
  <c r="U668" i="1" a="1"/>
  <c r="U668" i="1" s="1"/>
  <c r="V668" i="1"/>
  <c r="W668" i="1" s="1"/>
  <c r="X668" i="1"/>
  <c r="Y669" i="1"/>
  <c r="Z669" i="1"/>
  <c r="AA669" i="1"/>
  <c r="U669" i="1" a="1"/>
  <c r="U669" i="1" s="1"/>
  <c r="V669" i="1"/>
  <c r="W669" i="1" s="1"/>
  <c r="X669" i="1"/>
  <c r="Y670" i="1"/>
  <c r="Z670" i="1"/>
  <c r="AA670" i="1"/>
  <c r="U670" i="1" a="1"/>
  <c r="U670" i="1" s="1"/>
  <c r="V670" i="1"/>
  <c r="W670" i="1" s="1"/>
  <c r="X670" i="1"/>
  <c r="Y671" i="1"/>
  <c r="Z671" i="1"/>
  <c r="AA671" i="1"/>
  <c r="U671" i="1" a="1"/>
  <c r="U671" i="1" s="1"/>
  <c r="V671" i="1"/>
  <c r="W671" i="1" s="1"/>
  <c r="X671" i="1"/>
  <c r="Y672" i="1"/>
  <c r="Z672" i="1"/>
  <c r="AA672" i="1"/>
  <c r="U672" i="1" a="1"/>
  <c r="U672" i="1" s="1"/>
  <c r="V672" i="1"/>
  <c r="W672" i="1" s="1"/>
  <c r="X672" i="1"/>
  <c r="Y673" i="1"/>
  <c r="Z673" i="1"/>
  <c r="AA673" i="1"/>
  <c r="U673" i="1" a="1"/>
  <c r="U673" i="1" s="1"/>
  <c r="V673" i="1"/>
  <c r="W673" i="1" s="1"/>
  <c r="X673" i="1"/>
  <c r="Y674" i="1"/>
  <c r="Z674" i="1"/>
  <c r="AA674" i="1"/>
  <c r="U674" i="1" a="1"/>
  <c r="U674" i="1" s="1"/>
  <c r="V674" i="1"/>
  <c r="W674" i="1" s="1"/>
  <c r="X674" i="1"/>
  <c r="Y675" i="1"/>
  <c r="Z675" i="1"/>
  <c r="AA675" i="1"/>
  <c r="U675" i="1" a="1"/>
  <c r="U675" i="1" s="1"/>
  <c r="V675" i="1"/>
  <c r="W675" i="1" s="1"/>
  <c r="X675" i="1"/>
  <c r="Y676" i="1"/>
  <c r="Z676" i="1"/>
  <c r="AA676" i="1"/>
  <c r="U676" i="1" a="1"/>
  <c r="U676" i="1" s="1"/>
  <c r="V676" i="1"/>
  <c r="W676" i="1" s="1"/>
  <c r="X676" i="1"/>
  <c r="Y677" i="1"/>
  <c r="Z677" i="1"/>
  <c r="AA677" i="1"/>
  <c r="U677" i="1" a="1"/>
  <c r="U677" i="1" s="1"/>
  <c r="V677" i="1"/>
  <c r="W677" i="1" s="1"/>
  <c r="X677" i="1"/>
  <c r="Y678" i="1"/>
  <c r="Z678" i="1"/>
  <c r="AA678" i="1"/>
  <c r="U678" i="1" a="1"/>
  <c r="U678" i="1" s="1"/>
  <c r="V678" i="1"/>
  <c r="W678" i="1" s="1"/>
  <c r="X678" i="1"/>
  <c r="Y679" i="1"/>
  <c r="Z679" i="1"/>
  <c r="AA679" i="1"/>
  <c r="U679" i="1" a="1"/>
  <c r="U679" i="1" s="1"/>
  <c r="V679" i="1"/>
  <c r="W679" i="1" s="1"/>
  <c r="X679" i="1"/>
  <c r="Y680" i="1"/>
  <c r="Z680" i="1"/>
  <c r="AA680" i="1"/>
  <c r="U680" i="1" a="1"/>
  <c r="U680" i="1" s="1"/>
  <c r="V680" i="1"/>
  <c r="W680" i="1" s="1"/>
  <c r="X680" i="1"/>
  <c r="Y681" i="1"/>
  <c r="Z681" i="1"/>
  <c r="AA681" i="1"/>
  <c r="U681" i="1" a="1"/>
  <c r="U681" i="1" s="1"/>
  <c r="V681" i="1"/>
  <c r="W681" i="1" s="1"/>
  <c r="X681" i="1"/>
  <c r="Y682" i="1"/>
  <c r="Z682" i="1"/>
  <c r="AA682" i="1"/>
  <c r="U682" i="1" a="1"/>
  <c r="U682" i="1" s="1"/>
  <c r="V682" i="1"/>
  <c r="W682" i="1" s="1"/>
  <c r="X682" i="1"/>
  <c r="Y683" i="1"/>
  <c r="Z683" i="1"/>
  <c r="AA683" i="1"/>
  <c r="U683" i="1" a="1"/>
  <c r="U683" i="1" s="1"/>
  <c r="V683" i="1"/>
  <c r="W683" i="1" s="1"/>
  <c r="X683" i="1"/>
  <c r="Y684" i="1"/>
  <c r="Z684" i="1"/>
  <c r="AA684" i="1"/>
  <c r="U684" i="1" a="1"/>
  <c r="U684" i="1" s="1"/>
  <c r="V684" i="1"/>
  <c r="W684" i="1" s="1"/>
  <c r="X684" i="1"/>
  <c r="Y685" i="1"/>
  <c r="Z685" i="1"/>
  <c r="AA685" i="1"/>
  <c r="U685" i="1" a="1"/>
  <c r="U685" i="1" s="1"/>
  <c r="V685" i="1"/>
  <c r="W685" i="1" s="1"/>
  <c r="X685" i="1"/>
  <c r="Y686" i="1"/>
  <c r="Z686" i="1"/>
  <c r="AA686" i="1"/>
  <c r="U686" i="1" a="1"/>
  <c r="U686" i="1" s="1"/>
  <c r="V686" i="1"/>
  <c r="W686" i="1" s="1"/>
  <c r="X686" i="1"/>
  <c r="Y687" i="1"/>
  <c r="Z687" i="1"/>
  <c r="AA687" i="1"/>
  <c r="U687" i="1" a="1"/>
  <c r="U687" i="1" s="1"/>
  <c r="V687" i="1"/>
  <c r="W687" i="1" s="1"/>
  <c r="X687" i="1"/>
  <c r="Y688" i="1"/>
  <c r="Z688" i="1"/>
  <c r="AA688" i="1"/>
  <c r="U688" i="1" a="1"/>
  <c r="U688" i="1" s="1"/>
  <c r="V688" i="1"/>
  <c r="W688" i="1" s="1"/>
  <c r="X688" i="1"/>
  <c r="Y689" i="1"/>
  <c r="Z689" i="1"/>
  <c r="AA689" i="1"/>
  <c r="U689" i="1" a="1"/>
  <c r="U689" i="1" s="1"/>
  <c r="V689" i="1"/>
  <c r="W689" i="1" s="1"/>
  <c r="X689" i="1"/>
  <c r="Y690" i="1"/>
  <c r="Z690" i="1"/>
  <c r="AA690" i="1"/>
  <c r="U690" i="1" a="1"/>
  <c r="U690" i="1" s="1"/>
  <c r="V690" i="1"/>
  <c r="W690" i="1" s="1"/>
  <c r="X690" i="1"/>
  <c r="Y691" i="1"/>
  <c r="Z691" i="1"/>
  <c r="AA691" i="1"/>
  <c r="U691" i="1" a="1"/>
  <c r="U691" i="1" s="1"/>
  <c r="V691" i="1"/>
  <c r="W691" i="1" s="1"/>
  <c r="X691" i="1"/>
  <c r="Y692" i="1"/>
  <c r="Z692" i="1"/>
  <c r="AA692" i="1"/>
  <c r="U692" i="1" a="1"/>
  <c r="U692" i="1" s="1"/>
  <c r="V692" i="1"/>
  <c r="W692" i="1" s="1"/>
  <c r="X692" i="1"/>
  <c r="Y693" i="1"/>
  <c r="Z693" i="1"/>
  <c r="AA693" i="1"/>
  <c r="U693" i="1" a="1"/>
  <c r="U693" i="1" s="1"/>
  <c r="V693" i="1"/>
  <c r="W693" i="1" s="1"/>
  <c r="X693" i="1"/>
  <c r="Y694" i="1"/>
  <c r="Z694" i="1"/>
  <c r="AA694" i="1"/>
  <c r="U694" i="1" a="1"/>
  <c r="U694" i="1" s="1"/>
  <c r="V694" i="1"/>
  <c r="W694" i="1" s="1"/>
  <c r="X694" i="1"/>
  <c r="Y695" i="1"/>
  <c r="Z695" i="1"/>
  <c r="AA695" i="1"/>
  <c r="U695" i="1" a="1"/>
  <c r="U695" i="1" s="1"/>
  <c r="V695" i="1"/>
  <c r="W695" i="1" s="1"/>
  <c r="X695" i="1"/>
  <c r="Y696" i="1"/>
  <c r="Z696" i="1"/>
  <c r="AA696" i="1"/>
  <c r="U696" i="1" a="1"/>
  <c r="U696" i="1" s="1"/>
  <c r="V696" i="1"/>
  <c r="W696" i="1" s="1"/>
  <c r="X696" i="1"/>
  <c r="Y697" i="1"/>
  <c r="Z697" i="1"/>
  <c r="AA697" i="1"/>
  <c r="U697" i="1" a="1"/>
  <c r="U697" i="1" s="1"/>
  <c r="V697" i="1"/>
  <c r="W697" i="1" s="1"/>
  <c r="X697" i="1"/>
  <c r="Y698" i="1"/>
  <c r="Z698" i="1"/>
  <c r="AA698" i="1"/>
  <c r="U698" i="1" a="1"/>
  <c r="U698" i="1" s="1"/>
  <c r="V698" i="1"/>
  <c r="W698" i="1" s="1"/>
  <c r="X698" i="1"/>
  <c r="Y699" i="1"/>
  <c r="Z699" i="1"/>
  <c r="AA699" i="1"/>
  <c r="U699" i="1" a="1"/>
  <c r="U699" i="1" s="1"/>
  <c r="V699" i="1"/>
  <c r="W699" i="1" s="1"/>
  <c r="X699" i="1"/>
  <c r="Y700" i="1"/>
  <c r="Z700" i="1"/>
  <c r="AA700" i="1"/>
  <c r="U700" i="1" a="1"/>
  <c r="U700" i="1" s="1"/>
  <c r="V700" i="1"/>
  <c r="W700" i="1" s="1"/>
  <c r="X700" i="1"/>
  <c r="Y701" i="1"/>
  <c r="Z701" i="1"/>
  <c r="AA701" i="1"/>
  <c r="U701" i="1" a="1"/>
  <c r="U701" i="1" s="1"/>
  <c r="V701" i="1"/>
  <c r="W701" i="1" s="1"/>
  <c r="X701" i="1"/>
  <c r="Y702" i="1"/>
  <c r="Z702" i="1"/>
  <c r="AA702" i="1"/>
  <c r="U702" i="1" a="1"/>
  <c r="U702" i="1" s="1"/>
  <c r="V702" i="1"/>
  <c r="W702" i="1" s="1"/>
  <c r="X702" i="1"/>
  <c r="Y703" i="1"/>
  <c r="Z703" i="1"/>
  <c r="AA703" i="1"/>
  <c r="U703" i="1" a="1"/>
  <c r="U703" i="1" s="1"/>
  <c r="V703" i="1"/>
  <c r="W703" i="1" s="1"/>
  <c r="X703" i="1"/>
  <c r="Y704" i="1"/>
  <c r="Z704" i="1"/>
  <c r="AA704" i="1"/>
  <c r="U704" i="1" a="1"/>
  <c r="U704" i="1" s="1"/>
  <c r="V704" i="1"/>
  <c r="W704" i="1" s="1"/>
  <c r="X704" i="1"/>
  <c r="Y705" i="1"/>
  <c r="Z705" i="1"/>
  <c r="AA705" i="1"/>
  <c r="U705" i="1" a="1"/>
  <c r="U705" i="1" s="1"/>
  <c r="V705" i="1"/>
  <c r="W705" i="1" s="1"/>
  <c r="X705" i="1"/>
  <c r="Y706" i="1"/>
  <c r="Z706" i="1"/>
  <c r="AA706" i="1"/>
  <c r="U706" i="1" a="1"/>
  <c r="U706" i="1" s="1"/>
  <c r="V706" i="1"/>
  <c r="W706" i="1" s="1"/>
  <c r="X706" i="1"/>
  <c r="Y707" i="1"/>
  <c r="Z707" i="1"/>
  <c r="AA707" i="1"/>
  <c r="U707" i="1" a="1"/>
  <c r="U707" i="1" s="1"/>
  <c r="V707" i="1"/>
  <c r="W707" i="1" s="1"/>
  <c r="X707" i="1"/>
  <c r="Y708" i="1"/>
  <c r="Z708" i="1"/>
  <c r="AA708" i="1"/>
  <c r="U708" i="1" a="1"/>
  <c r="U708" i="1" s="1"/>
  <c r="V708" i="1"/>
  <c r="W708" i="1" s="1"/>
  <c r="X708" i="1"/>
  <c r="Y709" i="1"/>
  <c r="Z709" i="1"/>
  <c r="AA709" i="1"/>
  <c r="U709" i="1" a="1"/>
  <c r="U709" i="1" s="1"/>
  <c r="V709" i="1"/>
  <c r="W709" i="1" s="1"/>
  <c r="X709" i="1"/>
  <c r="Y710" i="1"/>
  <c r="Z710" i="1"/>
  <c r="AA710" i="1"/>
  <c r="U710" i="1" a="1"/>
  <c r="U710" i="1" s="1"/>
  <c r="V710" i="1"/>
  <c r="W710" i="1" s="1"/>
  <c r="X710" i="1"/>
  <c r="Y711" i="1"/>
  <c r="Z711" i="1"/>
  <c r="AA711" i="1"/>
  <c r="U711" i="1" a="1"/>
  <c r="U711" i="1" s="1"/>
  <c r="V711" i="1"/>
  <c r="W711" i="1" s="1"/>
  <c r="X711" i="1"/>
  <c r="Y712" i="1"/>
  <c r="Z712" i="1"/>
  <c r="AA712" i="1"/>
  <c r="U712" i="1" a="1"/>
  <c r="U712" i="1" s="1"/>
  <c r="V712" i="1"/>
  <c r="W712" i="1" s="1"/>
  <c r="X712" i="1"/>
  <c r="Y713" i="1"/>
  <c r="Z713" i="1"/>
  <c r="AA713" i="1"/>
  <c r="U713" i="1" a="1"/>
  <c r="U713" i="1" s="1"/>
  <c r="V713" i="1"/>
  <c r="W713" i="1" s="1"/>
  <c r="X713" i="1"/>
  <c r="Y714" i="1"/>
  <c r="Z714" i="1"/>
  <c r="AA714" i="1"/>
  <c r="U714" i="1" a="1"/>
  <c r="U714" i="1" s="1"/>
  <c r="V714" i="1"/>
  <c r="W714" i="1" s="1"/>
  <c r="X714" i="1"/>
  <c r="Y715" i="1"/>
  <c r="Z715" i="1"/>
  <c r="AA715" i="1"/>
  <c r="U715" i="1" a="1"/>
  <c r="U715" i="1" s="1"/>
  <c r="V715" i="1"/>
  <c r="W715" i="1" s="1"/>
  <c r="X715" i="1"/>
  <c r="Y716" i="1"/>
  <c r="Z716" i="1"/>
  <c r="AA716" i="1"/>
  <c r="U716" i="1" a="1"/>
  <c r="U716" i="1" s="1"/>
  <c r="V716" i="1"/>
  <c r="W716" i="1" s="1"/>
  <c r="X716" i="1"/>
  <c r="Y717" i="1"/>
  <c r="Z717" i="1"/>
  <c r="AA717" i="1"/>
  <c r="U717" i="1" a="1"/>
  <c r="U717" i="1" s="1"/>
  <c r="V717" i="1"/>
  <c r="W717" i="1" s="1"/>
  <c r="X717" i="1"/>
  <c r="Y718" i="1"/>
  <c r="Z718" i="1"/>
  <c r="AA718" i="1"/>
  <c r="U718" i="1" a="1"/>
  <c r="U718" i="1" s="1"/>
  <c r="V718" i="1"/>
  <c r="W718" i="1" s="1"/>
  <c r="X718" i="1"/>
  <c r="Y719" i="1"/>
  <c r="Z719" i="1"/>
  <c r="AA719" i="1"/>
  <c r="U719" i="1" a="1"/>
  <c r="U719" i="1" s="1"/>
  <c r="V719" i="1"/>
  <c r="W719" i="1" s="1"/>
  <c r="X719" i="1"/>
  <c r="Y720" i="1"/>
  <c r="Z720" i="1"/>
  <c r="AA720" i="1"/>
  <c r="U720" i="1" a="1"/>
  <c r="U720" i="1" s="1"/>
  <c r="V720" i="1"/>
  <c r="W720" i="1" s="1"/>
  <c r="X720" i="1"/>
  <c r="Y721" i="1"/>
  <c r="Z721" i="1"/>
  <c r="AA721" i="1"/>
  <c r="U721" i="1" a="1"/>
  <c r="U721" i="1" s="1"/>
  <c r="V721" i="1"/>
  <c r="W721" i="1" s="1"/>
  <c r="X721" i="1"/>
  <c r="Y722" i="1"/>
  <c r="Z722" i="1"/>
  <c r="AA722" i="1"/>
  <c r="U722" i="1" a="1"/>
  <c r="U722" i="1" s="1"/>
  <c r="V722" i="1"/>
  <c r="W722" i="1" s="1"/>
  <c r="X722" i="1"/>
  <c r="Y723" i="1"/>
  <c r="Z723" i="1"/>
  <c r="AA723" i="1"/>
  <c r="U723" i="1" a="1"/>
  <c r="U723" i="1" s="1"/>
  <c r="V723" i="1"/>
  <c r="W723" i="1" s="1"/>
  <c r="X723" i="1"/>
  <c r="Y724" i="1"/>
  <c r="Z724" i="1"/>
  <c r="AA724" i="1"/>
  <c r="U724" i="1" a="1"/>
  <c r="U724" i="1" s="1"/>
  <c r="V724" i="1"/>
  <c r="W724" i="1" s="1"/>
  <c r="X724" i="1"/>
  <c r="Y725" i="1"/>
  <c r="Z725" i="1"/>
  <c r="AA725" i="1"/>
  <c r="U725" i="1" a="1"/>
  <c r="U725" i="1" s="1"/>
  <c r="V725" i="1"/>
  <c r="W725" i="1" s="1"/>
  <c r="X725" i="1"/>
  <c r="Y726" i="1"/>
  <c r="Z726" i="1"/>
  <c r="AA726" i="1"/>
  <c r="U726" i="1" a="1"/>
  <c r="U726" i="1" s="1"/>
  <c r="V726" i="1"/>
  <c r="W726" i="1" s="1"/>
  <c r="X726" i="1"/>
  <c r="Y727" i="1"/>
  <c r="Z727" i="1"/>
  <c r="AA727" i="1"/>
  <c r="U727" i="1" a="1"/>
  <c r="U727" i="1" s="1"/>
  <c r="V727" i="1"/>
  <c r="W727" i="1" s="1"/>
  <c r="X727" i="1"/>
  <c r="Y728" i="1"/>
  <c r="Z728" i="1"/>
  <c r="AA728" i="1"/>
  <c r="U728" i="1" a="1"/>
  <c r="U728" i="1" s="1"/>
  <c r="V728" i="1"/>
  <c r="W728" i="1" s="1"/>
  <c r="X728" i="1"/>
  <c r="Y729" i="1"/>
  <c r="Z729" i="1"/>
  <c r="AA729" i="1"/>
  <c r="U729" i="1" a="1"/>
  <c r="U729" i="1" s="1"/>
  <c r="V729" i="1"/>
  <c r="W729" i="1" s="1"/>
  <c r="X729" i="1"/>
  <c r="Y730" i="1"/>
  <c r="Z730" i="1"/>
  <c r="AA730" i="1"/>
  <c r="U730" i="1" a="1"/>
  <c r="U730" i="1" s="1"/>
  <c r="V730" i="1"/>
  <c r="W730" i="1" s="1"/>
  <c r="X730" i="1"/>
  <c r="Y731" i="1"/>
  <c r="Z731" i="1"/>
  <c r="AA731" i="1"/>
  <c r="U731" i="1" a="1"/>
  <c r="U731" i="1" s="1"/>
  <c r="V731" i="1"/>
  <c r="W731" i="1" s="1"/>
  <c r="X731" i="1"/>
  <c r="Y732" i="1"/>
  <c r="Z732" i="1"/>
  <c r="AA732" i="1"/>
  <c r="U732" i="1" a="1"/>
  <c r="U732" i="1" s="1"/>
  <c r="V732" i="1"/>
  <c r="W732" i="1" s="1"/>
  <c r="X732" i="1"/>
  <c r="Y733" i="1"/>
  <c r="Z733" i="1"/>
  <c r="AA733" i="1"/>
  <c r="U733" i="1" a="1"/>
  <c r="U733" i="1" s="1"/>
  <c r="V733" i="1"/>
  <c r="W733" i="1" s="1"/>
  <c r="X733" i="1"/>
  <c r="Y734" i="1"/>
  <c r="Z734" i="1"/>
  <c r="AA734" i="1"/>
  <c r="U734" i="1" a="1"/>
  <c r="U734" i="1" s="1"/>
  <c r="V734" i="1"/>
  <c r="W734" i="1" s="1"/>
  <c r="X734" i="1"/>
  <c r="Y735" i="1"/>
  <c r="Z735" i="1"/>
  <c r="AA735" i="1"/>
  <c r="U735" i="1" a="1"/>
  <c r="U735" i="1" s="1"/>
  <c r="V735" i="1"/>
  <c r="W735" i="1" s="1"/>
  <c r="X735" i="1"/>
  <c r="Y736" i="1"/>
  <c r="Z736" i="1"/>
  <c r="AA736" i="1"/>
  <c r="U736" i="1" a="1"/>
  <c r="U736" i="1" s="1"/>
  <c r="V736" i="1"/>
  <c r="W736" i="1" s="1"/>
  <c r="X736" i="1"/>
  <c r="Y737" i="1"/>
  <c r="Z737" i="1"/>
  <c r="AA737" i="1"/>
  <c r="U737" i="1" a="1"/>
  <c r="U737" i="1" s="1"/>
  <c r="V737" i="1"/>
  <c r="W737" i="1" s="1"/>
  <c r="X737" i="1"/>
  <c r="Y738" i="1"/>
  <c r="Z738" i="1"/>
  <c r="AA738" i="1"/>
  <c r="U738" i="1" a="1"/>
  <c r="U738" i="1" s="1"/>
  <c r="V738" i="1"/>
  <c r="W738" i="1" s="1"/>
  <c r="X738" i="1"/>
  <c r="Y739" i="1"/>
  <c r="Z739" i="1"/>
  <c r="AA739" i="1"/>
  <c r="U739" i="1" a="1"/>
  <c r="U739" i="1" s="1"/>
  <c r="V739" i="1"/>
  <c r="W739" i="1" s="1"/>
  <c r="X739" i="1"/>
  <c r="Y740" i="1"/>
  <c r="Z740" i="1"/>
  <c r="AA740" i="1"/>
  <c r="U740" i="1" a="1"/>
  <c r="U740" i="1" s="1"/>
  <c r="V740" i="1"/>
  <c r="W740" i="1" s="1"/>
  <c r="X740" i="1"/>
  <c r="Y741" i="1"/>
  <c r="Z741" i="1"/>
  <c r="AA741" i="1"/>
  <c r="U741" i="1" a="1"/>
  <c r="U741" i="1" s="1"/>
  <c r="V741" i="1"/>
  <c r="W741" i="1" s="1"/>
  <c r="X741" i="1"/>
  <c r="Y742" i="1"/>
  <c r="Z742" i="1"/>
  <c r="AA742" i="1"/>
  <c r="U742" i="1" a="1"/>
  <c r="U742" i="1" s="1"/>
  <c r="V742" i="1"/>
  <c r="W742" i="1" s="1"/>
  <c r="X742" i="1"/>
  <c r="Y743" i="1"/>
  <c r="Z743" i="1"/>
  <c r="AA743" i="1"/>
  <c r="U743" i="1" a="1"/>
  <c r="U743" i="1" s="1"/>
  <c r="V743" i="1"/>
  <c r="W743" i="1" s="1"/>
  <c r="X743" i="1"/>
  <c r="Y744" i="1"/>
  <c r="Z744" i="1"/>
  <c r="AA744" i="1"/>
  <c r="U744" i="1" a="1"/>
  <c r="U744" i="1" s="1"/>
  <c r="V744" i="1"/>
  <c r="W744" i="1" s="1"/>
  <c r="X744" i="1"/>
  <c r="Y745" i="1"/>
  <c r="Z745" i="1"/>
  <c r="AA745" i="1"/>
  <c r="U745" i="1" a="1"/>
  <c r="U745" i="1" s="1"/>
  <c r="V745" i="1"/>
  <c r="W745" i="1" s="1"/>
  <c r="X745" i="1"/>
  <c r="Y746" i="1"/>
  <c r="Z746" i="1"/>
  <c r="AA746" i="1"/>
  <c r="U746" i="1" a="1"/>
  <c r="U746" i="1" s="1"/>
  <c r="V746" i="1"/>
  <c r="W746" i="1" s="1"/>
  <c r="X746" i="1"/>
  <c r="Y747" i="1"/>
  <c r="Z747" i="1"/>
  <c r="AA747" i="1"/>
  <c r="U747" i="1" a="1"/>
  <c r="U747" i="1" s="1"/>
  <c r="V747" i="1"/>
  <c r="W747" i="1" s="1"/>
  <c r="X747" i="1"/>
  <c r="Y748" i="1"/>
  <c r="Z748" i="1"/>
  <c r="AA748" i="1"/>
  <c r="U748" i="1" a="1"/>
  <c r="U748" i="1" s="1"/>
  <c r="V748" i="1"/>
  <c r="W748" i="1" s="1"/>
  <c r="X748" i="1"/>
  <c r="Y749" i="1"/>
  <c r="Z749" i="1"/>
  <c r="AA749" i="1"/>
  <c r="U749" i="1" a="1"/>
  <c r="U749" i="1" s="1"/>
  <c r="V749" i="1"/>
  <c r="W749" i="1" s="1"/>
  <c r="X749" i="1"/>
  <c r="Y750" i="1"/>
  <c r="Z750" i="1"/>
  <c r="AA750" i="1"/>
  <c r="U750" i="1" a="1"/>
  <c r="U750" i="1" s="1"/>
  <c r="V750" i="1"/>
  <c r="W750" i="1" s="1"/>
  <c r="X750" i="1"/>
  <c r="Y751" i="1"/>
  <c r="Z751" i="1"/>
  <c r="AA751" i="1"/>
  <c r="U751" i="1" a="1"/>
  <c r="U751" i="1" s="1"/>
  <c r="V751" i="1"/>
  <c r="W751" i="1" s="1"/>
  <c r="X751" i="1"/>
  <c r="Y752" i="1"/>
  <c r="Z752" i="1"/>
  <c r="AA752" i="1"/>
  <c r="U752" i="1" a="1"/>
  <c r="U752" i="1" s="1"/>
  <c r="V752" i="1"/>
  <c r="W752" i="1" s="1"/>
  <c r="X752" i="1"/>
  <c r="Y753" i="1"/>
  <c r="Z753" i="1"/>
  <c r="AA753" i="1"/>
  <c r="U753" i="1" a="1"/>
  <c r="U753" i="1" s="1"/>
  <c r="V753" i="1"/>
  <c r="W753" i="1" s="1"/>
  <c r="X753" i="1"/>
  <c r="Y754" i="1"/>
  <c r="Z754" i="1"/>
  <c r="AA754" i="1"/>
  <c r="U754" i="1" a="1"/>
  <c r="U754" i="1" s="1"/>
  <c r="V754" i="1"/>
  <c r="W754" i="1" s="1"/>
  <c r="X754" i="1"/>
  <c r="Y755" i="1"/>
  <c r="Z755" i="1"/>
  <c r="AA755" i="1"/>
  <c r="U755" i="1" a="1"/>
  <c r="U755" i="1" s="1"/>
  <c r="V755" i="1"/>
  <c r="W755" i="1" s="1"/>
  <c r="X755" i="1"/>
  <c r="Y756" i="1"/>
  <c r="Z756" i="1"/>
  <c r="AA756" i="1"/>
  <c r="U756" i="1" a="1"/>
  <c r="U756" i="1" s="1"/>
  <c r="V756" i="1"/>
  <c r="W756" i="1" s="1"/>
  <c r="X756" i="1"/>
  <c r="Y757" i="1"/>
  <c r="Z757" i="1"/>
  <c r="AA757" i="1"/>
  <c r="U757" i="1" a="1"/>
  <c r="U757" i="1" s="1"/>
  <c r="V757" i="1"/>
  <c r="W757" i="1" s="1"/>
  <c r="X757" i="1"/>
  <c r="Y758" i="1"/>
  <c r="Z758" i="1"/>
  <c r="AA758" i="1"/>
  <c r="U758" i="1" a="1"/>
  <c r="U758" i="1" s="1"/>
  <c r="V758" i="1"/>
  <c r="W758" i="1" s="1"/>
  <c r="X758" i="1"/>
  <c r="Y759" i="1"/>
  <c r="Z759" i="1"/>
  <c r="AA759" i="1"/>
  <c r="U759" i="1" a="1"/>
  <c r="U759" i="1" s="1"/>
  <c r="V759" i="1"/>
  <c r="W759" i="1" s="1"/>
  <c r="X759" i="1"/>
  <c r="Y760" i="1"/>
  <c r="Z760" i="1"/>
  <c r="AA760" i="1"/>
  <c r="U760" i="1" a="1"/>
  <c r="U760" i="1" s="1"/>
  <c r="V760" i="1"/>
  <c r="W760" i="1" s="1"/>
  <c r="X760" i="1"/>
  <c r="Y761" i="1"/>
  <c r="Z761" i="1"/>
  <c r="AA761" i="1"/>
  <c r="U761" i="1" a="1"/>
  <c r="U761" i="1" s="1"/>
  <c r="V761" i="1"/>
  <c r="W761" i="1" s="1"/>
  <c r="X761" i="1"/>
  <c r="Y762" i="1"/>
  <c r="Z762" i="1"/>
  <c r="AA762" i="1"/>
  <c r="U762" i="1" a="1"/>
  <c r="U762" i="1" s="1"/>
  <c r="V762" i="1"/>
  <c r="W762" i="1" s="1"/>
  <c r="X762" i="1"/>
  <c r="Y763" i="1"/>
  <c r="Z763" i="1"/>
  <c r="AA763" i="1"/>
  <c r="U763" i="1" a="1"/>
  <c r="U763" i="1" s="1"/>
  <c r="V763" i="1"/>
  <c r="W763" i="1" s="1"/>
  <c r="X763" i="1"/>
  <c r="Y764" i="1"/>
  <c r="Z764" i="1"/>
  <c r="AA764" i="1"/>
  <c r="U764" i="1" a="1"/>
  <c r="U764" i="1" s="1"/>
  <c r="V764" i="1"/>
  <c r="W764" i="1" s="1"/>
  <c r="X764" i="1"/>
  <c r="Y765" i="1"/>
  <c r="Z765" i="1"/>
  <c r="AA765" i="1"/>
  <c r="U765" i="1" a="1"/>
  <c r="U765" i="1" s="1"/>
  <c r="V765" i="1"/>
  <c r="W765" i="1" s="1"/>
  <c r="X765" i="1"/>
  <c r="Y766" i="1"/>
  <c r="Z766" i="1"/>
  <c r="AA766" i="1"/>
  <c r="U766" i="1" a="1"/>
  <c r="U766" i="1" s="1"/>
  <c r="V766" i="1"/>
  <c r="W766" i="1" s="1"/>
  <c r="X766" i="1"/>
  <c r="Y767" i="1"/>
  <c r="Z767" i="1"/>
  <c r="AA767" i="1"/>
  <c r="U767" i="1" a="1"/>
  <c r="U767" i="1" s="1"/>
  <c r="V767" i="1"/>
  <c r="W767" i="1" s="1"/>
  <c r="X767" i="1"/>
  <c r="Y768" i="1"/>
  <c r="Z768" i="1"/>
  <c r="AA768" i="1"/>
  <c r="U768" i="1" a="1"/>
  <c r="U768" i="1" s="1"/>
  <c r="V768" i="1"/>
  <c r="W768" i="1" s="1"/>
  <c r="X768" i="1"/>
  <c r="Y769" i="1"/>
  <c r="Z769" i="1"/>
  <c r="AA769" i="1"/>
  <c r="U769" i="1" a="1"/>
  <c r="U769" i="1" s="1"/>
  <c r="V769" i="1"/>
  <c r="W769" i="1" s="1"/>
  <c r="X769" i="1"/>
  <c r="Y770" i="1"/>
  <c r="Z770" i="1"/>
  <c r="AA770" i="1"/>
  <c r="U770" i="1" a="1"/>
  <c r="U770" i="1" s="1"/>
  <c r="V770" i="1"/>
  <c r="W770" i="1" s="1"/>
  <c r="X770" i="1"/>
  <c r="Y771" i="1"/>
  <c r="Z771" i="1"/>
  <c r="AA771" i="1"/>
  <c r="U771" i="1" a="1"/>
  <c r="U771" i="1" s="1"/>
  <c r="V771" i="1"/>
  <c r="W771" i="1" s="1"/>
  <c r="X771" i="1"/>
  <c r="Y772" i="1"/>
  <c r="Z772" i="1"/>
  <c r="AA772" i="1"/>
  <c r="U772" i="1" a="1"/>
  <c r="U772" i="1" s="1"/>
  <c r="V772" i="1"/>
  <c r="W772" i="1" s="1"/>
  <c r="X772" i="1"/>
  <c r="Y773" i="1"/>
  <c r="Z773" i="1"/>
  <c r="AA773" i="1"/>
  <c r="U773" i="1" a="1"/>
  <c r="U773" i="1" s="1"/>
  <c r="V773" i="1"/>
  <c r="W773" i="1" s="1"/>
  <c r="X773" i="1"/>
  <c r="Y774" i="1"/>
  <c r="Z774" i="1"/>
  <c r="AA774" i="1"/>
  <c r="U774" i="1" a="1"/>
  <c r="U774" i="1" s="1"/>
  <c r="V774" i="1"/>
  <c r="W774" i="1" s="1"/>
  <c r="X774" i="1"/>
  <c r="Y775" i="1"/>
  <c r="Z775" i="1"/>
  <c r="AA775" i="1"/>
  <c r="U775" i="1" a="1"/>
  <c r="U775" i="1" s="1"/>
  <c r="V775" i="1"/>
  <c r="W775" i="1" s="1"/>
  <c r="X775" i="1"/>
  <c r="Y776" i="1"/>
  <c r="Z776" i="1"/>
  <c r="AA776" i="1"/>
  <c r="U776" i="1" a="1"/>
  <c r="U776" i="1" s="1"/>
  <c r="V776" i="1"/>
  <c r="W776" i="1" s="1"/>
  <c r="X776" i="1"/>
  <c r="Y777" i="1"/>
  <c r="Z777" i="1"/>
  <c r="AA777" i="1"/>
  <c r="U777" i="1" a="1"/>
  <c r="U777" i="1" s="1"/>
  <c r="V777" i="1"/>
  <c r="W777" i="1" s="1"/>
  <c r="X777" i="1"/>
  <c r="Y778" i="1"/>
  <c r="Z778" i="1"/>
  <c r="AA778" i="1"/>
  <c r="U778" i="1" a="1"/>
  <c r="U778" i="1" s="1"/>
  <c r="V778" i="1"/>
  <c r="W778" i="1" s="1"/>
  <c r="X778" i="1"/>
  <c r="Y779" i="1"/>
  <c r="Z779" i="1"/>
  <c r="AA779" i="1"/>
  <c r="U779" i="1" a="1"/>
  <c r="U779" i="1" s="1"/>
  <c r="V779" i="1"/>
  <c r="W779" i="1" s="1"/>
  <c r="X779" i="1"/>
  <c r="Y780" i="1"/>
  <c r="Z780" i="1"/>
  <c r="AA780" i="1"/>
  <c r="U780" i="1" a="1"/>
  <c r="U780" i="1" s="1"/>
  <c r="V780" i="1"/>
  <c r="W780" i="1" s="1"/>
  <c r="X780" i="1"/>
  <c r="Y781" i="1"/>
  <c r="Z781" i="1"/>
  <c r="AA781" i="1"/>
  <c r="U781" i="1" a="1"/>
  <c r="U781" i="1" s="1"/>
  <c r="V781" i="1"/>
  <c r="W781" i="1" s="1"/>
  <c r="X781" i="1"/>
  <c r="Y782" i="1"/>
  <c r="Z782" i="1"/>
  <c r="AA782" i="1"/>
  <c r="U782" i="1" a="1"/>
  <c r="U782" i="1" s="1"/>
  <c r="V782" i="1"/>
  <c r="W782" i="1" s="1"/>
  <c r="X782" i="1"/>
  <c r="Y783" i="1"/>
  <c r="Z783" i="1"/>
  <c r="AA783" i="1"/>
  <c r="U783" i="1" a="1"/>
  <c r="U783" i="1" s="1"/>
  <c r="V783" i="1"/>
  <c r="W783" i="1" s="1"/>
  <c r="X783" i="1"/>
  <c r="Y784" i="1"/>
  <c r="Z784" i="1"/>
  <c r="AA784" i="1"/>
  <c r="U784" i="1" a="1"/>
  <c r="U784" i="1" s="1"/>
  <c r="V784" i="1"/>
  <c r="W784" i="1" s="1"/>
  <c r="X784" i="1"/>
  <c r="Y785" i="1"/>
  <c r="Z785" i="1"/>
  <c r="AA785" i="1"/>
  <c r="U785" i="1" a="1"/>
  <c r="U785" i="1" s="1"/>
  <c r="V785" i="1"/>
  <c r="W785" i="1" s="1"/>
  <c r="X785" i="1"/>
  <c r="Y786" i="1"/>
  <c r="Z786" i="1"/>
  <c r="AA786" i="1"/>
  <c r="U786" i="1" a="1"/>
  <c r="U786" i="1" s="1"/>
  <c r="V786" i="1"/>
  <c r="W786" i="1" s="1"/>
  <c r="X786" i="1"/>
  <c r="Y787" i="1"/>
  <c r="Z787" i="1"/>
  <c r="AA787" i="1"/>
  <c r="U787" i="1" a="1"/>
  <c r="U787" i="1" s="1"/>
  <c r="V787" i="1"/>
  <c r="W787" i="1" s="1"/>
  <c r="X787" i="1"/>
  <c r="Y788" i="1"/>
  <c r="Z788" i="1"/>
  <c r="AA788" i="1"/>
  <c r="U788" i="1" a="1"/>
  <c r="U788" i="1" s="1"/>
  <c r="V788" i="1"/>
  <c r="W788" i="1" s="1"/>
  <c r="X788" i="1"/>
  <c r="Y789" i="1"/>
  <c r="Z789" i="1"/>
  <c r="AA789" i="1"/>
  <c r="U789" i="1" a="1"/>
  <c r="U789" i="1" s="1"/>
  <c r="V789" i="1"/>
  <c r="W789" i="1" s="1"/>
  <c r="X789" i="1"/>
  <c r="Y790" i="1"/>
  <c r="Z790" i="1"/>
  <c r="AA790" i="1"/>
  <c r="U790" i="1" a="1"/>
  <c r="U790" i="1" s="1"/>
  <c r="V790" i="1"/>
  <c r="W790" i="1" s="1"/>
  <c r="X790" i="1"/>
  <c r="Y791" i="1"/>
  <c r="Z791" i="1"/>
  <c r="AA791" i="1"/>
  <c r="U791" i="1" a="1"/>
  <c r="U791" i="1" s="1"/>
  <c r="V791" i="1"/>
  <c r="W791" i="1" s="1"/>
  <c r="X791" i="1"/>
  <c r="Y792" i="1"/>
  <c r="Z792" i="1"/>
  <c r="AA792" i="1"/>
  <c r="U792" i="1" a="1"/>
  <c r="U792" i="1" s="1"/>
  <c r="V792" i="1"/>
  <c r="W792" i="1" s="1"/>
  <c r="X792" i="1"/>
  <c r="Y793" i="1"/>
  <c r="Z793" i="1"/>
  <c r="AA793" i="1"/>
  <c r="U793" i="1" a="1"/>
  <c r="U793" i="1" s="1"/>
  <c r="V793" i="1"/>
  <c r="W793" i="1" s="1"/>
  <c r="X793" i="1"/>
  <c r="Y794" i="1"/>
  <c r="Z794" i="1"/>
  <c r="AA794" i="1"/>
  <c r="U794" i="1" a="1"/>
  <c r="U794" i="1" s="1"/>
  <c r="V794" i="1"/>
  <c r="W794" i="1" s="1"/>
  <c r="X794" i="1"/>
  <c r="Y795" i="1"/>
  <c r="Z795" i="1"/>
  <c r="AA795" i="1"/>
  <c r="U795" i="1" a="1"/>
  <c r="U795" i="1" s="1"/>
  <c r="V795" i="1"/>
  <c r="W795" i="1" s="1"/>
  <c r="X795" i="1"/>
  <c r="Y796" i="1"/>
  <c r="Z796" i="1"/>
  <c r="AA796" i="1"/>
  <c r="U796" i="1" a="1"/>
  <c r="U796" i="1" s="1"/>
  <c r="V796" i="1"/>
  <c r="W796" i="1" s="1"/>
  <c r="X796" i="1"/>
  <c r="Y797" i="1"/>
  <c r="Z797" i="1"/>
  <c r="AA797" i="1"/>
  <c r="U797" i="1" a="1"/>
  <c r="U797" i="1" s="1"/>
  <c r="V797" i="1"/>
  <c r="W797" i="1" s="1"/>
  <c r="X797" i="1"/>
  <c r="Y798" i="1"/>
  <c r="Z798" i="1"/>
  <c r="AA798" i="1"/>
  <c r="U798" i="1" a="1"/>
  <c r="U798" i="1" s="1"/>
  <c r="V798" i="1"/>
  <c r="W798" i="1" s="1"/>
  <c r="X798" i="1"/>
  <c r="Y799" i="1"/>
  <c r="Z799" i="1"/>
  <c r="AA799" i="1"/>
  <c r="U799" i="1" a="1"/>
  <c r="U799" i="1" s="1"/>
  <c r="V799" i="1"/>
  <c r="W799" i="1" s="1"/>
  <c r="X799" i="1"/>
  <c r="Y800" i="1"/>
  <c r="Z800" i="1"/>
  <c r="AA800" i="1"/>
  <c r="U800" i="1" a="1"/>
  <c r="U800" i="1" s="1"/>
  <c r="V800" i="1"/>
  <c r="W800" i="1" s="1"/>
  <c r="X800" i="1"/>
  <c r="Y801" i="1"/>
  <c r="Z801" i="1"/>
  <c r="AA801" i="1"/>
  <c r="U801" i="1" a="1"/>
  <c r="U801" i="1" s="1"/>
  <c r="V801" i="1"/>
  <c r="W801" i="1" s="1"/>
  <c r="X801" i="1"/>
  <c r="Y802" i="1"/>
  <c r="Z802" i="1"/>
  <c r="AA802" i="1"/>
  <c r="U802" i="1" a="1"/>
  <c r="U802" i="1" s="1"/>
  <c r="V802" i="1"/>
  <c r="W802" i="1" s="1"/>
  <c r="X802" i="1"/>
  <c r="Y803" i="1"/>
  <c r="Z803" i="1"/>
  <c r="AA803" i="1"/>
  <c r="U803" i="1" a="1"/>
  <c r="U803" i="1" s="1"/>
  <c r="V803" i="1"/>
  <c r="W803" i="1" s="1"/>
  <c r="X803" i="1"/>
  <c r="Y804" i="1"/>
  <c r="Z804" i="1"/>
  <c r="AA804" i="1"/>
  <c r="U804" i="1" a="1"/>
  <c r="U804" i="1" s="1"/>
  <c r="V804" i="1"/>
  <c r="W804" i="1" s="1"/>
  <c r="X804" i="1"/>
  <c r="Y805" i="1"/>
  <c r="Z805" i="1"/>
  <c r="AA805" i="1"/>
  <c r="U805" i="1" a="1"/>
  <c r="U805" i="1" s="1"/>
  <c r="V805" i="1"/>
  <c r="W805" i="1" s="1"/>
  <c r="X805" i="1"/>
  <c r="Y806" i="1"/>
  <c r="Z806" i="1"/>
  <c r="AA806" i="1"/>
  <c r="U806" i="1" a="1"/>
  <c r="U806" i="1" s="1"/>
  <c r="V806" i="1"/>
  <c r="W806" i="1" s="1"/>
  <c r="X806" i="1"/>
  <c r="Y807" i="1"/>
  <c r="Z807" i="1"/>
  <c r="AA807" i="1"/>
  <c r="U807" i="1" a="1"/>
  <c r="U807" i="1" s="1"/>
  <c r="V807" i="1"/>
  <c r="W807" i="1" s="1"/>
  <c r="X807" i="1"/>
  <c r="Y808" i="1"/>
  <c r="Z808" i="1"/>
  <c r="AA808" i="1"/>
  <c r="U808" i="1" a="1"/>
  <c r="U808" i="1" s="1"/>
  <c r="V808" i="1"/>
  <c r="W808" i="1" s="1"/>
  <c r="X808" i="1"/>
  <c r="Y809" i="1"/>
  <c r="Z809" i="1"/>
  <c r="AA809" i="1"/>
  <c r="U809" i="1" a="1"/>
  <c r="U809" i="1" s="1"/>
  <c r="V809" i="1"/>
  <c r="W809" i="1" s="1"/>
  <c r="X809" i="1"/>
  <c r="Y810" i="1"/>
  <c r="Z810" i="1"/>
  <c r="AA810" i="1"/>
  <c r="U810" i="1" a="1"/>
  <c r="U810" i="1" s="1"/>
  <c r="V810" i="1"/>
  <c r="W810" i="1" s="1"/>
  <c r="X810" i="1"/>
  <c r="Y811" i="1"/>
  <c r="Z811" i="1"/>
  <c r="AA811" i="1"/>
  <c r="U811" i="1" a="1"/>
  <c r="U811" i="1" s="1"/>
  <c r="V811" i="1"/>
  <c r="W811" i="1" s="1"/>
  <c r="X811" i="1"/>
  <c r="Y812" i="1"/>
  <c r="Z812" i="1"/>
  <c r="AA812" i="1"/>
  <c r="U812" i="1" a="1"/>
  <c r="U812" i="1" s="1"/>
  <c r="V812" i="1"/>
  <c r="W812" i="1" s="1"/>
  <c r="X812" i="1"/>
  <c r="Y813" i="1"/>
  <c r="Z813" i="1"/>
  <c r="AA813" i="1"/>
  <c r="U813" i="1" a="1"/>
  <c r="U813" i="1" s="1"/>
  <c r="V813" i="1"/>
  <c r="W813" i="1" s="1"/>
  <c r="X813" i="1"/>
  <c r="Y814" i="1"/>
  <c r="Z814" i="1"/>
  <c r="AA814" i="1"/>
  <c r="U814" i="1" a="1"/>
  <c r="U814" i="1" s="1"/>
  <c r="V814" i="1"/>
  <c r="W814" i="1" s="1"/>
  <c r="X814" i="1"/>
  <c r="Y815" i="1"/>
  <c r="Z815" i="1"/>
  <c r="AA815" i="1"/>
  <c r="U815" i="1" a="1"/>
  <c r="U815" i="1" s="1"/>
  <c r="V815" i="1"/>
  <c r="W815" i="1" s="1"/>
  <c r="X815" i="1"/>
  <c r="Y816" i="1"/>
  <c r="Z816" i="1"/>
  <c r="AA816" i="1"/>
  <c r="U816" i="1" a="1"/>
  <c r="U816" i="1" s="1"/>
  <c r="V816" i="1"/>
  <c r="W816" i="1" s="1"/>
  <c r="X816" i="1"/>
  <c r="Y817" i="1"/>
  <c r="Z817" i="1"/>
  <c r="AA817" i="1"/>
  <c r="U817" i="1" a="1"/>
  <c r="U817" i="1" s="1"/>
  <c r="V817" i="1"/>
  <c r="W817" i="1" s="1"/>
  <c r="X817" i="1"/>
  <c r="Y818" i="1"/>
  <c r="Z818" i="1"/>
  <c r="AA818" i="1"/>
  <c r="U818" i="1" a="1"/>
  <c r="U818" i="1" s="1"/>
  <c r="V818" i="1"/>
  <c r="W818" i="1" s="1"/>
  <c r="X818" i="1"/>
  <c r="Y819" i="1"/>
  <c r="Z819" i="1"/>
  <c r="AA819" i="1"/>
  <c r="U819" i="1" a="1"/>
  <c r="U819" i="1" s="1"/>
  <c r="V819" i="1"/>
  <c r="W819" i="1" s="1"/>
  <c r="X819" i="1"/>
  <c r="Y820" i="1"/>
  <c r="Z820" i="1"/>
  <c r="AA820" i="1"/>
  <c r="U820" i="1" a="1"/>
  <c r="U820" i="1" s="1"/>
  <c r="V820" i="1"/>
  <c r="W820" i="1" s="1"/>
  <c r="X820" i="1"/>
  <c r="Y821" i="1"/>
  <c r="Z821" i="1"/>
  <c r="AA821" i="1"/>
  <c r="U821" i="1" a="1"/>
  <c r="U821" i="1" s="1"/>
  <c r="V821" i="1"/>
  <c r="W821" i="1" s="1"/>
  <c r="X821" i="1"/>
  <c r="Y822" i="1"/>
  <c r="Z822" i="1"/>
  <c r="AA822" i="1"/>
  <c r="U822" i="1" a="1"/>
  <c r="U822" i="1" s="1"/>
  <c r="V822" i="1"/>
  <c r="W822" i="1" s="1"/>
  <c r="X822" i="1"/>
  <c r="Y823" i="1"/>
  <c r="Z823" i="1"/>
  <c r="AA823" i="1"/>
  <c r="U823" i="1" a="1"/>
  <c r="U823" i="1" s="1"/>
  <c r="V823" i="1"/>
  <c r="W823" i="1" s="1"/>
  <c r="X823" i="1"/>
  <c r="Y824" i="1"/>
  <c r="Z824" i="1"/>
  <c r="AA824" i="1"/>
  <c r="U824" i="1" a="1"/>
  <c r="U824" i="1" s="1"/>
  <c r="V824" i="1"/>
  <c r="W824" i="1" s="1"/>
  <c r="X824" i="1"/>
  <c r="Y825" i="1"/>
  <c r="Z825" i="1"/>
  <c r="AA825" i="1"/>
  <c r="U825" i="1" a="1"/>
  <c r="U825" i="1" s="1"/>
  <c r="V825" i="1"/>
  <c r="W825" i="1" s="1"/>
  <c r="X825" i="1"/>
  <c r="Y826" i="1"/>
  <c r="Z826" i="1"/>
  <c r="AA826" i="1"/>
  <c r="U826" i="1" a="1"/>
  <c r="U826" i="1" s="1"/>
  <c r="V826" i="1"/>
  <c r="W826" i="1" s="1"/>
  <c r="X826" i="1"/>
  <c r="Y827" i="1"/>
  <c r="Z827" i="1"/>
  <c r="AA827" i="1"/>
  <c r="U827" i="1" a="1"/>
  <c r="U827" i="1" s="1"/>
  <c r="V827" i="1"/>
  <c r="W827" i="1" s="1"/>
  <c r="X827" i="1"/>
  <c r="Y828" i="1"/>
  <c r="Z828" i="1"/>
  <c r="AA828" i="1"/>
  <c r="U828" i="1" a="1"/>
  <c r="U828" i="1" s="1"/>
  <c r="V828" i="1"/>
  <c r="W828" i="1" s="1"/>
  <c r="X828" i="1"/>
  <c r="Y829" i="1"/>
  <c r="Z829" i="1"/>
  <c r="AA829" i="1"/>
  <c r="U829" i="1" a="1"/>
  <c r="U829" i="1" s="1"/>
  <c r="V829" i="1"/>
  <c r="W829" i="1" s="1"/>
  <c r="X829" i="1"/>
  <c r="Y830" i="1"/>
  <c r="Z830" i="1"/>
  <c r="AA830" i="1"/>
  <c r="U830" i="1" a="1"/>
  <c r="U830" i="1" s="1"/>
  <c r="V830" i="1"/>
  <c r="W830" i="1" s="1"/>
  <c r="X830" i="1"/>
  <c r="Y831" i="1"/>
  <c r="Z831" i="1"/>
  <c r="AA831" i="1"/>
  <c r="U831" i="1" a="1"/>
  <c r="U831" i="1" s="1"/>
  <c r="V831" i="1"/>
  <c r="W831" i="1" s="1"/>
  <c r="X831" i="1"/>
  <c r="Y832" i="1"/>
  <c r="Z832" i="1"/>
  <c r="AA832" i="1"/>
  <c r="U832" i="1" a="1"/>
  <c r="U832" i="1" s="1"/>
  <c r="V832" i="1"/>
  <c r="W832" i="1" s="1"/>
  <c r="X832" i="1"/>
  <c r="Y833" i="1"/>
  <c r="Z833" i="1"/>
  <c r="AA833" i="1"/>
  <c r="U833" i="1" a="1"/>
  <c r="U833" i="1" s="1"/>
  <c r="V833" i="1"/>
  <c r="W833" i="1" s="1"/>
  <c r="X833" i="1"/>
  <c r="Y834" i="1"/>
  <c r="Z834" i="1"/>
  <c r="AA834" i="1"/>
  <c r="U834" i="1" a="1"/>
  <c r="U834" i="1" s="1"/>
  <c r="V834" i="1"/>
  <c r="W834" i="1" s="1"/>
  <c r="X834" i="1"/>
  <c r="Y835" i="1"/>
  <c r="Z835" i="1"/>
  <c r="AA835" i="1"/>
  <c r="U835" i="1" a="1"/>
  <c r="U835" i="1" s="1"/>
  <c r="V835" i="1"/>
  <c r="W835" i="1" s="1"/>
  <c r="X835" i="1"/>
  <c r="Y836" i="1"/>
  <c r="Z836" i="1"/>
  <c r="AA836" i="1"/>
  <c r="U836" i="1" a="1"/>
  <c r="U836" i="1" s="1"/>
  <c r="V836" i="1"/>
  <c r="W836" i="1" s="1"/>
  <c r="X836" i="1"/>
  <c r="Y837" i="1"/>
  <c r="Z837" i="1"/>
  <c r="AA837" i="1"/>
  <c r="U837" i="1" a="1"/>
  <c r="U837" i="1" s="1"/>
  <c r="V837" i="1"/>
  <c r="W837" i="1" s="1"/>
  <c r="X837" i="1"/>
  <c r="Y838" i="1"/>
  <c r="Z838" i="1"/>
  <c r="AA838" i="1"/>
  <c r="U838" i="1" a="1"/>
  <c r="U838" i="1" s="1"/>
  <c r="V838" i="1"/>
  <c r="W838" i="1" s="1"/>
  <c r="X838" i="1"/>
  <c r="Y839" i="1"/>
  <c r="Z839" i="1"/>
  <c r="AA839" i="1"/>
  <c r="U839" i="1" a="1"/>
  <c r="U839" i="1" s="1"/>
  <c r="V839" i="1"/>
  <c r="W839" i="1" s="1"/>
  <c r="X839" i="1"/>
  <c r="Y840" i="1"/>
  <c r="Z840" i="1"/>
  <c r="AA840" i="1"/>
  <c r="U840" i="1" a="1"/>
  <c r="U840" i="1" s="1"/>
  <c r="V840" i="1"/>
  <c r="W840" i="1" s="1"/>
  <c r="X840" i="1"/>
  <c r="Y841" i="1"/>
  <c r="Z841" i="1"/>
  <c r="AA841" i="1"/>
  <c r="U841" i="1" a="1"/>
  <c r="U841" i="1" s="1"/>
  <c r="V841" i="1"/>
  <c r="W841" i="1" s="1"/>
  <c r="X841" i="1"/>
  <c r="Y842" i="1"/>
  <c r="Z842" i="1"/>
  <c r="AA842" i="1"/>
  <c r="U842" i="1" a="1"/>
  <c r="U842" i="1" s="1"/>
  <c r="V842" i="1"/>
  <c r="W842" i="1" s="1"/>
  <c r="X842" i="1"/>
  <c r="Y843" i="1"/>
  <c r="Z843" i="1"/>
  <c r="AA843" i="1"/>
  <c r="U843" i="1" a="1"/>
  <c r="U843" i="1" s="1"/>
  <c r="V843" i="1"/>
  <c r="W843" i="1" s="1"/>
  <c r="X843" i="1"/>
  <c r="Y844" i="1"/>
  <c r="Z844" i="1"/>
  <c r="AA844" i="1"/>
  <c r="U844" i="1" a="1"/>
  <c r="U844" i="1" s="1"/>
  <c r="V844" i="1"/>
  <c r="W844" i="1" s="1"/>
  <c r="X844" i="1"/>
  <c r="Y845" i="1"/>
  <c r="Z845" i="1"/>
  <c r="AA845" i="1"/>
  <c r="U845" i="1" a="1"/>
  <c r="U845" i="1" s="1"/>
  <c r="V845" i="1"/>
  <c r="W845" i="1" s="1"/>
  <c r="X845" i="1"/>
  <c r="Y846" i="1"/>
  <c r="Z846" i="1"/>
  <c r="AA846" i="1"/>
  <c r="U846" i="1" a="1"/>
  <c r="U846" i="1" s="1"/>
  <c r="V846" i="1"/>
  <c r="W846" i="1" s="1"/>
  <c r="X846" i="1"/>
  <c r="Y847" i="1"/>
  <c r="Z847" i="1"/>
  <c r="AA847" i="1"/>
  <c r="U847" i="1" a="1"/>
  <c r="U847" i="1" s="1"/>
  <c r="V847" i="1"/>
  <c r="W847" i="1" s="1"/>
  <c r="X847" i="1"/>
  <c r="Y848" i="1"/>
  <c r="Z848" i="1"/>
  <c r="AA848" i="1"/>
  <c r="U848" i="1" a="1"/>
  <c r="U848" i="1" s="1"/>
  <c r="V848" i="1"/>
  <c r="W848" i="1" s="1"/>
  <c r="X848" i="1"/>
  <c r="Y849" i="1"/>
  <c r="Z849" i="1"/>
  <c r="AA849" i="1"/>
  <c r="U849" i="1" a="1"/>
  <c r="U849" i="1" s="1"/>
  <c r="V849" i="1"/>
  <c r="W849" i="1" s="1"/>
  <c r="X849" i="1"/>
  <c r="Y850" i="1"/>
  <c r="Z850" i="1"/>
  <c r="AA850" i="1"/>
  <c r="U850" i="1" a="1"/>
  <c r="U850" i="1" s="1"/>
  <c r="V850" i="1"/>
  <c r="W850" i="1" s="1"/>
  <c r="X850" i="1"/>
  <c r="Y851" i="1"/>
  <c r="Z851" i="1"/>
  <c r="AA851" i="1"/>
  <c r="U851" i="1" a="1"/>
  <c r="U851" i="1" s="1"/>
  <c r="V851" i="1"/>
  <c r="W851" i="1" s="1"/>
  <c r="X851" i="1"/>
  <c r="Y852" i="1"/>
  <c r="Z852" i="1"/>
  <c r="AA852" i="1"/>
  <c r="U852" i="1" a="1"/>
  <c r="U852" i="1" s="1"/>
  <c r="V852" i="1"/>
  <c r="W852" i="1" s="1"/>
  <c r="X852" i="1"/>
  <c r="Y853" i="1"/>
  <c r="Z853" i="1"/>
  <c r="AA853" i="1"/>
  <c r="U853" i="1" a="1"/>
  <c r="U853" i="1" s="1"/>
  <c r="V853" i="1"/>
  <c r="W853" i="1" s="1"/>
  <c r="X853" i="1"/>
  <c r="Y854" i="1"/>
  <c r="Z854" i="1"/>
  <c r="AA854" i="1"/>
  <c r="U854" i="1" a="1"/>
  <c r="U854" i="1" s="1"/>
  <c r="V854" i="1"/>
  <c r="W854" i="1" s="1"/>
  <c r="X854" i="1"/>
  <c r="Y855" i="1"/>
  <c r="Z855" i="1"/>
  <c r="AA855" i="1"/>
  <c r="U855" i="1" a="1"/>
  <c r="U855" i="1" s="1"/>
  <c r="V855" i="1"/>
  <c r="W855" i="1" s="1"/>
  <c r="X855" i="1"/>
  <c r="Y856" i="1"/>
  <c r="Z856" i="1"/>
  <c r="AA856" i="1"/>
  <c r="U856" i="1" a="1"/>
  <c r="U856" i="1" s="1"/>
  <c r="V856" i="1"/>
  <c r="W856" i="1" s="1"/>
  <c r="X856" i="1"/>
  <c r="Y857" i="1"/>
  <c r="Z857" i="1"/>
  <c r="AA857" i="1"/>
  <c r="U857" i="1" a="1"/>
  <c r="U857" i="1" s="1"/>
  <c r="V857" i="1"/>
  <c r="W857" i="1" s="1"/>
  <c r="X857" i="1"/>
  <c r="Y858" i="1"/>
  <c r="Z858" i="1"/>
  <c r="AA858" i="1"/>
  <c r="U858" i="1" a="1"/>
  <c r="U858" i="1" s="1"/>
  <c r="V858" i="1"/>
  <c r="W858" i="1" s="1"/>
  <c r="X858" i="1"/>
  <c r="Y859" i="1"/>
  <c r="Z859" i="1"/>
  <c r="AA859" i="1"/>
  <c r="U859" i="1" a="1"/>
  <c r="U859" i="1" s="1"/>
  <c r="V859" i="1"/>
  <c r="W859" i="1" s="1"/>
  <c r="X859" i="1"/>
  <c r="Y860" i="1"/>
  <c r="Z860" i="1"/>
  <c r="AA860" i="1"/>
  <c r="U860" i="1" a="1"/>
  <c r="U860" i="1" s="1"/>
  <c r="V860" i="1"/>
  <c r="W860" i="1" s="1"/>
  <c r="X860" i="1"/>
  <c r="Y861" i="1"/>
  <c r="Z861" i="1"/>
  <c r="AA861" i="1"/>
  <c r="U861" i="1" a="1"/>
  <c r="U861" i="1" s="1"/>
  <c r="V861" i="1"/>
  <c r="W861" i="1" s="1"/>
  <c r="X861" i="1"/>
  <c r="Y862" i="1"/>
  <c r="Z862" i="1"/>
  <c r="AA862" i="1"/>
  <c r="U862" i="1" a="1"/>
  <c r="U862" i="1" s="1"/>
  <c r="V862" i="1"/>
  <c r="W862" i="1" s="1"/>
  <c r="X862" i="1"/>
  <c r="Y863" i="1"/>
  <c r="Z863" i="1"/>
  <c r="AA863" i="1"/>
  <c r="U863" i="1" a="1"/>
  <c r="U863" i="1" s="1"/>
  <c r="V863" i="1"/>
  <c r="W863" i="1" s="1"/>
  <c r="X863" i="1"/>
  <c r="Y864" i="1"/>
  <c r="Z864" i="1"/>
  <c r="AA864" i="1"/>
  <c r="U864" i="1" a="1"/>
  <c r="U864" i="1" s="1"/>
  <c r="V864" i="1"/>
  <c r="W864" i="1" s="1"/>
  <c r="X864" i="1"/>
  <c r="Y865" i="1"/>
  <c r="Z865" i="1"/>
  <c r="AA865" i="1"/>
  <c r="U865" i="1" a="1"/>
  <c r="U865" i="1" s="1"/>
  <c r="V865" i="1"/>
  <c r="W865" i="1" s="1"/>
  <c r="X865" i="1"/>
  <c r="Y866" i="1"/>
  <c r="Z866" i="1"/>
  <c r="AA866" i="1"/>
  <c r="U866" i="1" a="1"/>
  <c r="U866" i="1" s="1"/>
  <c r="V866" i="1"/>
  <c r="W866" i="1" s="1"/>
  <c r="X866" i="1"/>
  <c r="Y867" i="1"/>
  <c r="Z867" i="1"/>
  <c r="AA867" i="1"/>
  <c r="U867" i="1" a="1"/>
  <c r="U867" i="1" s="1"/>
  <c r="V867" i="1"/>
  <c r="W867" i="1" s="1"/>
  <c r="X867" i="1"/>
  <c r="Y868" i="1"/>
  <c r="Z868" i="1"/>
  <c r="AA868" i="1"/>
  <c r="U868" i="1" a="1"/>
  <c r="U868" i="1" s="1"/>
  <c r="V868" i="1"/>
  <c r="W868" i="1" s="1"/>
  <c r="X868" i="1"/>
  <c r="Y869" i="1"/>
  <c r="Z869" i="1"/>
  <c r="AA869" i="1"/>
  <c r="U869" i="1" a="1"/>
  <c r="U869" i="1" s="1"/>
  <c r="V869" i="1"/>
  <c r="W869" i="1" s="1"/>
  <c r="X869" i="1"/>
  <c r="Y870" i="1"/>
  <c r="Z870" i="1"/>
  <c r="AA870" i="1"/>
  <c r="U870" i="1" a="1"/>
  <c r="U870" i="1" s="1"/>
  <c r="V870" i="1"/>
  <c r="W870" i="1" s="1"/>
  <c r="X870" i="1"/>
  <c r="Y871" i="1"/>
  <c r="Z871" i="1"/>
  <c r="AA871" i="1"/>
  <c r="U871" i="1" a="1"/>
  <c r="U871" i="1" s="1"/>
  <c r="V871" i="1"/>
  <c r="W871" i="1" s="1"/>
  <c r="X871" i="1"/>
  <c r="Y872" i="1"/>
  <c r="Z872" i="1"/>
  <c r="AA872" i="1"/>
  <c r="U872" i="1" a="1"/>
  <c r="U872" i="1" s="1"/>
  <c r="V872" i="1"/>
  <c r="W872" i="1" s="1"/>
  <c r="X872" i="1"/>
  <c r="Y873" i="1"/>
  <c r="Z873" i="1"/>
  <c r="AA873" i="1"/>
  <c r="U873" i="1" a="1"/>
  <c r="U873" i="1" s="1"/>
  <c r="V873" i="1"/>
  <c r="W873" i="1" s="1"/>
  <c r="X873" i="1"/>
  <c r="Y874" i="1"/>
  <c r="Z874" i="1"/>
  <c r="AA874" i="1"/>
  <c r="U874" i="1" a="1"/>
  <c r="U874" i="1" s="1"/>
  <c r="V874" i="1"/>
  <c r="W874" i="1" s="1"/>
  <c r="X874" i="1"/>
  <c r="Y875" i="1"/>
  <c r="Z875" i="1"/>
  <c r="AA875" i="1"/>
  <c r="U875" i="1" a="1"/>
  <c r="U875" i="1" s="1"/>
  <c r="V875" i="1"/>
  <c r="W875" i="1" s="1"/>
  <c r="X875" i="1"/>
  <c r="Y876" i="1"/>
  <c r="Z876" i="1"/>
  <c r="AA876" i="1"/>
  <c r="U876" i="1" a="1"/>
  <c r="U876" i="1" s="1"/>
  <c r="V876" i="1"/>
  <c r="W876" i="1" s="1"/>
  <c r="X876" i="1"/>
  <c r="Y877" i="1"/>
  <c r="Z877" i="1"/>
  <c r="AA877" i="1"/>
  <c r="U877" i="1" a="1"/>
  <c r="U877" i="1" s="1"/>
  <c r="V877" i="1"/>
  <c r="W877" i="1" s="1"/>
  <c r="X877" i="1"/>
  <c r="Y878" i="1"/>
  <c r="Z878" i="1"/>
  <c r="AA878" i="1"/>
  <c r="U878" i="1" a="1"/>
  <c r="U878" i="1" s="1"/>
  <c r="V878" i="1"/>
  <c r="W878" i="1" s="1"/>
  <c r="X878" i="1"/>
  <c r="Y879" i="1"/>
  <c r="Z879" i="1"/>
  <c r="AA879" i="1"/>
  <c r="U879" i="1" a="1"/>
  <c r="U879" i="1" s="1"/>
  <c r="V879" i="1"/>
  <c r="W879" i="1" s="1"/>
  <c r="X879" i="1"/>
  <c r="Y880" i="1"/>
  <c r="Z880" i="1"/>
  <c r="AA880" i="1"/>
  <c r="U880" i="1" a="1"/>
  <c r="U880" i="1" s="1"/>
  <c r="V880" i="1"/>
  <c r="W880" i="1" s="1"/>
  <c r="X880" i="1"/>
  <c r="Y881" i="1"/>
  <c r="Z881" i="1"/>
  <c r="AA881" i="1"/>
  <c r="U881" i="1" a="1"/>
  <c r="U881" i="1" s="1"/>
  <c r="V881" i="1"/>
  <c r="W881" i="1" s="1"/>
  <c r="X881" i="1"/>
  <c r="Y882" i="1"/>
  <c r="Z882" i="1"/>
  <c r="AA882" i="1"/>
  <c r="U882" i="1" a="1"/>
  <c r="U882" i="1" s="1"/>
  <c r="V882" i="1"/>
  <c r="W882" i="1" s="1"/>
  <c r="X882" i="1"/>
  <c r="Y883" i="1"/>
  <c r="Z883" i="1"/>
  <c r="AA883" i="1"/>
  <c r="U883" i="1" a="1"/>
  <c r="U883" i="1" s="1"/>
  <c r="V883" i="1"/>
  <c r="W883" i="1" s="1"/>
  <c r="X883" i="1"/>
  <c r="Y884" i="1"/>
  <c r="Z884" i="1"/>
  <c r="AA884" i="1"/>
  <c r="U884" i="1" a="1"/>
  <c r="U884" i="1" s="1"/>
  <c r="V884" i="1"/>
  <c r="W884" i="1" s="1"/>
  <c r="X884" i="1"/>
  <c r="Y885" i="1"/>
  <c r="Z885" i="1"/>
  <c r="AA885" i="1"/>
  <c r="U885" i="1" a="1"/>
  <c r="U885" i="1" s="1"/>
  <c r="V885" i="1"/>
  <c r="W885" i="1" s="1"/>
  <c r="X885" i="1"/>
  <c r="Y886" i="1"/>
  <c r="Z886" i="1"/>
  <c r="AA886" i="1"/>
  <c r="U886" i="1" a="1"/>
  <c r="U886" i="1" s="1"/>
  <c r="V886" i="1"/>
  <c r="W886" i="1" s="1"/>
  <c r="X886" i="1"/>
  <c r="Y887" i="1"/>
  <c r="Z887" i="1"/>
  <c r="AA887" i="1"/>
  <c r="U887" i="1" a="1"/>
  <c r="U887" i="1" s="1"/>
  <c r="V887" i="1"/>
  <c r="W887" i="1" s="1"/>
  <c r="X887" i="1"/>
  <c r="Y888" i="1"/>
  <c r="Z888" i="1"/>
  <c r="AA888" i="1"/>
  <c r="U888" i="1" a="1"/>
  <c r="U888" i="1" s="1"/>
  <c r="V888" i="1"/>
  <c r="W888" i="1" s="1"/>
  <c r="X888" i="1"/>
  <c r="Y889" i="1"/>
  <c r="Z889" i="1"/>
  <c r="AA889" i="1"/>
  <c r="U889" i="1" a="1"/>
  <c r="U889" i="1" s="1"/>
  <c r="V889" i="1"/>
  <c r="W889" i="1" s="1"/>
  <c r="X889" i="1"/>
  <c r="Y890" i="1"/>
  <c r="Z890" i="1"/>
  <c r="AA890" i="1"/>
  <c r="U890" i="1" a="1"/>
  <c r="U890" i="1" s="1"/>
  <c r="V890" i="1"/>
  <c r="W890" i="1" s="1"/>
  <c r="X890" i="1"/>
  <c r="Y891" i="1"/>
  <c r="Z891" i="1"/>
  <c r="AA891" i="1"/>
  <c r="U891" i="1" a="1"/>
  <c r="U891" i="1" s="1"/>
  <c r="V891" i="1"/>
  <c r="W891" i="1" s="1"/>
  <c r="X891" i="1"/>
  <c r="Y892" i="1"/>
  <c r="Z892" i="1"/>
  <c r="AA892" i="1"/>
  <c r="U892" i="1" a="1"/>
  <c r="U892" i="1" s="1"/>
  <c r="V892" i="1"/>
  <c r="W892" i="1" s="1"/>
  <c r="X892" i="1"/>
  <c r="Y893" i="1"/>
  <c r="Z893" i="1"/>
  <c r="AA893" i="1"/>
  <c r="U893" i="1" a="1"/>
  <c r="U893" i="1" s="1"/>
  <c r="V893" i="1"/>
  <c r="W893" i="1" s="1"/>
  <c r="X893" i="1"/>
  <c r="Y894" i="1"/>
  <c r="Z894" i="1"/>
  <c r="AA894" i="1"/>
  <c r="U894" i="1" a="1"/>
  <c r="U894" i="1" s="1"/>
  <c r="V894" i="1"/>
  <c r="W894" i="1" s="1"/>
  <c r="X894" i="1"/>
  <c r="Y895" i="1"/>
  <c r="Z895" i="1"/>
  <c r="AA895" i="1"/>
  <c r="U895" i="1" a="1"/>
  <c r="U895" i="1" s="1"/>
  <c r="V895" i="1"/>
  <c r="W895" i="1" s="1"/>
  <c r="X895" i="1"/>
  <c r="Y896" i="1"/>
  <c r="Z896" i="1"/>
  <c r="AA896" i="1"/>
  <c r="U896" i="1" a="1"/>
  <c r="U896" i="1" s="1"/>
  <c r="V896" i="1"/>
  <c r="W896" i="1" s="1"/>
  <c r="X896" i="1"/>
  <c r="Y897" i="1"/>
  <c r="Z897" i="1"/>
  <c r="AA897" i="1"/>
  <c r="U897" i="1" a="1"/>
  <c r="U897" i="1" s="1"/>
  <c r="V897" i="1"/>
  <c r="W897" i="1" s="1"/>
  <c r="X897" i="1"/>
  <c r="Y898" i="1"/>
  <c r="Z898" i="1"/>
  <c r="AA898" i="1"/>
  <c r="U898" i="1" a="1"/>
  <c r="U898" i="1" s="1"/>
  <c r="V898" i="1"/>
  <c r="W898" i="1" s="1"/>
  <c r="X898" i="1"/>
  <c r="Y899" i="1"/>
  <c r="Z899" i="1"/>
  <c r="AA899" i="1"/>
  <c r="U899" i="1" a="1"/>
  <c r="U899" i="1" s="1"/>
  <c r="V899" i="1"/>
  <c r="W899" i="1" s="1"/>
  <c r="X899" i="1"/>
  <c r="Y900" i="1"/>
  <c r="Z900" i="1"/>
  <c r="AA900" i="1"/>
  <c r="U900" i="1" a="1"/>
  <c r="U900" i="1" s="1"/>
  <c r="V900" i="1"/>
  <c r="W900" i="1" s="1"/>
  <c r="X900" i="1"/>
  <c r="Y901" i="1"/>
  <c r="Z901" i="1"/>
  <c r="AA901" i="1"/>
  <c r="U901" i="1" a="1"/>
  <c r="U901" i="1" s="1"/>
  <c r="V901" i="1"/>
  <c r="W901" i="1" s="1"/>
  <c r="X901" i="1"/>
  <c r="Y902" i="1"/>
  <c r="Z902" i="1"/>
  <c r="AA902" i="1"/>
  <c r="U902" i="1" a="1"/>
  <c r="U902" i="1" s="1"/>
  <c r="V902" i="1"/>
  <c r="W902" i="1" s="1"/>
  <c r="X902" i="1"/>
  <c r="Y903" i="1"/>
  <c r="Z903" i="1"/>
  <c r="AA903" i="1"/>
  <c r="U903" i="1" a="1"/>
  <c r="U903" i="1" s="1"/>
  <c r="V903" i="1"/>
  <c r="W903" i="1" s="1"/>
  <c r="X903" i="1"/>
  <c r="Y904" i="1"/>
  <c r="Z904" i="1"/>
  <c r="AA904" i="1"/>
  <c r="U904" i="1" a="1"/>
  <c r="U904" i="1" s="1"/>
  <c r="V904" i="1"/>
  <c r="W904" i="1" s="1"/>
  <c r="X904" i="1"/>
  <c r="Y905" i="1"/>
  <c r="Z905" i="1"/>
  <c r="AA905" i="1"/>
  <c r="U905" i="1" a="1"/>
  <c r="U905" i="1" s="1"/>
  <c r="V905" i="1"/>
  <c r="W905" i="1" s="1"/>
  <c r="X905" i="1"/>
  <c r="Y906" i="1"/>
  <c r="Z906" i="1"/>
  <c r="AA906" i="1"/>
  <c r="U906" i="1" a="1"/>
  <c r="U906" i="1" s="1"/>
  <c r="V906" i="1"/>
  <c r="W906" i="1" s="1"/>
  <c r="X906" i="1"/>
  <c r="Y907" i="1"/>
  <c r="Z907" i="1"/>
  <c r="AA907" i="1"/>
  <c r="U907" i="1" a="1"/>
  <c r="U907" i="1" s="1"/>
  <c r="V907" i="1"/>
  <c r="W907" i="1" s="1"/>
  <c r="X907" i="1"/>
  <c r="Y908" i="1"/>
  <c r="Z908" i="1"/>
  <c r="AA908" i="1"/>
  <c r="U908" i="1" a="1"/>
  <c r="U908" i="1" s="1"/>
  <c r="V908" i="1"/>
  <c r="W908" i="1" s="1"/>
  <c r="X908" i="1"/>
  <c r="Y909" i="1"/>
  <c r="Z909" i="1"/>
  <c r="AA909" i="1"/>
  <c r="U909" i="1" a="1"/>
  <c r="U909" i="1" s="1"/>
  <c r="V909" i="1"/>
  <c r="W909" i="1" s="1"/>
  <c r="X909" i="1"/>
  <c r="Y910" i="1"/>
  <c r="Z910" i="1"/>
  <c r="AA910" i="1"/>
  <c r="U910" i="1" a="1"/>
  <c r="U910" i="1" s="1"/>
  <c r="V910" i="1"/>
  <c r="W910" i="1" s="1"/>
  <c r="X910" i="1"/>
  <c r="Y911" i="1"/>
  <c r="Z911" i="1"/>
  <c r="AA911" i="1"/>
  <c r="U911" i="1" a="1"/>
  <c r="U911" i="1" s="1"/>
  <c r="V911" i="1"/>
  <c r="W911" i="1" s="1"/>
  <c r="X911" i="1"/>
  <c r="Y912" i="1"/>
  <c r="Z912" i="1"/>
  <c r="AA912" i="1"/>
  <c r="U912" i="1" a="1"/>
  <c r="U912" i="1" s="1"/>
  <c r="V912" i="1"/>
  <c r="W912" i="1" s="1"/>
  <c r="X912" i="1"/>
  <c r="Y913" i="1"/>
  <c r="Z913" i="1"/>
  <c r="AA913" i="1"/>
  <c r="U913" i="1" a="1"/>
  <c r="U913" i="1" s="1"/>
  <c r="V913" i="1"/>
  <c r="W913" i="1" s="1"/>
  <c r="X913" i="1"/>
  <c r="Y914" i="1"/>
  <c r="Z914" i="1"/>
  <c r="AA914" i="1"/>
  <c r="U914" i="1" a="1"/>
  <c r="U914" i="1" s="1"/>
  <c r="V914" i="1"/>
  <c r="W914" i="1" s="1"/>
  <c r="X914" i="1"/>
  <c r="Y915" i="1"/>
  <c r="Z915" i="1"/>
  <c r="AA915" i="1"/>
  <c r="U915" i="1" a="1"/>
  <c r="U915" i="1" s="1"/>
  <c r="V915" i="1"/>
  <c r="W915" i="1" s="1"/>
  <c r="X915" i="1"/>
  <c r="Y916" i="1"/>
  <c r="Z916" i="1"/>
  <c r="AA916" i="1"/>
  <c r="U916" i="1" a="1"/>
  <c r="U916" i="1" s="1"/>
  <c r="V916" i="1"/>
  <c r="W916" i="1" s="1"/>
  <c r="X916" i="1"/>
  <c r="Y917" i="1"/>
  <c r="Z917" i="1"/>
  <c r="AA917" i="1"/>
  <c r="U917" i="1" a="1"/>
  <c r="U917" i="1" s="1"/>
  <c r="V917" i="1"/>
  <c r="W917" i="1" s="1"/>
  <c r="X917" i="1"/>
  <c r="Y918" i="1"/>
  <c r="Z918" i="1"/>
  <c r="AA918" i="1"/>
  <c r="U918" i="1" a="1"/>
  <c r="U918" i="1" s="1"/>
  <c r="V918" i="1"/>
  <c r="W918" i="1" s="1"/>
  <c r="X918" i="1"/>
  <c r="Y919" i="1"/>
  <c r="Z919" i="1"/>
  <c r="AA919" i="1"/>
  <c r="U919" i="1" a="1"/>
  <c r="U919" i="1" s="1"/>
  <c r="V919" i="1"/>
  <c r="W919" i="1" s="1"/>
  <c r="X919" i="1"/>
  <c r="Y920" i="1"/>
  <c r="Z920" i="1"/>
  <c r="AA920" i="1"/>
  <c r="U920" i="1" a="1"/>
  <c r="U920" i="1" s="1"/>
  <c r="V920" i="1"/>
  <c r="W920" i="1" s="1"/>
  <c r="X920" i="1"/>
  <c r="Y921" i="1"/>
  <c r="Z921" i="1"/>
  <c r="AA921" i="1"/>
  <c r="U921" i="1" a="1"/>
  <c r="U921" i="1" s="1"/>
  <c r="V921" i="1"/>
  <c r="W921" i="1" s="1"/>
  <c r="X921" i="1"/>
  <c r="Y922" i="1"/>
  <c r="Z922" i="1"/>
  <c r="AA922" i="1"/>
  <c r="U922" i="1" a="1"/>
  <c r="U922" i="1" s="1"/>
  <c r="V922" i="1"/>
  <c r="W922" i="1" s="1"/>
  <c r="X922" i="1"/>
  <c r="Y923" i="1"/>
  <c r="Z923" i="1"/>
  <c r="AA923" i="1"/>
  <c r="U923" i="1" a="1"/>
  <c r="U923" i="1" s="1"/>
  <c r="V923" i="1"/>
  <c r="W923" i="1" s="1"/>
  <c r="X923" i="1"/>
  <c r="Y924" i="1"/>
  <c r="Z924" i="1"/>
  <c r="AA924" i="1"/>
  <c r="U924" i="1" a="1"/>
  <c r="U924" i="1" s="1"/>
  <c r="V924" i="1"/>
  <c r="W924" i="1" s="1"/>
  <c r="X924" i="1"/>
  <c r="Y925" i="1"/>
  <c r="Z925" i="1"/>
  <c r="AA925" i="1"/>
  <c r="U925" i="1" a="1"/>
  <c r="U925" i="1" s="1"/>
  <c r="V925" i="1"/>
  <c r="W925" i="1" s="1"/>
  <c r="X925" i="1"/>
  <c r="Y926" i="1"/>
  <c r="Z926" i="1"/>
  <c r="AA926" i="1"/>
  <c r="U926" i="1" a="1"/>
  <c r="U926" i="1" s="1"/>
  <c r="V926" i="1"/>
  <c r="W926" i="1" s="1"/>
  <c r="X926" i="1"/>
  <c r="Y927" i="1"/>
  <c r="Z927" i="1"/>
  <c r="AA927" i="1"/>
  <c r="U927" i="1" a="1"/>
  <c r="U927" i="1" s="1"/>
  <c r="V927" i="1"/>
  <c r="W927" i="1" s="1"/>
  <c r="X927" i="1"/>
  <c r="Y928" i="1"/>
  <c r="Z928" i="1"/>
  <c r="AA928" i="1"/>
  <c r="U928" i="1" a="1"/>
  <c r="U928" i="1" s="1"/>
  <c r="V928" i="1"/>
  <c r="W928" i="1" s="1"/>
  <c r="X928" i="1"/>
  <c r="Y929" i="1"/>
  <c r="Z929" i="1"/>
  <c r="AA929" i="1"/>
  <c r="U929" i="1" a="1"/>
  <c r="U929" i="1" s="1"/>
  <c r="V929" i="1"/>
  <c r="W929" i="1" s="1"/>
  <c r="X929" i="1"/>
  <c r="Y930" i="1"/>
  <c r="Z930" i="1"/>
  <c r="AA930" i="1"/>
  <c r="U930" i="1" a="1"/>
  <c r="U930" i="1" s="1"/>
  <c r="V930" i="1"/>
  <c r="W930" i="1" s="1"/>
  <c r="X930" i="1"/>
  <c r="Y931" i="1"/>
  <c r="Z931" i="1"/>
  <c r="AA931" i="1"/>
  <c r="U931" i="1" a="1"/>
  <c r="U931" i="1" s="1"/>
  <c r="V931" i="1"/>
  <c r="W931" i="1" s="1"/>
  <c r="X931" i="1"/>
  <c r="Y932" i="1"/>
  <c r="Z932" i="1"/>
  <c r="AA932" i="1"/>
  <c r="U932" i="1" a="1"/>
  <c r="U932" i="1" s="1"/>
  <c r="V932" i="1"/>
  <c r="W932" i="1" s="1"/>
  <c r="X932" i="1"/>
  <c r="Y933" i="1"/>
  <c r="Z933" i="1"/>
  <c r="AA933" i="1"/>
  <c r="U933" i="1" a="1"/>
  <c r="U933" i="1" s="1"/>
  <c r="V933" i="1"/>
  <c r="W933" i="1" s="1"/>
  <c r="X933" i="1"/>
  <c r="Y934" i="1"/>
  <c r="Z934" i="1"/>
  <c r="AA934" i="1"/>
  <c r="U934" i="1" a="1"/>
  <c r="U934" i="1" s="1"/>
  <c r="V934" i="1"/>
  <c r="W934" i="1" s="1"/>
  <c r="X934" i="1"/>
  <c r="Y935" i="1"/>
  <c r="Z935" i="1"/>
  <c r="AA935" i="1"/>
  <c r="U935" i="1" a="1"/>
  <c r="U935" i="1" s="1"/>
  <c r="V935" i="1"/>
  <c r="W935" i="1" s="1"/>
  <c r="X935" i="1"/>
  <c r="Y936" i="1"/>
  <c r="Z936" i="1"/>
  <c r="AA936" i="1"/>
  <c r="U936" i="1" a="1"/>
  <c r="U936" i="1" s="1"/>
  <c r="V936" i="1"/>
  <c r="W936" i="1" s="1"/>
  <c r="X936" i="1"/>
  <c r="Y937" i="1"/>
  <c r="Z937" i="1"/>
  <c r="AA937" i="1"/>
  <c r="U937" i="1" a="1"/>
  <c r="U937" i="1" s="1"/>
  <c r="V937" i="1"/>
  <c r="W937" i="1" s="1"/>
  <c r="X937" i="1"/>
  <c r="Y938" i="1"/>
  <c r="Z938" i="1"/>
  <c r="AA938" i="1"/>
  <c r="U938" i="1" a="1"/>
  <c r="U938" i="1" s="1"/>
  <c r="V938" i="1"/>
  <c r="W938" i="1" s="1"/>
  <c r="X938" i="1"/>
  <c r="Y939" i="1"/>
  <c r="Z939" i="1"/>
  <c r="AA939" i="1"/>
  <c r="U939" i="1" a="1"/>
  <c r="U939" i="1" s="1"/>
  <c r="V939" i="1"/>
  <c r="W939" i="1" s="1"/>
  <c r="X939" i="1"/>
  <c r="Y940" i="1"/>
  <c r="Z940" i="1"/>
  <c r="AA940" i="1"/>
  <c r="U940" i="1" a="1"/>
  <c r="U940" i="1" s="1"/>
  <c r="V940" i="1"/>
  <c r="W940" i="1" s="1"/>
  <c r="X940" i="1"/>
  <c r="Y941" i="1"/>
  <c r="Z941" i="1"/>
  <c r="AA941" i="1"/>
  <c r="U941" i="1" a="1"/>
  <c r="U941" i="1" s="1"/>
  <c r="V941" i="1"/>
  <c r="W941" i="1" s="1"/>
  <c r="X941" i="1"/>
  <c r="Y942" i="1"/>
  <c r="Z942" i="1"/>
  <c r="AA942" i="1"/>
  <c r="U942" i="1" a="1"/>
  <c r="U942" i="1" s="1"/>
  <c r="V942" i="1"/>
  <c r="W942" i="1" s="1"/>
  <c r="X942" i="1"/>
  <c r="Y943" i="1"/>
  <c r="Z943" i="1"/>
  <c r="AA943" i="1"/>
  <c r="U943" i="1" a="1"/>
  <c r="U943" i="1" s="1"/>
  <c r="V943" i="1"/>
  <c r="W943" i="1" s="1"/>
  <c r="X943" i="1"/>
  <c r="Y944" i="1"/>
  <c r="Z944" i="1"/>
  <c r="AA944" i="1"/>
  <c r="U944" i="1" a="1"/>
  <c r="U944" i="1" s="1"/>
  <c r="V944" i="1"/>
  <c r="W944" i="1" s="1"/>
  <c r="X944" i="1"/>
  <c r="Y945" i="1"/>
  <c r="Z945" i="1"/>
  <c r="AA945" i="1"/>
  <c r="U945" i="1" a="1"/>
  <c r="U945" i="1" s="1"/>
  <c r="V945" i="1"/>
  <c r="W945" i="1" s="1"/>
  <c r="X945" i="1"/>
  <c r="Y946" i="1"/>
  <c r="Z946" i="1"/>
  <c r="AA946" i="1"/>
  <c r="U946" i="1" a="1"/>
  <c r="U946" i="1" s="1"/>
  <c r="V946" i="1"/>
  <c r="W946" i="1" s="1"/>
  <c r="X946" i="1"/>
  <c r="Y947" i="1"/>
  <c r="Z947" i="1"/>
  <c r="AA947" i="1"/>
  <c r="U947" i="1" a="1"/>
  <c r="U947" i="1" s="1"/>
  <c r="V947" i="1"/>
  <c r="W947" i="1" s="1"/>
  <c r="X947" i="1"/>
  <c r="Y948" i="1"/>
  <c r="Z948" i="1"/>
  <c r="AA948" i="1"/>
  <c r="U948" i="1" a="1"/>
  <c r="U948" i="1" s="1"/>
  <c r="V948" i="1"/>
  <c r="W948" i="1" s="1"/>
  <c r="X948" i="1"/>
  <c r="Y949" i="1"/>
  <c r="Z949" i="1"/>
  <c r="AA949" i="1"/>
  <c r="U949" i="1" a="1"/>
  <c r="U949" i="1" s="1"/>
  <c r="V949" i="1"/>
  <c r="W949" i="1" s="1"/>
  <c r="X949" i="1"/>
  <c r="Y950" i="1"/>
  <c r="Z950" i="1"/>
  <c r="AA950" i="1"/>
  <c r="U950" i="1" a="1"/>
  <c r="U950" i="1" s="1"/>
  <c r="V950" i="1"/>
  <c r="W950" i="1" s="1"/>
  <c r="X950" i="1"/>
  <c r="Y951" i="1"/>
  <c r="Z951" i="1"/>
  <c r="AA951" i="1"/>
  <c r="U951" i="1" a="1"/>
  <c r="U951" i="1" s="1"/>
  <c r="V951" i="1"/>
  <c r="W951" i="1" s="1"/>
  <c r="X951" i="1"/>
  <c r="Y952" i="1"/>
  <c r="Z952" i="1"/>
  <c r="AA952" i="1"/>
  <c r="U952" i="1" a="1"/>
  <c r="U952" i="1" s="1"/>
  <c r="V952" i="1"/>
  <c r="W952" i="1" s="1"/>
  <c r="X952" i="1"/>
  <c r="Y953" i="1"/>
  <c r="Z953" i="1"/>
  <c r="AA953" i="1"/>
  <c r="U953" i="1" a="1"/>
  <c r="U953" i="1" s="1"/>
  <c r="V953" i="1"/>
  <c r="W953" i="1" s="1"/>
  <c r="X953" i="1"/>
  <c r="Y954" i="1"/>
  <c r="Z954" i="1"/>
  <c r="AA954" i="1"/>
  <c r="U954" i="1" a="1"/>
  <c r="U954" i="1" s="1"/>
  <c r="V954" i="1"/>
  <c r="W954" i="1" s="1"/>
  <c r="X954" i="1"/>
  <c r="Y955" i="1"/>
  <c r="Z955" i="1"/>
  <c r="AA955" i="1"/>
  <c r="U955" i="1" a="1"/>
  <c r="U955" i="1" s="1"/>
  <c r="V955" i="1"/>
  <c r="W955" i="1" s="1"/>
  <c r="X955" i="1"/>
  <c r="Y956" i="1"/>
  <c r="Z956" i="1"/>
  <c r="AA956" i="1"/>
  <c r="U956" i="1" a="1"/>
  <c r="U956" i="1" s="1"/>
  <c r="V956" i="1"/>
  <c r="W956" i="1" s="1"/>
  <c r="X956" i="1"/>
  <c r="Y957" i="1"/>
  <c r="Z957" i="1"/>
  <c r="AA957" i="1"/>
  <c r="U957" i="1" a="1"/>
  <c r="U957" i="1" s="1"/>
  <c r="V957" i="1"/>
  <c r="W957" i="1" s="1"/>
  <c r="X957" i="1"/>
  <c r="Y958" i="1"/>
  <c r="Z958" i="1"/>
  <c r="AA958" i="1"/>
  <c r="U958" i="1" a="1"/>
  <c r="U958" i="1" s="1"/>
  <c r="V958" i="1"/>
  <c r="W958" i="1" s="1"/>
  <c r="X958" i="1"/>
  <c r="Y959" i="1"/>
  <c r="Z959" i="1"/>
  <c r="AA959" i="1"/>
  <c r="U959" i="1" a="1"/>
  <c r="U959" i="1" s="1"/>
  <c r="V959" i="1"/>
  <c r="W959" i="1" s="1"/>
  <c r="X959" i="1"/>
  <c r="Y960" i="1"/>
  <c r="Z960" i="1"/>
  <c r="AA960" i="1"/>
  <c r="U960" i="1" a="1"/>
  <c r="U960" i="1" s="1"/>
  <c r="V960" i="1"/>
  <c r="W960" i="1" s="1"/>
  <c r="X960" i="1"/>
  <c r="Y961" i="1"/>
  <c r="Z961" i="1"/>
  <c r="AA961" i="1"/>
  <c r="U961" i="1" a="1"/>
  <c r="U961" i="1" s="1"/>
  <c r="V961" i="1"/>
  <c r="W961" i="1" s="1"/>
  <c r="X961" i="1"/>
  <c r="Y962" i="1"/>
  <c r="Z962" i="1"/>
  <c r="AA962" i="1"/>
  <c r="U962" i="1" a="1"/>
  <c r="U962" i="1" s="1"/>
  <c r="V962" i="1"/>
  <c r="W962" i="1" s="1"/>
  <c r="X962" i="1"/>
  <c r="Y963" i="1"/>
  <c r="Z963" i="1"/>
  <c r="AA963" i="1"/>
  <c r="U963" i="1" a="1"/>
  <c r="U963" i="1" s="1"/>
  <c r="V963" i="1"/>
  <c r="W963" i="1" s="1"/>
  <c r="X963" i="1"/>
  <c r="Y964" i="1"/>
  <c r="Z964" i="1"/>
  <c r="AA964" i="1"/>
  <c r="U964" i="1" a="1"/>
  <c r="U964" i="1" s="1"/>
  <c r="V964" i="1"/>
  <c r="W964" i="1" s="1"/>
  <c r="X964" i="1"/>
  <c r="Y965" i="1"/>
  <c r="Z965" i="1"/>
  <c r="AA965" i="1"/>
  <c r="U965" i="1" a="1"/>
  <c r="U965" i="1" s="1"/>
  <c r="V965" i="1"/>
  <c r="W965" i="1" s="1"/>
  <c r="X965" i="1"/>
  <c r="Y966" i="1"/>
  <c r="Z966" i="1"/>
  <c r="AA966" i="1"/>
  <c r="U966" i="1" a="1"/>
  <c r="U966" i="1" s="1"/>
  <c r="V966" i="1"/>
  <c r="W966" i="1" s="1"/>
  <c r="X966" i="1"/>
  <c r="Y967" i="1"/>
  <c r="Z967" i="1"/>
  <c r="AA967" i="1"/>
  <c r="U967" i="1" a="1"/>
  <c r="U967" i="1" s="1"/>
  <c r="V967" i="1"/>
  <c r="W967" i="1" s="1"/>
  <c r="X967" i="1"/>
  <c r="Y968" i="1"/>
  <c r="Z968" i="1"/>
  <c r="AA968" i="1"/>
  <c r="U968" i="1" a="1"/>
  <c r="U968" i="1" s="1"/>
  <c r="V968" i="1"/>
  <c r="W968" i="1" s="1"/>
  <c r="X968" i="1"/>
  <c r="Y969" i="1"/>
  <c r="Z969" i="1"/>
  <c r="AA969" i="1"/>
  <c r="U969" i="1" a="1"/>
  <c r="U969" i="1" s="1"/>
  <c r="V969" i="1"/>
  <c r="W969" i="1" s="1"/>
  <c r="X969" i="1"/>
  <c r="Y970" i="1"/>
  <c r="Z970" i="1"/>
  <c r="AA970" i="1"/>
  <c r="U970" i="1" a="1"/>
  <c r="U970" i="1" s="1"/>
  <c r="V970" i="1"/>
  <c r="W970" i="1" s="1"/>
  <c r="X970" i="1"/>
  <c r="Y971" i="1"/>
  <c r="Z971" i="1"/>
  <c r="AA971" i="1"/>
  <c r="U971" i="1" a="1"/>
  <c r="U971" i="1" s="1"/>
  <c r="V971" i="1"/>
  <c r="W971" i="1" s="1"/>
  <c r="X971" i="1"/>
  <c r="Y972" i="1"/>
  <c r="Z972" i="1"/>
  <c r="AA972" i="1"/>
  <c r="U972" i="1" a="1"/>
  <c r="U972" i="1" s="1"/>
  <c r="V972" i="1"/>
  <c r="W972" i="1" s="1"/>
  <c r="X972" i="1"/>
  <c r="Y973" i="1"/>
  <c r="Z973" i="1"/>
  <c r="AA973" i="1"/>
  <c r="U973" i="1" a="1"/>
  <c r="U973" i="1" s="1"/>
  <c r="V973" i="1"/>
  <c r="W973" i="1" s="1"/>
  <c r="X973" i="1"/>
  <c r="Y974" i="1"/>
  <c r="Z974" i="1"/>
  <c r="AA974" i="1"/>
  <c r="U974" i="1" a="1"/>
  <c r="U974" i="1" s="1"/>
  <c r="V974" i="1"/>
  <c r="W974" i="1" s="1"/>
  <c r="X974" i="1"/>
  <c r="Y975" i="1"/>
  <c r="Z975" i="1"/>
  <c r="AA975" i="1"/>
  <c r="U975" i="1" a="1"/>
  <c r="U975" i="1" s="1"/>
  <c r="V975" i="1"/>
  <c r="W975" i="1" s="1"/>
  <c r="X975" i="1"/>
  <c r="Y976" i="1"/>
  <c r="Z976" i="1"/>
  <c r="AA976" i="1"/>
  <c r="U976" i="1" a="1"/>
  <c r="U976" i="1" s="1"/>
  <c r="V976" i="1"/>
  <c r="W976" i="1" s="1"/>
  <c r="X976" i="1"/>
  <c r="Y977" i="1"/>
  <c r="Z977" i="1"/>
  <c r="AA977" i="1"/>
  <c r="U977" i="1" a="1"/>
  <c r="U977" i="1" s="1"/>
  <c r="V977" i="1"/>
  <c r="W977" i="1" s="1"/>
  <c r="X977" i="1"/>
  <c r="Y978" i="1"/>
  <c r="Z978" i="1"/>
  <c r="AA978" i="1"/>
  <c r="U978" i="1" a="1"/>
  <c r="U978" i="1" s="1"/>
  <c r="V978" i="1"/>
  <c r="W978" i="1" s="1"/>
  <c r="X978" i="1"/>
  <c r="Y979" i="1"/>
  <c r="Z979" i="1"/>
  <c r="AA979" i="1"/>
  <c r="U979" i="1" a="1"/>
  <c r="U979" i="1" s="1"/>
  <c r="V979" i="1"/>
  <c r="W979" i="1" s="1"/>
  <c r="X979" i="1"/>
  <c r="Y980" i="1"/>
  <c r="Z980" i="1"/>
  <c r="AA980" i="1"/>
  <c r="U980" i="1" a="1"/>
  <c r="U980" i="1" s="1"/>
  <c r="V980" i="1"/>
  <c r="W980" i="1" s="1"/>
  <c r="X980" i="1"/>
  <c r="Y981" i="1"/>
  <c r="Z981" i="1"/>
  <c r="AA981" i="1"/>
  <c r="U981" i="1" a="1"/>
  <c r="U981" i="1" s="1"/>
  <c r="V981" i="1"/>
  <c r="W981" i="1" s="1"/>
  <c r="X981" i="1"/>
  <c r="Y982" i="1"/>
  <c r="Z982" i="1"/>
  <c r="AA982" i="1"/>
  <c r="U982" i="1" a="1"/>
  <c r="U982" i="1" s="1"/>
  <c r="V982" i="1"/>
  <c r="W982" i="1" s="1"/>
  <c r="X982" i="1"/>
  <c r="Y983" i="1"/>
  <c r="Z983" i="1"/>
  <c r="AA983" i="1"/>
  <c r="U983" i="1" a="1"/>
  <c r="U983" i="1" s="1"/>
  <c r="V983" i="1"/>
  <c r="W983" i="1" s="1"/>
  <c r="X983" i="1"/>
  <c r="Y984" i="1"/>
  <c r="Z984" i="1"/>
  <c r="AA984" i="1"/>
  <c r="U984" i="1" a="1"/>
  <c r="U984" i="1" s="1"/>
  <c r="V984" i="1"/>
  <c r="W984" i="1" s="1"/>
  <c r="X984" i="1"/>
  <c r="Y985" i="1"/>
  <c r="Z985" i="1"/>
  <c r="AA985" i="1"/>
  <c r="U985" i="1" a="1"/>
  <c r="U985" i="1" s="1"/>
  <c r="V985" i="1"/>
  <c r="W985" i="1" s="1"/>
  <c r="X985" i="1"/>
  <c r="Y986" i="1"/>
  <c r="Z986" i="1"/>
  <c r="AA986" i="1"/>
  <c r="U986" i="1" a="1"/>
  <c r="U986" i="1" s="1"/>
  <c r="V986" i="1"/>
  <c r="W986" i="1" s="1"/>
  <c r="X986" i="1"/>
  <c r="Y987" i="1"/>
  <c r="Z987" i="1"/>
  <c r="AA987" i="1"/>
  <c r="U987" i="1" a="1"/>
  <c r="U987" i="1" s="1"/>
  <c r="V987" i="1"/>
  <c r="W987" i="1" s="1"/>
  <c r="X987" i="1"/>
  <c r="Y988" i="1"/>
  <c r="Z988" i="1"/>
  <c r="AA988" i="1"/>
  <c r="U988" i="1" a="1"/>
  <c r="U988" i="1" s="1"/>
  <c r="V988" i="1"/>
  <c r="W988" i="1" s="1"/>
  <c r="X988" i="1"/>
  <c r="Y989" i="1"/>
  <c r="Z989" i="1"/>
  <c r="AA989" i="1"/>
  <c r="U989" i="1" a="1"/>
  <c r="U989" i="1" s="1"/>
  <c r="V989" i="1"/>
  <c r="W989" i="1" s="1"/>
  <c r="X989" i="1"/>
  <c r="Y990" i="1"/>
  <c r="Z990" i="1"/>
  <c r="AA990" i="1"/>
  <c r="U990" i="1" a="1"/>
  <c r="U990" i="1" s="1"/>
  <c r="V990" i="1"/>
  <c r="W990" i="1" s="1"/>
  <c r="X990" i="1"/>
  <c r="Y991" i="1"/>
  <c r="Z991" i="1"/>
  <c r="AA991" i="1"/>
  <c r="U991" i="1" a="1"/>
  <c r="U991" i="1" s="1"/>
  <c r="V991" i="1"/>
  <c r="W991" i="1" s="1"/>
  <c r="X991" i="1"/>
  <c r="Y992" i="1"/>
  <c r="Z992" i="1"/>
  <c r="AA992" i="1"/>
  <c r="U992" i="1" a="1"/>
  <c r="U992" i="1" s="1"/>
  <c r="V992" i="1"/>
  <c r="W992" i="1" s="1"/>
  <c r="X992" i="1"/>
  <c r="Y993" i="1"/>
  <c r="Z993" i="1"/>
  <c r="AA993" i="1"/>
  <c r="U993" i="1" a="1"/>
  <c r="U993" i="1" s="1"/>
  <c r="V993" i="1"/>
  <c r="W993" i="1" s="1"/>
  <c r="X993" i="1"/>
  <c r="Y994" i="1"/>
  <c r="Z994" i="1"/>
  <c r="AA994" i="1"/>
  <c r="U994" i="1" a="1"/>
  <c r="U994" i="1" s="1"/>
  <c r="V994" i="1"/>
  <c r="W994" i="1" s="1"/>
  <c r="X994" i="1"/>
  <c r="Y995" i="1"/>
  <c r="Z995" i="1"/>
  <c r="AA995" i="1"/>
  <c r="U995" i="1" a="1"/>
  <c r="U995" i="1" s="1"/>
  <c r="V995" i="1"/>
  <c r="W995" i="1" s="1"/>
  <c r="X995" i="1"/>
  <c r="Y996" i="1"/>
  <c r="Z996" i="1"/>
  <c r="AA996" i="1"/>
  <c r="U996" i="1" a="1"/>
  <c r="U996" i="1" s="1"/>
  <c r="V996" i="1"/>
  <c r="W996" i="1" s="1"/>
  <c r="X996" i="1"/>
  <c r="Y997" i="1"/>
  <c r="Z997" i="1"/>
  <c r="AA997" i="1"/>
  <c r="U997" i="1" a="1"/>
  <c r="U997" i="1" s="1"/>
  <c r="V997" i="1"/>
  <c r="W997" i="1" s="1"/>
  <c r="X997" i="1"/>
  <c r="Y998" i="1"/>
  <c r="Z998" i="1"/>
  <c r="AA998" i="1"/>
  <c r="U998" i="1" a="1"/>
  <c r="U998" i="1" s="1"/>
  <c r="V998" i="1"/>
  <c r="W998" i="1" s="1"/>
  <c r="X998" i="1"/>
  <c r="Y999" i="1"/>
  <c r="Z999" i="1"/>
  <c r="AA999" i="1"/>
  <c r="U999" i="1" a="1"/>
  <c r="U999" i="1" s="1"/>
  <c r="V999" i="1"/>
  <c r="W999" i="1" s="1"/>
  <c r="X999" i="1"/>
  <c r="Y1000" i="1"/>
  <c r="Z1000" i="1"/>
  <c r="AA1000" i="1"/>
  <c r="U1000" i="1" a="1"/>
  <c r="U1000" i="1" s="1"/>
  <c r="V1000" i="1"/>
  <c r="W1000" i="1" s="1"/>
  <c r="X1000" i="1"/>
  <c r="A4" i="1"/>
  <c r="V3" i="1"/>
  <c r="X3" i="1" s="1"/>
  <c r="W3" i="1"/>
  <c r="A214" i="9" l="1"/>
  <c r="F214" i="9"/>
  <c r="B214" i="9"/>
  <c r="A214" i="8"/>
  <c r="F214" i="8"/>
  <c r="B214" i="8"/>
  <c r="A214" i="6"/>
  <c r="F214" i="6"/>
  <c r="B214" i="6"/>
  <c r="F209" i="9"/>
  <c r="B209" i="9"/>
  <c r="A209" i="9"/>
  <c r="F209" i="8"/>
  <c r="B209" i="8"/>
  <c r="A209" i="8"/>
  <c r="A209" i="6"/>
  <c r="F209" i="6"/>
  <c r="B209" i="6"/>
  <c r="F201" i="9"/>
  <c r="B201" i="9"/>
  <c r="A201" i="9"/>
  <c r="F201" i="8"/>
  <c r="B201" i="8"/>
  <c r="A201" i="8"/>
  <c r="A201" i="6"/>
  <c r="F201" i="6"/>
  <c r="B201" i="6"/>
  <c r="F1005" i="9"/>
  <c r="B1005" i="9"/>
  <c r="F1005" i="8"/>
  <c r="B1005" i="8"/>
  <c r="A1005" i="8"/>
  <c r="F1005" i="6"/>
  <c r="B1005" i="6"/>
  <c r="A1005" i="6"/>
  <c r="A1005" i="9"/>
  <c r="F1003" i="9"/>
  <c r="B1003" i="9"/>
  <c r="F1003" i="8"/>
  <c r="B1003" i="8"/>
  <c r="F1003" i="6"/>
  <c r="B1003" i="6"/>
  <c r="A1003" i="8"/>
  <c r="A1003" i="6"/>
  <c r="A1003" i="9"/>
  <c r="F1001" i="9"/>
  <c r="B1001" i="9"/>
  <c r="F1001" i="8"/>
  <c r="B1001" i="8"/>
  <c r="A1001" i="8"/>
  <c r="F1001" i="6"/>
  <c r="B1001" i="6"/>
  <c r="A1001" i="6"/>
  <c r="A1001" i="9"/>
  <c r="F999" i="9"/>
  <c r="B999" i="9"/>
  <c r="F999" i="8"/>
  <c r="B999" i="8"/>
  <c r="F999" i="6"/>
  <c r="B999" i="6"/>
  <c r="A999" i="8"/>
  <c r="A999" i="6"/>
  <c r="A999" i="9"/>
  <c r="F997" i="9"/>
  <c r="B997" i="9"/>
  <c r="F997" i="8"/>
  <c r="B997" i="8"/>
  <c r="A997" i="8"/>
  <c r="F997" i="6"/>
  <c r="B997" i="6"/>
  <c r="A997" i="6"/>
  <c r="A997" i="9"/>
  <c r="F995" i="9"/>
  <c r="B995" i="9"/>
  <c r="F995" i="8"/>
  <c r="B995" i="8"/>
  <c r="A995" i="8"/>
  <c r="F995" i="6"/>
  <c r="B995" i="6"/>
  <c r="A995" i="6"/>
  <c r="A995" i="9"/>
  <c r="F993" i="9"/>
  <c r="B993" i="9"/>
  <c r="F993" i="8"/>
  <c r="B993" i="8"/>
  <c r="A993" i="8"/>
  <c r="F993" i="6"/>
  <c r="B993" i="6"/>
  <c r="A993" i="6"/>
  <c r="A993" i="9"/>
  <c r="F991" i="9"/>
  <c r="B991" i="9"/>
  <c r="F991" i="8"/>
  <c r="B991" i="8"/>
  <c r="A991" i="8"/>
  <c r="F991" i="6"/>
  <c r="B991" i="6"/>
  <c r="A991" i="6"/>
  <c r="A991" i="9"/>
  <c r="F989" i="9"/>
  <c r="B989" i="9"/>
  <c r="F989" i="8"/>
  <c r="B989" i="8"/>
  <c r="A989" i="8"/>
  <c r="F989" i="6"/>
  <c r="B989" i="6"/>
  <c r="A989" i="6"/>
  <c r="A989" i="9"/>
  <c r="F987" i="9"/>
  <c r="B987" i="9"/>
  <c r="F987" i="8"/>
  <c r="B987" i="8"/>
  <c r="F987" i="6"/>
  <c r="B987" i="6"/>
  <c r="A987" i="8"/>
  <c r="A987" i="6"/>
  <c r="A987" i="9"/>
  <c r="F985" i="9"/>
  <c r="B985" i="9"/>
  <c r="F985" i="8"/>
  <c r="B985" i="8"/>
  <c r="A985" i="8"/>
  <c r="F985" i="6"/>
  <c r="B985" i="6"/>
  <c r="A985" i="6"/>
  <c r="A985" i="9"/>
  <c r="F983" i="9"/>
  <c r="B983" i="9"/>
  <c r="F983" i="8"/>
  <c r="B983" i="8"/>
  <c r="A983" i="8"/>
  <c r="F983" i="6"/>
  <c r="B983" i="6"/>
  <c r="A983" i="6"/>
  <c r="A983" i="9"/>
  <c r="F981" i="9"/>
  <c r="B981" i="9"/>
  <c r="F981" i="8"/>
  <c r="B981" i="8"/>
  <c r="A981" i="8"/>
  <c r="F981" i="6"/>
  <c r="B981" i="6"/>
  <c r="A981" i="6"/>
  <c r="A981" i="9"/>
  <c r="F979" i="9"/>
  <c r="B979" i="9"/>
  <c r="F979" i="8"/>
  <c r="B979" i="8"/>
  <c r="A979" i="8"/>
  <c r="F979" i="6"/>
  <c r="B979" i="6"/>
  <c r="A979" i="6"/>
  <c r="A979" i="9"/>
  <c r="F977" i="9"/>
  <c r="B977" i="9"/>
  <c r="F977" i="8"/>
  <c r="B977" i="8"/>
  <c r="A977" i="8"/>
  <c r="F977" i="6"/>
  <c r="B977" i="6"/>
  <c r="A977" i="6"/>
  <c r="A977" i="9"/>
  <c r="F975" i="9"/>
  <c r="B975" i="9"/>
  <c r="F975" i="8"/>
  <c r="B975" i="8"/>
  <c r="A975" i="8"/>
  <c r="F975" i="6"/>
  <c r="B975" i="6"/>
  <c r="A975" i="6"/>
  <c r="A975" i="9"/>
  <c r="F973" i="9"/>
  <c r="B973" i="9"/>
  <c r="F973" i="8"/>
  <c r="B973" i="8"/>
  <c r="A973" i="8"/>
  <c r="F973" i="6"/>
  <c r="B973" i="6"/>
  <c r="A973" i="6"/>
  <c r="A973" i="9"/>
  <c r="F971" i="9"/>
  <c r="B971" i="9"/>
  <c r="F971" i="8"/>
  <c r="B971" i="8"/>
  <c r="F971" i="6"/>
  <c r="B971" i="6"/>
  <c r="A971" i="8"/>
  <c r="A971" i="6"/>
  <c r="A971" i="9"/>
  <c r="F969" i="9"/>
  <c r="B969" i="9"/>
  <c r="F969" i="8"/>
  <c r="B969" i="8"/>
  <c r="A969" i="8"/>
  <c r="F969" i="6"/>
  <c r="B969" i="6"/>
  <c r="A969" i="6"/>
  <c r="A969" i="9"/>
  <c r="F967" i="9"/>
  <c r="B967" i="9"/>
  <c r="F967" i="8"/>
  <c r="B967" i="8"/>
  <c r="F967" i="6"/>
  <c r="B967" i="6"/>
  <c r="A967" i="8"/>
  <c r="A967" i="6"/>
  <c r="A967" i="9"/>
  <c r="F965" i="9"/>
  <c r="B965" i="9"/>
  <c r="F965" i="8"/>
  <c r="B965" i="8"/>
  <c r="A965" i="8"/>
  <c r="F965" i="6"/>
  <c r="B965" i="6"/>
  <c r="A965" i="6"/>
  <c r="A965" i="9"/>
  <c r="F963" i="9"/>
  <c r="B963" i="9"/>
  <c r="F963" i="8"/>
  <c r="B963" i="8"/>
  <c r="A963" i="8"/>
  <c r="F963" i="6"/>
  <c r="B963" i="6"/>
  <c r="A963" i="6"/>
  <c r="A963" i="9"/>
  <c r="F961" i="9"/>
  <c r="B961" i="9"/>
  <c r="F961" i="8"/>
  <c r="B961" i="8"/>
  <c r="A961" i="8"/>
  <c r="F961" i="6"/>
  <c r="B961" i="6"/>
  <c r="A961" i="6"/>
  <c r="A961" i="9"/>
  <c r="F959" i="9"/>
  <c r="B959" i="9"/>
  <c r="F959" i="8"/>
  <c r="B959" i="8"/>
  <c r="A959" i="8"/>
  <c r="F959" i="6"/>
  <c r="B959" i="6"/>
  <c r="A959" i="6"/>
  <c r="A959" i="9"/>
  <c r="F957" i="9"/>
  <c r="B957" i="9"/>
  <c r="F957" i="8"/>
  <c r="B957" i="8"/>
  <c r="A957" i="8"/>
  <c r="F957" i="6"/>
  <c r="B957" i="6"/>
  <c r="A957" i="6"/>
  <c r="A957" i="9"/>
  <c r="F955" i="9"/>
  <c r="B955" i="9"/>
  <c r="F955" i="8"/>
  <c r="B955" i="8"/>
  <c r="F955" i="6"/>
  <c r="B955" i="6"/>
  <c r="A955" i="8"/>
  <c r="A955" i="6"/>
  <c r="A955" i="9"/>
  <c r="F953" i="9"/>
  <c r="B953" i="9"/>
  <c r="F953" i="8"/>
  <c r="B953" i="8"/>
  <c r="A953" i="8"/>
  <c r="F953" i="6"/>
  <c r="B953" i="6"/>
  <c r="A953" i="6"/>
  <c r="A953" i="9"/>
  <c r="F951" i="9"/>
  <c r="B951" i="9"/>
  <c r="F951" i="8"/>
  <c r="B951" i="8"/>
  <c r="A951" i="8"/>
  <c r="F951" i="6"/>
  <c r="B951" i="6"/>
  <c r="A951" i="6"/>
  <c r="A951" i="9"/>
  <c r="F949" i="9"/>
  <c r="B949" i="9"/>
  <c r="F949" i="8"/>
  <c r="B949" i="8"/>
  <c r="A949" i="8"/>
  <c r="F949" i="6"/>
  <c r="B949" i="6"/>
  <c r="A949" i="6"/>
  <c r="A949" i="9"/>
  <c r="F947" i="9"/>
  <c r="B947" i="9"/>
  <c r="F947" i="8"/>
  <c r="B947" i="8"/>
  <c r="A947" i="8"/>
  <c r="F947" i="6"/>
  <c r="B947" i="6"/>
  <c r="A947" i="6"/>
  <c r="A947" i="9"/>
  <c r="F945" i="9"/>
  <c r="B945" i="9"/>
  <c r="F945" i="8"/>
  <c r="B945" i="8"/>
  <c r="A945" i="8"/>
  <c r="F945" i="6"/>
  <c r="B945" i="6"/>
  <c r="A945" i="6"/>
  <c r="A945" i="9"/>
  <c r="F943" i="9"/>
  <c r="B943" i="9"/>
  <c r="F943" i="8"/>
  <c r="B943" i="8"/>
  <c r="A943" i="8"/>
  <c r="F943" i="6"/>
  <c r="B943" i="6"/>
  <c r="A943" i="6"/>
  <c r="A943" i="9"/>
  <c r="F941" i="9"/>
  <c r="B941" i="9"/>
  <c r="F941" i="8"/>
  <c r="B941" i="8"/>
  <c r="A941" i="8"/>
  <c r="F941" i="6"/>
  <c r="B941" i="6"/>
  <c r="A941" i="6"/>
  <c r="A941" i="9"/>
  <c r="F939" i="9"/>
  <c r="B939" i="9"/>
  <c r="F939" i="8"/>
  <c r="B939" i="8"/>
  <c r="F939" i="6"/>
  <c r="B939" i="6"/>
  <c r="A939" i="8"/>
  <c r="A939" i="6"/>
  <c r="A939" i="9"/>
  <c r="F937" i="9"/>
  <c r="B937" i="9"/>
  <c r="F937" i="8"/>
  <c r="B937" i="8"/>
  <c r="A937" i="8"/>
  <c r="F937" i="6"/>
  <c r="B937" i="6"/>
  <c r="A937" i="6"/>
  <c r="A937" i="9"/>
  <c r="F935" i="9"/>
  <c r="B935" i="9"/>
  <c r="F935" i="8"/>
  <c r="B935" i="8"/>
  <c r="F935" i="6"/>
  <c r="B935" i="6"/>
  <c r="A935" i="8"/>
  <c r="A935" i="6"/>
  <c r="A935" i="9"/>
  <c r="F933" i="9"/>
  <c r="B933" i="9"/>
  <c r="F933" i="8"/>
  <c r="B933" i="8"/>
  <c r="A933" i="8"/>
  <c r="F933" i="6"/>
  <c r="B933" i="6"/>
  <c r="A933" i="6"/>
  <c r="A933" i="9"/>
  <c r="F931" i="9"/>
  <c r="B931" i="9"/>
  <c r="F931" i="8"/>
  <c r="B931" i="8"/>
  <c r="A931" i="8"/>
  <c r="F931" i="6"/>
  <c r="B931" i="6"/>
  <c r="A931" i="6"/>
  <c r="A931" i="9"/>
  <c r="F929" i="9"/>
  <c r="B929" i="9"/>
  <c r="F929" i="8"/>
  <c r="B929" i="8"/>
  <c r="A929" i="8"/>
  <c r="F929" i="6"/>
  <c r="B929" i="6"/>
  <c r="A929" i="6"/>
  <c r="A929" i="9"/>
  <c r="F927" i="9"/>
  <c r="A927" i="9"/>
  <c r="F927" i="8"/>
  <c r="B927" i="8"/>
  <c r="A927" i="8"/>
  <c r="F927" i="6"/>
  <c r="B927" i="6"/>
  <c r="A927" i="6"/>
  <c r="B927" i="9"/>
  <c r="F925" i="9"/>
  <c r="B925" i="9"/>
  <c r="A925" i="9"/>
  <c r="F925" i="8"/>
  <c r="B925" i="8"/>
  <c r="A925" i="8"/>
  <c r="F925" i="6"/>
  <c r="B925" i="6"/>
  <c r="A925" i="6"/>
  <c r="A923" i="9"/>
  <c r="F923" i="9"/>
  <c r="B923" i="9"/>
  <c r="F923" i="8"/>
  <c r="B923" i="8"/>
  <c r="F923" i="6"/>
  <c r="B923" i="6"/>
  <c r="A923" i="8"/>
  <c r="A923" i="6"/>
  <c r="F921" i="9"/>
  <c r="B921" i="9"/>
  <c r="A921" i="9"/>
  <c r="F921" i="8"/>
  <c r="B921" i="8"/>
  <c r="A921" i="8"/>
  <c r="F921" i="6"/>
  <c r="B921" i="6"/>
  <c r="A921" i="6"/>
  <c r="F919" i="9"/>
  <c r="B919" i="9"/>
  <c r="A919" i="9"/>
  <c r="F919" i="8"/>
  <c r="B919" i="8"/>
  <c r="A919" i="8"/>
  <c r="F919" i="6"/>
  <c r="B919" i="6"/>
  <c r="A919" i="6"/>
  <c r="F917" i="9"/>
  <c r="B917" i="9"/>
  <c r="A917" i="9"/>
  <c r="F917" i="8"/>
  <c r="B917" i="8"/>
  <c r="A917" i="8"/>
  <c r="F917" i="6"/>
  <c r="B917" i="6"/>
  <c r="A917" i="6"/>
  <c r="F915" i="9"/>
  <c r="B915" i="9"/>
  <c r="A915" i="9"/>
  <c r="F915" i="8"/>
  <c r="B915" i="8"/>
  <c r="A915" i="8"/>
  <c r="F915" i="6"/>
  <c r="B915" i="6"/>
  <c r="A915" i="6"/>
  <c r="F913" i="9"/>
  <c r="B913" i="9"/>
  <c r="A913" i="9"/>
  <c r="F913" i="8"/>
  <c r="B913" i="8"/>
  <c r="A913" i="8"/>
  <c r="F913" i="6"/>
  <c r="B913" i="6"/>
  <c r="A913" i="6"/>
  <c r="F911" i="9"/>
  <c r="B911" i="9"/>
  <c r="A911" i="9"/>
  <c r="F911" i="8"/>
  <c r="B911" i="8"/>
  <c r="A911" i="8"/>
  <c r="F911" i="6"/>
  <c r="B911" i="6"/>
  <c r="A911" i="6"/>
  <c r="F909" i="9"/>
  <c r="B909" i="9"/>
  <c r="A909" i="9"/>
  <c r="F909" i="8"/>
  <c r="B909" i="8"/>
  <c r="A909" i="8"/>
  <c r="F909" i="6"/>
  <c r="B909" i="6"/>
  <c r="A909" i="6"/>
  <c r="F907" i="9"/>
  <c r="B907" i="9"/>
  <c r="A907" i="9"/>
  <c r="F907" i="8"/>
  <c r="B907" i="8"/>
  <c r="F907" i="6"/>
  <c r="B907" i="6"/>
  <c r="A907" i="8"/>
  <c r="A907" i="6"/>
  <c r="F905" i="9"/>
  <c r="B905" i="9"/>
  <c r="A905" i="9"/>
  <c r="F905" i="8"/>
  <c r="B905" i="8"/>
  <c r="A905" i="8"/>
  <c r="F905" i="6"/>
  <c r="B905" i="6"/>
  <c r="A905" i="6"/>
  <c r="F903" i="9"/>
  <c r="B903" i="9"/>
  <c r="A903" i="9"/>
  <c r="F903" i="8"/>
  <c r="B903" i="8"/>
  <c r="F903" i="6"/>
  <c r="B903" i="6"/>
  <c r="A903" i="8"/>
  <c r="A903" i="6"/>
  <c r="F901" i="9"/>
  <c r="B901" i="9"/>
  <c r="A901" i="9"/>
  <c r="F901" i="8"/>
  <c r="B901" i="8"/>
  <c r="A901" i="8"/>
  <c r="F901" i="6"/>
  <c r="B901" i="6"/>
  <c r="A901" i="6"/>
  <c r="F899" i="9"/>
  <c r="B899" i="9"/>
  <c r="A899" i="9"/>
  <c r="F899" i="8"/>
  <c r="B899" i="8"/>
  <c r="A899" i="8"/>
  <c r="F899" i="6"/>
  <c r="B899" i="6"/>
  <c r="A899" i="6"/>
  <c r="F897" i="9"/>
  <c r="B897" i="9"/>
  <c r="A897" i="9"/>
  <c r="F897" i="8"/>
  <c r="B897" i="8"/>
  <c r="A897" i="8"/>
  <c r="F897" i="6"/>
  <c r="B897" i="6"/>
  <c r="A897" i="6"/>
  <c r="F895" i="9"/>
  <c r="B895" i="9"/>
  <c r="A895" i="9"/>
  <c r="F895" i="8"/>
  <c r="B895" i="8"/>
  <c r="A895" i="8"/>
  <c r="F895" i="6"/>
  <c r="B895" i="6"/>
  <c r="A895" i="6"/>
  <c r="F893" i="9"/>
  <c r="B893" i="9"/>
  <c r="A893" i="9"/>
  <c r="F893" i="8"/>
  <c r="B893" i="8"/>
  <c r="A893" i="8"/>
  <c r="F893" i="6"/>
  <c r="B893" i="6"/>
  <c r="A893" i="6"/>
  <c r="F891" i="9"/>
  <c r="B891" i="9"/>
  <c r="A891" i="9"/>
  <c r="F891" i="8"/>
  <c r="B891" i="8"/>
  <c r="F891" i="6"/>
  <c r="B891" i="6"/>
  <c r="A891" i="8"/>
  <c r="A891" i="6"/>
  <c r="F889" i="9"/>
  <c r="B889" i="9"/>
  <c r="A889" i="9"/>
  <c r="F889" i="8"/>
  <c r="B889" i="8"/>
  <c r="A889" i="8"/>
  <c r="F889" i="6"/>
  <c r="B889" i="6"/>
  <c r="A889" i="6"/>
  <c r="F887" i="9"/>
  <c r="B887" i="9"/>
  <c r="A887" i="9"/>
  <c r="F887" i="8"/>
  <c r="B887" i="8"/>
  <c r="A887" i="8"/>
  <c r="F887" i="6"/>
  <c r="B887" i="6"/>
  <c r="A887" i="6"/>
  <c r="F885" i="9"/>
  <c r="B885" i="9"/>
  <c r="A885" i="9"/>
  <c r="F885" i="8"/>
  <c r="B885" i="8"/>
  <c r="A885" i="8"/>
  <c r="F885" i="6"/>
  <c r="B885" i="6"/>
  <c r="A885" i="6"/>
  <c r="F883" i="9"/>
  <c r="B883" i="9"/>
  <c r="A883" i="9"/>
  <c r="F883" i="8"/>
  <c r="B883" i="8"/>
  <c r="A883" i="8"/>
  <c r="F883" i="6"/>
  <c r="B883" i="6"/>
  <c r="A883" i="6"/>
  <c r="F881" i="9"/>
  <c r="B881" i="9"/>
  <c r="A881" i="9"/>
  <c r="F881" i="8"/>
  <c r="B881" i="8"/>
  <c r="A881" i="8"/>
  <c r="F881" i="6"/>
  <c r="B881" i="6"/>
  <c r="A881" i="6"/>
  <c r="F879" i="9"/>
  <c r="B879" i="9"/>
  <c r="A879" i="9"/>
  <c r="F879" i="8"/>
  <c r="B879" i="8"/>
  <c r="A879" i="8"/>
  <c r="F879" i="6"/>
  <c r="B879" i="6"/>
  <c r="A879" i="6"/>
  <c r="F877" i="9"/>
  <c r="B877" i="9"/>
  <c r="A877" i="9"/>
  <c r="F877" i="8"/>
  <c r="B877" i="8"/>
  <c r="A877" i="8"/>
  <c r="F877" i="6"/>
  <c r="B877" i="6"/>
  <c r="A877" i="6"/>
  <c r="F875" i="9"/>
  <c r="B875" i="9"/>
  <c r="A875" i="9"/>
  <c r="F875" i="8"/>
  <c r="B875" i="8"/>
  <c r="F875" i="6"/>
  <c r="B875" i="6"/>
  <c r="A875" i="8"/>
  <c r="A875" i="6"/>
  <c r="F873" i="9"/>
  <c r="B873" i="9"/>
  <c r="A873" i="9"/>
  <c r="F873" i="8"/>
  <c r="B873" i="8"/>
  <c r="A873" i="8"/>
  <c r="F873" i="6"/>
  <c r="B873" i="6"/>
  <c r="A873" i="6"/>
  <c r="F871" i="9"/>
  <c r="B871" i="9"/>
  <c r="A871" i="9"/>
  <c r="F871" i="8"/>
  <c r="B871" i="8"/>
  <c r="F871" i="6"/>
  <c r="B871" i="6"/>
  <c r="A871" i="8"/>
  <c r="A871" i="6"/>
  <c r="F869" i="9"/>
  <c r="B869" i="9"/>
  <c r="A869" i="9"/>
  <c r="F869" i="8"/>
  <c r="B869" i="8"/>
  <c r="A869" i="8"/>
  <c r="F869" i="6"/>
  <c r="B869" i="6"/>
  <c r="A869" i="6"/>
  <c r="F867" i="9"/>
  <c r="B867" i="9"/>
  <c r="A867" i="9"/>
  <c r="F867" i="8"/>
  <c r="B867" i="8"/>
  <c r="A867" i="8"/>
  <c r="F867" i="6"/>
  <c r="B867" i="6"/>
  <c r="A867" i="6"/>
  <c r="F865" i="9"/>
  <c r="B865" i="9"/>
  <c r="A865" i="9"/>
  <c r="F865" i="8"/>
  <c r="B865" i="8"/>
  <c r="A865" i="8"/>
  <c r="F865" i="6"/>
  <c r="B865" i="6"/>
  <c r="A865" i="6"/>
  <c r="F863" i="9"/>
  <c r="B863" i="9"/>
  <c r="A863" i="9"/>
  <c r="F863" i="8"/>
  <c r="B863" i="8"/>
  <c r="A863" i="8"/>
  <c r="F863" i="6"/>
  <c r="B863" i="6"/>
  <c r="A863" i="6"/>
  <c r="F861" i="9"/>
  <c r="B861" i="9"/>
  <c r="A861" i="9"/>
  <c r="F861" i="8"/>
  <c r="B861" i="8"/>
  <c r="A861" i="8"/>
  <c r="F861" i="6"/>
  <c r="B861" i="6"/>
  <c r="A861" i="6"/>
  <c r="F859" i="9"/>
  <c r="B859" i="9"/>
  <c r="A859" i="9"/>
  <c r="F859" i="8"/>
  <c r="B859" i="8"/>
  <c r="F859" i="6"/>
  <c r="B859" i="6"/>
  <c r="A859" i="8"/>
  <c r="A859" i="6"/>
  <c r="F857" i="9"/>
  <c r="B857" i="9"/>
  <c r="A857" i="9"/>
  <c r="F857" i="8"/>
  <c r="B857" i="8"/>
  <c r="A857" i="8"/>
  <c r="F857" i="6"/>
  <c r="B857" i="6"/>
  <c r="A857" i="6"/>
  <c r="F855" i="9"/>
  <c r="B855" i="9"/>
  <c r="A855" i="9"/>
  <c r="F855" i="8"/>
  <c r="B855" i="8"/>
  <c r="A855" i="8"/>
  <c r="F855" i="6"/>
  <c r="B855" i="6"/>
  <c r="A855" i="6"/>
  <c r="F853" i="9"/>
  <c r="B853" i="9"/>
  <c r="A853" i="9"/>
  <c r="F853" i="8"/>
  <c r="B853" i="8"/>
  <c r="A853" i="8"/>
  <c r="F853" i="6"/>
  <c r="B853" i="6"/>
  <c r="A853" i="6"/>
  <c r="F851" i="9"/>
  <c r="B851" i="9"/>
  <c r="A851" i="9"/>
  <c r="F851" i="8"/>
  <c r="B851" i="8"/>
  <c r="A851" i="8"/>
  <c r="F851" i="6"/>
  <c r="B851" i="6"/>
  <c r="A851" i="6"/>
  <c r="F849" i="9"/>
  <c r="B849" i="9"/>
  <c r="A849" i="9"/>
  <c r="F849" i="8"/>
  <c r="B849" i="8"/>
  <c r="A849" i="8"/>
  <c r="F849" i="6"/>
  <c r="B849" i="6"/>
  <c r="A849" i="6"/>
  <c r="F847" i="9"/>
  <c r="B847" i="9"/>
  <c r="A847" i="9"/>
  <c r="F847" i="8"/>
  <c r="B847" i="8"/>
  <c r="A847" i="8"/>
  <c r="F847" i="6"/>
  <c r="B847" i="6"/>
  <c r="A847" i="6"/>
  <c r="F845" i="9"/>
  <c r="B845" i="9"/>
  <c r="A845" i="9"/>
  <c r="F845" i="8"/>
  <c r="B845" i="8"/>
  <c r="A845" i="8"/>
  <c r="F845" i="6"/>
  <c r="B845" i="6"/>
  <c r="A845" i="6"/>
  <c r="F843" i="9"/>
  <c r="B843" i="9"/>
  <c r="A843" i="9"/>
  <c r="F843" i="8"/>
  <c r="B843" i="8"/>
  <c r="F843" i="6"/>
  <c r="B843" i="6"/>
  <c r="A843" i="8"/>
  <c r="A843" i="6"/>
  <c r="F841" i="9"/>
  <c r="B841" i="9"/>
  <c r="A841" i="9"/>
  <c r="F841" i="8"/>
  <c r="B841" i="8"/>
  <c r="A841" i="8"/>
  <c r="F841" i="6"/>
  <c r="B841" i="6"/>
  <c r="A841" i="6"/>
  <c r="F839" i="9"/>
  <c r="A839" i="9"/>
  <c r="B839" i="9"/>
  <c r="F839" i="8"/>
  <c r="B839" i="8"/>
  <c r="F839" i="6"/>
  <c r="B839" i="6"/>
  <c r="A839" i="8"/>
  <c r="A839" i="6"/>
  <c r="F837" i="9"/>
  <c r="B837" i="9"/>
  <c r="A837" i="9"/>
  <c r="F837" i="8"/>
  <c r="B837" i="8"/>
  <c r="A837" i="8"/>
  <c r="F837" i="6"/>
  <c r="B837" i="6"/>
  <c r="A837" i="6"/>
  <c r="F835" i="9"/>
  <c r="B835" i="9"/>
  <c r="A835" i="9"/>
  <c r="F835" i="8"/>
  <c r="B835" i="8"/>
  <c r="A835" i="8"/>
  <c r="F835" i="6"/>
  <c r="B835" i="6"/>
  <c r="A835" i="6"/>
  <c r="F833" i="9"/>
  <c r="B833" i="9"/>
  <c r="A833" i="9"/>
  <c r="F833" i="8"/>
  <c r="B833" i="8"/>
  <c r="A833" i="8"/>
  <c r="F833" i="6"/>
  <c r="B833" i="6"/>
  <c r="A833" i="6"/>
  <c r="F831" i="9"/>
  <c r="B831" i="9"/>
  <c r="A831" i="9"/>
  <c r="F831" i="8"/>
  <c r="B831" i="8"/>
  <c r="A831" i="8"/>
  <c r="F831" i="6"/>
  <c r="B831" i="6"/>
  <c r="A831" i="6"/>
  <c r="F829" i="9"/>
  <c r="B829" i="9"/>
  <c r="A829" i="9"/>
  <c r="F829" i="8"/>
  <c r="B829" i="8"/>
  <c r="A829" i="8"/>
  <c r="F829" i="6"/>
  <c r="B829" i="6"/>
  <c r="A829" i="6"/>
  <c r="F827" i="9"/>
  <c r="B827" i="9"/>
  <c r="A827" i="9"/>
  <c r="F827" i="8"/>
  <c r="B827" i="8"/>
  <c r="F827" i="6"/>
  <c r="B827" i="6"/>
  <c r="A827" i="8"/>
  <c r="A827" i="6"/>
  <c r="F825" i="9"/>
  <c r="B825" i="9"/>
  <c r="A825" i="9"/>
  <c r="F825" i="8"/>
  <c r="B825" i="8"/>
  <c r="A825" i="8"/>
  <c r="F825" i="6"/>
  <c r="B825" i="6"/>
  <c r="A825" i="6"/>
  <c r="F823" i="9"/>
  <c r="B823" i="9"/>
  <c r="A823" i="9"/>
  <c r="F823" i="8"/>
  <c r="B823" i="8"/>
  <c r="A823" i="8"/>
  <c r="F823" i="6"/>
  <c r="B823" i="6"/>
  <c r="A823" i="6"/>
  <c r="F821" i="9"/>
  <c r="B821" i="9"/>
  <c r="A821" i="9"/>
  <c r="F821" i="8"/>
  <c r="B821" i="8"/>
  <c r="A821" i="8"/>
  <c r="F821" i="6"/>
  <c r="B821" i="6"/>
  <c r="A821" i="6"/>
  <c r="F819" i="9"/>
  <c r="B819" i="9"/>
  <c r="A819" i="9"/>
  <c r="F819" i="8"/>
  <c r="B819" i="8"/>
  <c r="A819" i="8"/>
  <c r="F819" i="6"/>
  <c r="B819" i="6"/>
  <c r="A819" i="6"/>
  <c r="F817" i="9"/>
  <c r="B817" i="9"/>
  <c r="A817" i="9"/>
  <c r="F817" i="8"/>
  <c r="B817" i="8"/>
  <c r="A817" i="8"/>
  <c r="F817" i="6"/>
  <c r="B817" i="6"/>
  <c r="A817" i="6"/>
  <c r="F815" i="9"/>
  <c r="B815" i="9"/>
  <c r="A815" i="9"/>
  <c r="F815" i="8"/>
  <c r="B815" i="8"/>
  <c r="A815" i="8"/>
  <c r="F815" i="6"/>
  <c r="B815" i="6"/>
  <c r="A815" i="6"/>
  <c r="F813" i="9"/>
  <c r="B813" i="9"/>
  <c r="A813" i="9"/>
  <c r="F813" i="8"/>
  <c r="B813" i="8"/>
  <c r="A813" i="8"/>
  <c r="F813" i="6"/>
  <c r="B813" i="6"/>
  <c r="A813" i="6"/>
  <c r="F811" i="9"/>
  <c r="B811" i="9"/>
  <c r="A811" i="9"/>
  <c r="F811" i="8"/>
  <c r="B811" i="8"/>
  <c r="F811" i="6"/>
  <c r="B811" i="6"/>
  <c r="A811" i="6"/>
  <c r="A811" i="8"/>
  <c r="F809" i="9"/>
  <c r="B809" i="9"/>
  <c r="A809" i="9"/>
  <c r="F809" i="8"/>
  <c r="B809" i="8"/>
  <c r="A809" i="8"/>
  <c r="F809" i="6"/>
  <c r="B809" i="6"/>
  <c r="A809" i="6"/>
  <c r="F807" i="9"/>
  <c r="B807" i="9"/>
  <c r="A807" i="9"/>
  <c r="F807" i="8"/>
  <c r="B807" i="8"/>
  <c r="F807" i="6"/>
  <c r="B807" i="6"/>
  <c r="A807" i="8"/>
  <c r="A807" i="6"/>
  <c r="F805" i="9"/>
  <c r="B805" i="9"/>
  <c r="A805" i="9"/>
  <c r="F805" i="8"/>
  <c r="B805" i="8"/>
  <c r="A805" i="8"/>
  <c r="F805" i="6"/>
  <c r="B805" i="6"/>
  <c r="A805" i="6"/>
  <c r="F803" i="9"/>
  <c r="B803" i="9"/>
  <c r="A803" i="9"/>
  <c r="F803" i="8"/>
  <c r="B803" i="8"/>
  <c r="A803" i="8"/>
  <c r="F803" i="6"/>
  <c r="B803" i="6"/>
  <c r="A803" i="6"/>
  <c r="F801" i="9"/>
  <c r="B801" i="9"/>
  <c r="A801" i="9"/>
  <c r="F801" i="8"/>
  <c r="B801" i="8"/>
  <c r="A801" i="8"/>
  <c r="F801" i="6"/>
  <c r="B801" i="6"/>
  <c r="A801" i="6"/>
  <c r="F799" i="9"/>
  <c r="B799" i="9"/>
  <c r="A799" i="9"/>
  <c r="F799" i="8"/>
  <c r="B799" i="8"/>
  <c r="A799" i="8"/>
  <c r="F799" i="6"/>
  <c r="B799" i="6"/>
  <c r="A799" i="6"/>
  <c r="F797" i="9"/>
  <c r="B797" i="9"/>
  <c r="A797" i="9"/>
  <c r="F797" i="8"/>
  <c r="B797" i="8"/>
  <c r="A797" i="8"/>
  <c r="F797" i="6"/>
  <c r="B797" i="6"/>
  <c r="A797" i="6"/>
  <c r="F795" i="9"/>
  <c r="B795" i="9"/>
  <c r="A795" i="9"/>
  <c r="F795" i="8"/>
  <c r="B795" i="8"/>
  <c r="F795" i="6"/>
  <c r="B795" i="6"/>
  <c r="A795" i="8"/>
  <c r="A795" i="6"/>
  <c r="F793" i="9"/>
  <c r="B793" i="9"/>
  <c r="A793" i="9"/>
  <c r="F793" i="8"/>
  <c r="B793" i="8"/>
  <c r="A793" i="8"/>
  <c r="F793" i="6"/>
  <c r="B793" i="6"/>
  <c r="A793" i="6"/>
  <c r="F791" i="9"/>
  <c r="B791" i="9"/>
  <c r="A791" i="9"/>
  <c r="F791" i="8"/>
  <c r="B791" i="8"/>
  <c r="A791" i="8"/>
  <c r="F791" i="6"/>
  <c r="B791" i="6"/>
  <c r="A791" i="6"/>
  <c r="F789" i="9"/>
  <c r="B789" i="9"/>
  <c r="A789" i="9"/>
  <c r="F789" i="8"/>
  <c r="B789" i="8"/>
  <c r="A789" i="8"/>
  <c r="F789" i="6"/>
  <c r="B789" i="6"/>
  <c r="A789" i="6"/>
  <c r="F787" i="9"/>
  <c r="B787" i="9"/>
  <c r="A787" i="9"/>
  <c r="F787" i="8"/>
  <c r="B787" i="8"/>
  <c r="A787" i="8"/>
  <c r="F787" i="6"/>
  <c r="B787" i="6"/>
  <c r="A787" i="6"/>
  <c r="F785" i="9"/>
  <c r="B785" i="9"/>
  <c r="A785" i="9"/>
  <c r="F785" i="8"/>
  <c r="B785" i="8"/>
  <c r="A785" i="8"/>
  <c r="F785" i="6"/>
  <c r="A785" i="6"/>
  <c r="B785" i="6"/>
  <c r="F783" i="9"/>
  <c r="B783" i="9"/>
  <c r="A783" i="9"/>
  <c r="F783" i="8"/>
  <c r="B783" i="8"/>
  <c r="A783" i="8"/>
  <c r="A783" i="6"/>
  <c r="F783" i="6"/>
  <c r="B783" i="6"/>
  <c r="F781" i="9"/>
  <c r="B781" i="9"/>
  <c r="A781" i="9"/>
  <c r="F781" i="8"/>
  <c r="B781" i="8"/>
  <c r="A781" i="8"/>
  <c r="A781" i="6"/>
  <c r="F781" i="6"/>
  <c r="B781" i="6"/>
  <c r="F779" i="9"/>
  <c r="B779" i="9"/>
  <c r="A779" i="9"/>
  <c r="F779" i="8"/>
  <c r="B779" i="8"/>
  <c r="A779" i="6"/>
  <c r="A779" i="8"/>
  <c r="F779" i="6"/>
  <c r="B779" i="6"/>
  <c r="F777" i="9"/>
  <c r="B777" i="9"/>
  <c r="A777" i="9"/>
  <c r="F777" i="8"/>
  <c r="B777" i="8"/>
  <c r="A777" i="8"/>
  <c r="A777" i="6"/>
  <c r="F777" i="6"/>
  <c r="B777" i="6"/>
  <c r="F775" i="9"/>
  <c r="B775" i="9"/>
  <c r="A775" i="9"/>
  <c r="F775" i="8"/>
  <c r="B775" i="8"/>
  <c r="A775" i="8"/>
  <c r="A775" i="6"/>
  <c r="F775" i="6"/>
  <c r="B775" i="6"/>
  <c r="F773" i="9"/>
  <c r="B773" i="9"/>
  <c r="A773" i="9"/>
  <c r="F773" i="8"/>
  <c r="B773" i="8"/>
  <c r="A773" i="8"/>
  <c r="A773" i="6"/>
  <c r="F773" i="6"/>
  <c r="B773" i="6"/>
  <c r="F771" i="9"/>
  <c r="B771" i="9"/>
  <c r="A771" i="9"/>
  <c r="F771" i="8"/>
  <c r="B771" i="8"/>
  <c r="A771" i="8"/>
  <c r="A771" i="6"/>
  <c r="F771" i="6"/>
  <c r="B771" i="6"/>
  <c r="F769" i="9"/>
  <c r="B769" i="9"/>
  <c r="A769" i="9"/>
  <c r="F769" i="8"/>
  <c r="B769" i="8"/>
  <c r="A769" i="8"/>
  <c r="A769" i="6"/>
  <c r="F769" i="6"/>
  <c r="B769" i="6"/>
  <c r="F767" i="9"/>
  <c r="B767" i="9"/>
  <c r="A767" i="9"/>
  <c r="F767" i="8"/>
  <c r="B767" i="8"/>
  <c r="A767" i="8"/>
  <c r="A767" i="6"/>
  <c r="F767" i="6"/>
  <c r="B767" i="6"/>
  <c r="F765" i="9"/>
  <c r="B765" i="9"/>
  <c r="A765" i="9"/>
  <c r="F765" i="8"/>
  <c r="B765" i="8"/>
  <c r="A765" i="8"/>
  <c r="A765" i="6"/>
  <c r="F765" i="6"/>
  <c r="B765" i="6"/>
  <c r="F763" i="9"/>
  <c r="B763" i="9"/>
  <c r="A763" i="9"/>
  <c r="F763" i="8"/>
  <c r="B763" i="8"/>
  <c r="A763" i="8"/>
  <c r="A763" i="6"/>
  <c r="F763" i="6"/>
  <c r="B763" i="6"/>
  <c r="F761" i="9"/>
  <c r="B761" i="9"/>
  <c r="A761" i="9"/>
  <c r="F761" i="8"/>
  <c r="B761" i="8"/>
  <c r="A761" i="8"/>
  <c r="A761" i="6"/>
  <c r="F761" i="6"/>
  <c r="B761" i="6"/>
  <c r="F759" i="9"/>
  <c r="B759" i="9"/>
  <c r="A759" i="9"/>
  <c r="F759" i="8"/>
  <c r="B759" i="8"/>
  <c r="A759" i="8"/>
  <c r="A759" i="6"/>
  <c r="F759" i="6"/>
  <c r="B759" i="6"/>
  <c r="F757" i="9"/>
  <c r="B757" i="9"/>
  <c r="A757" i="9"/>
  <c r="F757" i="8"/>
  <c r="B757" i="8"/>
  <c r="A757" i="8"/>
  <c r="A757" i="6"/>
  <c r="F757" i="6"/>
  <c r="B757" i="6"/>
  <c r="F755" i="9"/>
  <c r="B755" i="9"/>
  <c r="A755" i="9"/>
  <c r="F755" i="8"/>
  <c r="B755" i="8"/>
  <c r="A755" i="8"/>
  <c r="A755" i="6"/>
  <c r="F755" i="6"/>
  <c r="B755" i="6"/>
  <c r="F753" i="9"/>
  <c r="B753" i="9"/>
  <c r="A753" i="9"/>
  <c r="F753" i="8"/>
  <c r="B753" i="8"/>
  <c r="A753" i="8"/>
  <c r="A753" i="6"/>
  <c r="F753" i="6"/>
  <c r="B753" i="6"/>
  <c r="F751" i="9"/>
  <c r="B751" i="9"/>
  <c r="A751" i="9"/>
  <c r="F751" i="8"/>
  <c r="B751" i="8"/>
  <c r="A751" i="8"/>
  <c r="A751" i="6"/>
  <c r="F751" i="6"/>
  <c r="B751" i="6"/>
  <c r="F749" i="9"/>
  <c r="B749" i="9"/>
  <c r="A749" i="9"/>
  <c r="F749" i="8"/>
  <c r="B749" i="8"/>
  <c r="A749" i="8"/>
  <c r="A749" i="6"/>
  <c r="F749" i="6"/>
  <c r="B749" i="6"/>
  <c r="F747" i="9"/>
  <c r="B747" i="9"/>
  <c r="A747" i="9"/>
  <c r="F747" i="8"/>
  <c r="B747" i="8"/>
  <c r="A747" i="6"/>
  <c r="A747" i="8"/>
  <c r="F747" i="6"/>
  <c r="B747" i="6"/>
  <c r="F745" i="9"/>
  <c r="B745" i="9"/>
  <c r="A745" i="9"/>
  <c r="F745" i="8"/>
  <c r="B745" i="8"/>
  <c r="A745" i="6"/>
  <c r="A745" i="8"/>
  <c r="F745" i="6"/>
  <c r="B745" i="6"/>
  <c r="F743" i="9"/>
  <c r="B743" i="9"/>
  <c r="A743" i="9"/>
  <c r="F743" i="8"/>
  <c r="B743" i="8"/>
  <c r="A743" i="6"/>
  <c r="A743" i="8"/>
  <c r="F743" i="6"/>
  <c r="B743" i="6"/>
  <c r="F741" i="9"/>
  <c r="B741" i="9"/>
  <c r="A741" i="9"/>
  <c r="F741" i="8"/>
  <c r="B741" i="8"/>
  <c r="A741" i="6"/>
  <c r="A741" i="8"/>
  <c r="F741" i="6"/>
  <c r="B741" i="6"/>
  <c r="F739" i="9"/>
  <c r="B739" i="9"/>
  <c r="A739" i="9"/>
  <c r="F739" i="8"/>
  <c r="B739" i="8"/>
  <c r="A739" i="6"/>
  <c r="A739" i="8"/>
  <c r="F739" i="6"/>
  <c r="B739" i="6"/>
  <c r="F737" i="9"/>
  <c r="B737" i="9"/>
  <c r="A737" i="9"/>
  <c r="F737" i="8"/>
  <c r="B737" i="8"/>
  <c r="A737" i="6"/>
  <c r="A737" i="8"/>
  <c r="F737" i="6"/>
  <c r="B737" i="6"/>
  <c r="F735" i="9"/>
  <c r="B735" i="9"/>
  <c r="A735" i="9"/>
  <c r="F735" i="8"/>
  <c r="B735" i="8"/>
  <c r="A735" i="6"/>
  <c r="A735" i="8"/>
  <c r="F735" i="6"/>
  <c r="B735" i="6"/>
  <c r="F733" i="9"/>
  <c r="B733" i="9"/>
  <c r="A733" i="9"/>
  <c r="F733" i="8"/>
  <c r="B733" i="8"/>
  <c r="A733" i="6"/>
  <c r="A733" i="8"/>
  <c r="F733" i="6"/>
  <c r="B733" i="6"/>
  <c r="F731" i="9"/>
  <c r="B731" i="9"/>
  <c r="A731" i="9"/>
  <c r="F731" i="8"/>
  <c r="B731" i="8"/>
  <c r="A731" i="6"/>
  <c r="A731" i="8"/>
  <c r="F731" i="6"/>
  <c r="B731" i="6"/>
  <c r="F729" i="9"/>
  <c r="B729" i="9"/>
  <c r="A729" i="9"/>
  <c r="F729" i="8"/>
  <c r="B729" i="8"/>
  <c r="A729" i="6"/>
  <c r="A729" i="8"/>
  <c r="F729" i="6"/>
  <c r="B729" i="6"/>
  <c r="F727" i="9"/>
  <c r="B727" i="9"/>
  <c r="A727" i="9"/>
  <c r="F727" i="8"/>
  <c r="A727" i="8"/>
  <c r="A727" i="6"/>
  <c r="B727" i="8"/>
  <c r="F727" i="6"/>
  <c r="B727" i="6"/>
  <c r="F725" i="9"/>
  <c r="B725" i="9"/>
  <c r="A725" i="9"/>
  <c r="A725" i="8"/>
  <c r="F725" i="8"/>
  <c r="B725" i="8"/>
  <c r="A725" i="6"/>
  <c r="F725" i="6"/>
  <c r="B725" i="6"/>
  <c r="F723" i="9"/>
  <c r="B723" i="9"/>
  <c r="A723" i="9"/>
  <c r="A723" i="8"/>
  <c r="A723" i="6"/>
  <c r="F723" i="8"/>
  <c r="B723" i="8"/>
  <c r="F723" i="6"/>
  <c r="B723" i="6"/>
  <c r="F721" i="9"/>
  <c r="B721" i="9"/>
  <c r="A721" i="9"/>
  <c r="A721" i="8"/>
  <c r="F721" i="8"/>
  <c r="B721" i="8"/>
  <c r="A721" i="6"/>
  <c r="F721" i="6"/>
  <c r="B721" i="6"/>
  <c r="F719" i="9"/>
  <c r="B719" i="9"/>
  <c r="A719" i="9"/>
  <c r="A719" i="8"/>
  <c r="A719" i="6"/>
  <c r="F719" i="8"/>
  <c r="B719" i="8"/>
  <c r="F719" i="6"/>
  <c r="B719" i="6"/>
  <c r="F717" i="9"/>
  <c r="B717" i="9"/>
  <c r="A717" i="9"/>
  <c r="A717" i="8"/>
  <c r="F717" i="8"/>
  <c r="B717" i="8"/>
  <c r="A717" i="6"/>
  <c r="F717" i="6"/>
  <c r="B717" i="6"/>
  <c r="F715" i="9"/>
  <c r="B715" i="9"/>
  <c r="A715" i="9"/>
  <c r="A715" i="8"/>
  <c r="A715" i="6"/>
  <c r="F715" i="8"/>
  <c r="B715" i="8"/>
  <c r="F715" i="6"/>
  <c r="B715" i="6"/>
  <c r="F713" i="9"/>
  <c r="B713" i="9"/>
  <c r="A713" i="9"/>
  <c r="A713" i="8"/>
  <c r="F713" i="8"/>
  <c r="B713" i="8"/>
  <c r="A713" i="6"/>
  <c r="F713" i="6"/>
  <c r="B713" i="6"/>
  <c r="F711" i="9"/>
  <c r="B711" i="9"/>
  <c r="A711" i="9"/>
  <c r="A711" i="8"/>
  <c r="A711" i="6"/>
  <c r="F711" i="8"/>
  <c r="B711" i="8"/>
  <c r="F711" i="6"/>
  <c r="B711" i="6"/>
  <c r="F709" i="9"/>
  <c r="B709" i="9"/>
  <c r="A709" i="9"/>
  <c r="A709" i="8"/>
  <c r="F709" i="8"/>
  <c r="B709" i="8"/>
  <c r="A709" i="6"/>
  <c r="F709" i="6"/>
  <c r="B709" i="6"/>
  <c r="F707" i="9"/>
  <c r="B707" i="9"/>
  <c r="A707" i="9"/>
  <c r="A707" i="8"/>
  <c r="A707" i="6"/>
  <c r="F707" i="8"/>
  <c r="B707" i="8"/>
  <c r="F707" i="6"/>
  <c r="B707" i="6"/>
  <c r="F705" i="9"/>
  <c r="A705" i="9"/>
  <c r="B705" i="9"/>
  <c r="A705" i="8"/>
  <c r="F705" i="8"/>
  <c r="B705" i="8"/>
  <c r="A705" i="6"/>
  <c r="F705" i="6"/>
  <c r="B705" i="6"/>
  <c r="A703" i="9"/>
  <c r="F703" i="9"/>
  <c r="B703" i="9"/>
  <c r="A703" i="8"/>
  <c r="A703" i="6"/>
  <c r="F703" i="8"/>
  <c r="B703" i="8"/>
  <c r="F703" i="6"/>
  <c r="B703" i="6"/>
  <c r="A701" i="9"/>
  <c r="F701" i="9"/>
  <c r="B701" i="9"/>
  <c r="A701" i="8"/>
  <c r="F701" i="8"/>
  <c r="B701" i="8"/>
  <c r="A701" i="6"/>
  <c r="F701" i="6"/>
  <c r="B701" i="6"/>
  <c r="A699" i="9"/>
  <c r="F699" i="9"/>
  <c r="B699" i="9"/>
  <c r="A699" i="8"/>
  <c r="A699" i="6"/>
  <c r="F699" i="8"/>
  <c r="B699" i="8"/>
  <c r="F699" i="6"/>
  <c r="B699" i="6"/>
  <c r="A697" i="9"/>
  <c r="F697" i="9"/>
  <c r="B697" i="9"/>
  <c r="A697" i="8"/>
  <c r="F697" i="8"/>
  <c r="B697" i="8"/>
  <c r="A697" i="6"/>
  <c r="F697" i="6"/>
  <c r="B697" i="6"/>
  <c r="A695" i="9"/>
  <c r="F695" i="9"/>
  <c r="B695" i="9"/>
  <c r="A695" i="8"/>
  <c r="A695" i="6"/>
  <c r="F695" i="8"/>
  <c r="B695" i="8"/>
  <c r="F695" i="6"/>
  <c r="B695" i="6"/>
  <c r="A693" i="9"/>
  <c r="F693" i="9"/>
  <c r="B693" i="9"/>
  <c r="A693" i="8"/>
  <c r="F693" i="8"/>
  <c r="B693" i="8"/>
  <c r="A693" i="6"/>
  <c r="F693" i="6"/>
  <c r="B693" i="6"/>
  <c r="A691" i="9"/>
  <c r="F691" i="9"/>
  <c r="B691" i="9"/>
  <c r="A691" i="8"/>
  <c r="A691" i="6"/>
  <c r="F691" i="8"/>
  <c r="B691" i="8"/>
  <c r="F691" i="6"/>
  <c r="B691" i="6"/>
  <c r="A689" i="9"/>
  <c r="F689" i="9"/>
  <c r="B689" i="9"/>
  <c r="A689" i="8"/>
  <c r="F689" i="8"/>
  <c r="B689" i="8"/>
  <c r="A689" i="6"/>
  <c r="F689" i="6"/>
  <c r="B689" i="6"/>
  <c r="A687" i="9"/>
  <c r="F687" i="9"/>
  <c r="B687" i="9"/>
  <c r="A687" i="8"/>
  <c r="A687" i="6"/>
  <c r="F687" i="8"/>
  <c r="B687" i="8"/>
  <c r="F687" i="6"/>
  <c r="B687" i="6"/>
  <c r="A685" i="9"/>
  <c r="A685" i="8"/>
  <c r="F685" i="8"/>
  <c r="B685" i="8"/>
  <c r="A685" i="6"/>
  <c r="F685" i="6"/>
  <c r="B685" i="6"/>
  <c r="F685" i="9"/>
  <c r="B685" i="9"/>
  <c r="A683" i="9"/>
  <c r="A683" i="8"/>
  <c r="A683" i="6"/>
  <c r="F683" i="8"/>
  <c r="B683" i="8"/>
  <c r="F683" i="6"/>
  <c r="B683" i="6"/>
  <c r="F683" i="9"/>
  <c r="B683" i="9"/>
  <c r="A681" i="9"/>
  <c r="F681" i="9"/>
  <c r="B681" i="9"/>
  <c r="A681" i="8"/>
  <c r="F681" i="8"/>
  <c r="B681" i="8"/>
  <c r="A681" i="6"/>
  <c r="F681" i="6"/>
  <c r="B681" i="6"/>
  <c r="A679" i="9"/>
  <c r="F679" i="9"/>
  <c r="B679" i="9"/>
  <c r="A679" i="8"/>
  <c r="A679" i="6"/>
  <c r="F679" i="8"/>
  <c r="B679" i="8"/>
  <c r="F679" i="6"/>
  <c r="B679" i="6"/>
  <c r="A677" i="9"/>
  <c r="F677" i="9"/>
  <c r="B677" i="9"/>
  <c r="A677" i="8"/>
  <c r="F677" i="8"/>
  <c r="B677" i="8"/>
  <c r="A677" i="6"/>
  <c r="F677" i="6"/>
  <c r="B677" i="6"/>
  <c r="A675" i="9"/>
  <c r="F675" i="9"/>
  <c r="B675" i="9"/>
  <c r="A675" i="8"/>
  <c r="A675" i="6"/>
  <c r="F675" i="8"/>
  <c r="B675" i="8"/>
  <c r="F675" i="6"/>
  <c r="B675" i="6"/>
  <c r="A673" i="9"/>
  <c r="F673" i="9"/>
  <c r="B673" i="9"/>
  <c r="A673" i="8"/>
  <c r="F673" i="8"/>
  <c r="B673" i="8"/>
  <c r="A673" i="6"/>
  <c r="F673" i="6"/>
  <c r="B673" i="6"/>
  <c r="A671" i="9"/>
  <c r="F671" i="9"/>
  <c r="B671" i="9"/>
  <c r="A671" i="8"/>
  <c r="A671" i="6"/>
  <c r="F671" i="8"/>
  <c r="B671" i="8"/>
  <c r="F671" i="6"/>
  <c r="B671" i="6"/>
  <c r="A669" i="9"/>
  <c r="F669" i="9"/>
  <c r="B669" i="9"/>
  <c r="A669" i="8"/>
  <c r="F669" i="8"/>
  <c r="B669" i="8"/>
  <c r="A669" i="6"/>
  <c r="F669" i="6"/>
  <c r="B669" i="6"/>
  <c r="A667" i="9"/>
  <c r="F667" i="9"/>
  <c r="B667" i="9"/>
  <c r="A667" i="8"/>
  <c r="A667" i="6"/>
  <c r="F667" i="8"/>
  <c r="B667" i="8"/>
  <c r="F667" i="6"/>
  <c r="B667" i="6"/>
  <c r="A665" i="9"/>
  <c r="F665" i="9"/>
  <c r="B665" i="9"/>
  <c r="A665" i="8"/>
  <c r="F665" i="8"/>
  <c r="B665" i="8"/>
  <c r="A665" i="6"/>
  <c r="F665" i="6"/>
  <c r="B665" i="6"/>
  <c r="A663" i="9"/>
  <c r="F663" i="9"/>
  <c r="B663" i="9"/>
  <c r="A663" i="8"/>
  <c r="A663" i="6"/>
  <c r="F663" i="8"/>
  <c r="B663" i="8"/>
  <c r="F663" i="6"/>
  <c r="B663" i="6"/>
  <c r="A661" i="9"/>
  <c r="F661" i="9"/>
  <c r="B661" i="9"/>
  <c r="A661" i="8"/>
  <c r="F661" i="8"/>
  <c r="B661" i="8"/>
  <c r="A661" i="6"/>
  <c r="F661" i="6"/>
  <c r="B661" i="6"/>
  <c r="A659" i="9"/>
  <c r="F659" i="9"/>
  <c r="B659" i="9"/>
  <c r="A659" i="8"/>
  <c r="A659" i="6"/>
  <c r="F659" i="8"/>
  <c r="B659" i="8"/>
  <c r="F659" i="6"/>
  <c r="B659" i="6"/>
  <c r="A657" i="9"/>
  <c r="F657" i="9"/>
  <c r="B657" i="9"/>
  <c r="A657" i="8"/>
  <c r="F657" i="8"/>
  <c r="B657" i="8"/>
  <c r="A657" i="6"/>
  <c r="F657" i="6"/>
  <c r="B657" i="6"/>
  <c r="A655" i="9"/>
  <c r="F655" i="9"/>
  <c r="B655" i="9"/>
  <c r="A655" i="8"/>
  <c r="A655" i="6"/>
  <c r="F655" i="8"/>
  <c r="B655" i="8"/>
  <c r="F655" i="6"/>
  <c r="B655" i="6"/>
  <c r="A653" i="9"/>
  <c r="A653" i="8"/>
  <c r="F653" i="8"/>
  <c r="B653" i="8"/>
  <c r="A653" i="6"/>
  <c r="F653" i="6"/>
  <c r="B653" i="6"/>
  <c r="F653" i="9"/>
  <c r="B653" i="9"/>
  <c r="A651" i="9"/>
  <c r="A651" i="8"/>
  <c r="A651" i="6"/>
  <c r="F651" i="8"/>
  <c r="B651" i="8"/>
  <c r="F651" i="6"/>
  <c r="B651" i="6"/>
  <c r="F651" i="9"/>
  <c r="B651" i="9"/>
  <c r="A649" i="9"/>
  <c r="F649" i="9"/>
  <c r="B649" i="9"/>
  <c r="A649" i="8"/>
  <c r="F649" i="8"/>
  <c r="B649" i="8"/>
  <c r="A649" i="6"/>
  <c r="F649" i="6"/>
  <c r="B649" i="6"/>
  <c r="A647" i="9"/>
  <c r="F647" i="9"/>
  <c r="B647" i="9"/>
  <c r="A647" i="8"/>
  <c r="A647" i="6"/>
  <c r="F647" i="8"/>
  <c r="B647" i="8"/>
  <c r="F647" i="6"/>
  <c r="B647" i="6"/>
  <c r="A645" i="9"/>
  <c r="F645" i="9"/>
  <c r="B645" i="9"/>
  <c r="A645" i="8"/>
  <c r="F645" i="8"/>
  <c r="B645" i="8"/>
  <c r="A645" i="6"/>
  <c r="F645" i="6"/>
  <c r="B645" i="6"/>
  <c r="A643" i="9"/>
  <c r="F643" i="9"/>
  <c r="B643" i="9"/>
  <c r="A643" i="8"/>
  <c r="A643" i="6"/>
  <c r="F643" i="8"/>
  <c r="B643" i="8"/>
  <c r="F643" i="6"/>
  <c r="B643" i="6"/>
  <c r="A641" i="9"/>
  <c r="F641" i="9"/>
  <c r="B641" i="9"/>
  <c r="A641" i="8"/>
  <c r="F641" i="8"/>
  <c r="B641" i="8"/>
  <c r="A641" i="6"/>
  <c r="F641" i="6"/>
  <c r="B641" i="6"/>
  <c r="A639" i="9"/>
  <c r="F639" i="9"/>
  <c r="B639" i="9"/>
  <c r="A639" i="8"/>
  <c r="A639" i="6"/>
  <c r="F639" i="8"/>
  <c r="B639" i="8"/>
  <c r="F639" i="6"/>
  <c r="B639" i="6"/>
  <c r="A637" i="9"/>
  <c r="F637" i="9"/>
  <c r="B637" i="9"/>
  <c r="A637" i="8"/>
  <c r="F637" i="8"/>
  <c r="B637" i="8"/>
  <c r="A637" i="6"/>
  <c r="F637" i="6"/>
  <c r="B637" i="6"/>
  <c r="A635" i="9"/>
  <c r="F635" i="9"/>
  <c r="B635" i="9"/>
  <c r="A635" i="8"/>
  <c r="A635" i="6"/>
  <c r="F635" i="8"/>
  <c r="B635" i="8"/>
  <c r="F635" i="6"/>
  <c r="B635" i="6"/>
  <c r="A633" i="9"/>
  <c r="F633" i="9"/>
  <c r="B633" i="9"/>
  <c r="A633" i="8"/>
  <c r="F633" i="8"/>
  <c r="B633" i="8"/>
  <c r="A633" i="6"/>
  <c r="F633" i="6"/>
  <c r="B633" i="6"/>
  <c r="A631" i="9"/>
  <c r="F631" i="9"/>
  <c r="B631" i="9"/>
  <c r="A631" i="8"/>
  <c r="A631" i="6"/>
  <c r="F631" i="8"/>
  <c r="B631" i="8"/>
  <c r="F631" i="6"/>
  <c r="B631" i="6"/>
  <c r="A629" i="9"/>
  <c r="F629" i="9"/>
  <c r="B629" i="9"/>
  <c r="A629" i="8"/>
  <c r="F629" i="8"/>
  <c r="B629" i="8"/>
  <c r="A629" i="6"/>
  <c r="F629" i="6"/>
  <c r="B629" i="6"/>
  <c r="A627" i="9"/>
  <c r="F627" i="9"/>
  <c r="B627" i="9"/>
  <c r="A627" i="8"/>
  <c r="A627" i="6"/>
  <c r="F627" i="8"/>
  <c r="B627" i="8"/>
  <c r="F627" i="6"/>
  <c r="B627" i="6"/>
  <c r="A625" i="9"/>
  <c r="F625" i="9"/>
  <c r="B625" i="9"/>
  <c r="A625" i="8"/>
  <c r="F625" i="8"/>
  <c r="B625" i="8"/>
  <c r="A625" i="6"/>
  <c r="F625" i="6"/>
  <c r="B625" i="6"/>
  <c r="A623" i="9"/>
  <c r="F623" i="9"/>
  <c r="B623" i="9"/>
  <c r="A623" i="8"/>
  <c r="A623" i="6"/>
  <c r="F623" i="8"/>
  <c r="B623" i="8"/>
  <c r="F623" i="6"/>
  <c r="B623" i="6"/>
  <c r="A621" i="9"/>
  <c r="A621" i="8"/>
  <c r="F621" i="8"/>
  <c r="B621" i="8"/>
  <c r="A621" i="6"/>
  <c r="F621" i="6"/>
  <c r="B621" i="6"/>
  <c r="F621" i="9"/>
  <c r="B621" i="9"/>
  <c r="A619" i="9"/>
  <c r="F619" i="9"/>
  <c r="B619" i="9"/>
  <c r="A619" i="8"/>
  <c r="A619" i="6"/>
  <c r="F619" i="8"/>
  <c r="B619" i="8"/>
  <c r="F619" i="6"/>
  <c r="B619" i="6"/>
  <c r="A617" i="9"/>
  <c r="F617" i="9"/>
  <c r="B617" i="9"/>
  <c r="A617" i="8"/>
  <c r="F617" i="8"/>
  <c r="B617" i="8"/>
  <c r="A617" i="6"/>
  <c r="F617" i="6"/>
  <c r="B617" i="6"/>
  <c r="A615" i="9"/>
  <c r="F615" i="9"/>
  <c r="B615" i="9"/>
  <c r="A615" i="8"/>
  <c r="A615" i="6"/>
  <c r="F615" i="8"/>
  <c r="B615" i="8"/>
  <c r="F615" i="6"/>
  <c r="B615" i="6"/>
  <c r="A613" i="9"/>
  <c r="F613" i="9"/>
  <c r="B613" i="9"/>
  <c r="A613" i="8"/>
  <c r="F613" i="8"/>
  <c r="B613" i="8"/>
  <c r="A613" i="6"/>
  <c r="F613" i="6"/>
  <c r="B613" i="6"/>
  <c r="A222" i="9"/>
  <c r="F222" i="9"/>
  <c r="B222" i="9"/>
  <c r="A222" i="8"/>
  <c r="F222" i="8"/>
  <c r="B222" i="8"/>
  <c r="A222" i="6"/>
  <c r="F222" i="6"/>
  <c r="B222" i="6"/>
  <c r="F213" i="9"/>
  <c r="B213" i="9"/>
  <c r="A213" i="9"/>
  <c r="F213" i="8"/>
  <c r="B213" i="8"/>
  <c r="A213" i="8"/>
  <c r="A213" i="6"/>
  <c r="F213" i="6"/>
  <c r="B213" i="6"/>
  <c r="F197" i="9"/>
  <c r="B197" i="9"/>
  <c r="A197" i="9"/>
  <c r="F197" i="8"/>
  <c r="B197" i="8"/>
  <c r="A197" i="8"/>
  <c r="A197" i="6"/>
  <c r="F197" i="6"/>
  <c r="B197" i="6"/>
  <c r="A10" i="9"/>
  <c r="F10" i="9"/>
  <c r="B10" i="9"/>
  <c r="F10" i="8"/>
  <c r="B10" i="8"/>
  <c r="A10" i="6"/>
  <c r="F10" i="6"/>
  <c r="B10" i="6"/>
  <c r="A10" i="8"/>
  <c r="F223" i="9"/>
  <c r="B223" i="9"/>
  <c r="A223" i="9"/>
  <c r="F223" i="8"/>
  <c r="B223" i="8"/>
  <c r="A223" i="8"/>
  <c r="A223" i="6"/>
  <c r="F223" i="6"/>
  <c r="B223" i="6"/>
  <c r="F211" i="9"/>
  <c r="B211" i="9"/>
  <c r="A211" i="9"/>
  <c r="F211" i="8"/>
  <c r="B211" i="8"/>
  <c r="A211" i="6"/>
  <c r="A211" i="8"/>
  <c r="F211" i="6"/>
  <c r="B211" i="6"/>
  <c r="A206" i="9"/>
  <c r="F206" i="9"/>
  <c r="B206" i="9"/>
  <c r="A206" i="8"/>
  <c r="F206" i="8"/>
  <c r="B206" i="8"/>
  <c r="A206" i="6"/>
  <c r="F206" i="6"/>
  <c r="B206" i="6"/>
  <c r="A198" i="9"/>
  <c r="F198" i="9"/>
  <c r="B198" i="9"/>
  <c r="A198" i="8"/>
  <c r="F198" i="8"/>
  <c r="B198" i="8"/>
  <c r="A198" i="6"/>
  <c r="F198" i="6"/>
  <c r="B198" i="6"/>
  <c r="F195" i="9"/>
  <c r="B195" i="9"/>
  <c r="A195" i="9"/>
  <c r="F195" i="8"/>
  <c r="B195" i="8"/>
  <c r="A195" i="6"/>
  <c r="A195" i="8"/>
  <c r="F195" i="6"/>
  <c r="B195" i="6"/>
  <c r="F1004" i="9"/>
  <c r="B1004" i="9"/>
  <c r="A1004" i="8"/>
  <c r="F1004" i="6"/>
  <c r="B1004" i="6"/>
  <c r="F1004" i="8"/>
  <c r="B1004" i="8"/>
  <c r="A1004" i="6"/>
  <c r="A1004" i="9"/>
  <c r="F1002" i="9"/>
  <c r="B1002" i="9"/>
  <c r="A1002" i="8"/>
  <c r="F1002" i="8"/>
  <c r="B1002" i="8"/>
  <c r="F1002" i="6"/>
  <c r="B1002" i="6"/>
  <c r="A1002" i="6"/>
  <c r="A1002" i="9"/>
  <c r="F1000" i="9"/>
  <c r="B1000" i="9"/>
  <c r="A1000" i="8"/>
  <c r="F1000" i="8"/>
  <c r="B1000" i="8"/>
  <c r="F1000" i="6"/>
  <c r="B1000" i="6"/>
  <c r="A1000" i="6"/>
  <c r="A1000" i="9"/>
  <c r="F998" i="9"/>
  <c r="B998" i="9"/>
  <c r="A998" i="8"/>
  <c r="F998" i="8"/>
  <c r="B998" i="8"/>
  <c r="F998" i="6"/>
  <c r="B998" i="6"/>
  <c r="A998" i="6"/>
  <c r="A998" i="9"/>
  <c r="F996" i="9"/>
  <c r="B996" i="9"/>
  <c r="A996" i="8"/>
  <c r="F996" i="8"/>
  <c r="B996" i="8"/>
  <c r="F996" i="6"/>
  <c r="B996" i="6"/>
  <c r="A996" i="6"/>
  <c r="A996" i="9"/>
  <c r="F994" i="9"/>
  <c r="B994" i="9"/>
  <c r="A994" i="8"/>
  <c r="F994" i="8"/>
  <c r="B994" i="8"/>
  <c r="F994" i="6"/>
  <c r="B994" i="6"/>
  <c r="A994" i="6"/>
  <c r="A994" i="9"/>
  <c r="F992" i="9"/>
  <c r="B992" i="9"/>
  <c r="A992" i="8"/>
  <c r="F992" i="8"/>
  <c r="B992" i="8"/>
  <c r="F992" i="6"/>
  <c r="B992" i="6"/>
  <c r="A992" i="6"/>
  <c r="A992" i="9"/>
  <c r="F990" i="9"/>
  <c r="B990" i="9"/>
  <c r="A990" i="8"/>
  <c r="F990" i="8"/>
  <c r="B990" i="8"/>
  <c r="F990" i="6"/>
  <c r="B990" i="6"/>
  <c r="A990" i="6"/>
  <c r="A990" i="9"/>
  <c r="F988" i="9"/>
  <c r="B988" i="9"/>
  <c r="A988" i="8"/>
  <c r="F988" i="6"/>
  <c r="B988" i="6"/>
  <c r="F988" i="8"/>
  <c r="B988" i="8"/>
  <c r="A988" i="6"/>
  <c r="A988" i="9"/>
  <c r="F986" i="9"/>
  <c r="B986" i="9"/>
  <c r="A986" i="8"/>
  <c r="F986" i="8"/>
  <c r="B986" i="8"/>
  <c r="F986" i="6"/>
  <c r="B986" i="6"/>
  <c r="A986" i="6"/>
  <c r="A986" i="9"/>
  <c r="F984" i="9"/>
  <c r="B984" i="9"/>
  <c r="A984" i="8"/>
  <c r="F984" i="8"/>
  <c r="B984" i="8"/>
  <c r="F984" i="6"/>
  <c r="B984" i="6"/>
  <c r="A984" i="6"/>
  <c r="A984" i="9"/>
  <c r="F982" i="9"/>
  <c r="B982" i="9"/>
  <c r="A982" i="8"/>
  <c r="F982" i="8"/>
  <c r="B982" i="8"/>
  <c r="F982" i="6"/>
  <c r="B982" i="6"/>
  <c r="A982" i="6"/>
  <c r="A982" i="9"/>
  <c r="F980" i="9"/>
  <c r="B980" i="9"/>
  <c r="A980" i="8"/>
  <c r="F980" i="8"/>
  <c r="B980" i="8"/>
  <c r="F980" i="6"/>
  <c r="B980" i="6"/>
  <c r="A980" i="6"/>
  <c r="A980" i="9"/>
  <c r="F978" i="9"/>
  <c r="B978" i="9"/>
  <c r="A978" i="8"/>
  <c r="F978" i="8"/>
  <c r="B978" i="8"/>
  <c r="F978" i="6"/>
  <c r="B978" i="6"/>
  <c r="A978" i="6"/>
  <c r="A978" i="9"/>
  <c r="F976" i="9"/>
  <c r="B976" i="9"/>
  <c r="A976" i="8"/>
  <c r="F976" i="8"/>
  <c r="B976" i="8"/>
  <c r="F976" i="6"/>
  <c r="B976" i="6"/>
  <c r="A976" i="6"/>
  <c r="A976" i="9"/>
  <c r="F974" i="9"/>
  <c r="B974" i="9"/>
  <c r="A974" i="8"/>
  <c r="F974" i="8"/>
  <c r="B974" i="8"/>
  <c r="F974" i="6"/>
  <c r="B974" i="6"/>
  <c r="A974" i="6"/>
  <c r="A974" i="9"/>
  <c r="F972" i="9"/>
  <c r="B972" i="9"/>
  <c r="A972" i="8"/>
  <c r="F972" i="6"/>
  <c r="B972" i="6"/>
  <c r="F972" i="8"/>
  <c r="B972" i="8"/>
  <c r="A972" i="6"/>
  <c r="A972" i="9"/>
  <c r="F970" i="9"/>
  <c r="B970" i="9"/>
  <c r="A970" i="8"/>
  <c r="F970" i="8"/>
  <c r="B970" i="8"/>
  <c r="F970" i="6"/>
  <c r="B970" i="6"/>
  <c r="A970" i="6"/>
  <c r="A970" i="9"/>
  <c r="F968" i="9"/>
  <c r="B968" i="9"/>
  <c r="A968" i="8"/>
  <c r="F968" i="8"/>
  <c r="B968" i="8"/>
  <c r="F968" i="6"/>
  <c r="B968" i="6"/>
  <c r="A968" i="6"/>
  <c r="A968" i="9"/>
  <c r="F966" i="9"/>
  <c r="B966" i="9"/>
  <c r="A966" i="8"/>
  <c r="F966" i="8"/>
  <c r="B966" i="8"/>
  <c r="F966" i="6"/>
  <c r="B966" i="6"/>
  <c r="A966" i="6"/>
  <c r="A966" i="9"/>
  <c r="F964" i="9"/>
  <c r="B964" i="9"/>
  <c r="A964" i="8"/>
  <c r="F964" i="8"/>
  <c r="B964" i="8"/>
  <c r="F964" i="6"/>
  <c r="B964" i="6"/>
  <c r="A964" i="6"/>
  <c r="A964" i="9"/>
  <c r="F962" i="9"/>
  <c r="B962" i="9"/>
  <c r="A962" i="8"/>
  <c r="F962" i="8"/>
  <c r="B962" i="8"/>
  <c r="F962" i="6"/>
  <c r="B962" i="6"/>
  <c r="A962" i="6"/>
  <c r="A962" i="9"/>
  <c r="F960" i="9"/>
  <c r="B960" i="9"/>
  <c r="A960" i="8"/>
  <c r="F960" i="8"/>
  <c r="B960" i="8"/>
  <c r="F960" i="6"/>
  <c r="B960" i="6"/>
  <c r="A960" i="6"/>
  <c r="A960" i="9"/>
  <c r="F958" i="9"/>
  <c r="B958" i="9"/>
  <c r="A958" i="8"/>
  <c r="F958" i="8"/>
  <c r="B958" i="8"/>
  <c r="F958" i="6"/>
  <c r="B958" i="6"/>
  <c r="A958" i="6"/>
  <c r="A958" i="9"/>
  <c r="F956" i="9"/>
  <c r="B956" i="9"/>
  <c r="A956" i="8"/>
  <c r="F956" i="6"/>
  <c r="B956" i="6"/>
  <c r="F956" i="8"/>
  <c r="B956" i="8"/>
  <c r="A956" i="6"/>
  <c r="A956" i="9"/>
  <c r="F954" i="9"/>
  <c r="B954" i="9"/>
  <c r="A954" i="8"/>
  <c r="F954" i="8"/>
  <c r="B954" i="8"/>
  <c r="F954" i="6"/>
  <c r="B954" i="6"/>
  <c r="A954" i="6"/>
  <c r="A954" i="9"/>
  <c r="F952" i="9"/>
  <c r="B952" i="9"/>
  <c r="A952" i="8"/>
  <c r="F952" i="8"/>
  <c r="B952" i="8"/>
  <c r="F952" i="6"/>
  <c r="B952" i="6"/>
  <c r="A952" i="6"/>
  <c r="A952" i="9"/>
  <c r="F950" i="9"/>
  <c r="B950" i="9"/>
  <c r="A950" i="8"/>
  <c r="F950" i="8"/>
  <c r="B950" i="8"/>
  <c r="F950" i="6"/>
  <c r="B950" i="6"/>
  <c r="A950" i="6"/>
  <c r="A950" i="9"/>
  <c r="F948" i="9"/>
  <c r="B948" i="9"/>
  <c r="A948" i="8"/>
  <c r="F948" i="8"/>
  <c r="B948" i="8"/>
  <c r="F948" i="6"/>
  <c r="B948" i="6"/>
  <c r="A948" i="6"/>
  <c r="A948" i="9"/>
  <c r="F946" i="9"/>
  <c r="B946" i="9"/>
  <c r="A946" i="8"/>
  <c r="F946" i="8"/>
  <c r="B946" i="8"/>
  <c r="F946" i="6"/>
  <c r="B946" i="6"/>
  <c r="A946" i="6"/>
  <c r="A946" i="9"/>
  <c r="F944" i="9"/>
  <c r="B944" i="9"/>
  <c r="A944" i="8"/>
  <c r="F944" i="8"/>
  <c r="B944" i="8"/>
  <c r="F944" i="6"/>
  <c r="B944" i="6"/>
  <c r="A944" i="6"/>
  <c r="A944" i="9"/>
  <c r="F942" i="9"/>
  <c r="B942" i="9"/>
  <c r="A942" i="8"/>
  <c r="F942" i="8"/>
  <c r="B942" i="8"/>
  <c r="F942" i="6"/>
  <c r="B942" i="6"/>
  <c r="A942" i="6"/>
  <c r="A942" i="9"/>
  <c r="F940" i="9"/>
  <c r="B940" i="9"/>
  <c r="A940" i="8"/>
  <c r="F940" i="6"/>
  <c r="B940" i="6"/>
  <c r="F940" i="8"/>
  <c r="B940" i="8"/>
  <c r="A940" i="6"/>
  <c r="A940" i="9"/>
  <c r="F938" i="9"/>
  <c r="B938" i="9"/>
  <c r="A938" i="8"/>
  <c r="F938" i="8"/>
  <c r="B938" i="8"/>
  <c r="F938" i="6"/>
  <c r="B938" i="6"/>
  <c r="A938" i="6"/>
  <c r="A938" i="9"/>
  <c r="F936" i="9"/>
  <c r="B936" i="9"/>
  <c r="A936" i="8"/>
  <c r="F936" i="8"/>
  <c r="B936" i="8"/>
  <c r="F936" i="6"/>
  <c r="B936" i="6"/>
  <c r="A936" i="6"/>
  <c r="A936" i="9"/>
  <c r="F934" i="9"/>
  <c r="B934" i="9"/>
  <c r="A934" i="8"/>
  <c r="F934" i="8"/>
  <c r="B934" i="8"/>
  <c r="F934" i="6"/>
  <c r="B934" i="6"/>
  <c r="A934" i="6"/>
  <c r="A934" i="9"/>
  <c r="F932" i="9"/>
  <c r="B932" i="9"/>
  <c r="A932" i="8"/>
  <c r="F932" i="8"/>
  <c r="B932" i="8"/>
  <c r="F932" i="6"/>
  <c r="B932" i="6"/>
  <c r="A932" i="6"/>
  <c r="A932" i="9"/>
  <c r="F930" i="9"/>
  <c r="B930" i="9"/>
  <c r="A930" i="8"/>
  <c r="F930" i="8"/>
  <c r="B930" i="8"/>
  <c r="F930" i="6"/>
  <c r="B930" i="6"/>
  <c r="A930" i="6"/>
  <c r="A930" i="9"/>
  <c r="F928" i="9"/>
  <c r="B928" i="9"/>
  <c r="A928" i="8"/>
  <c r="F928" i="8"/>
  <c r="B928" i="8"/>
  <c r="F928" i="6"/>
  <c r="B928" i="6"/>
  <c r="A928" i="6"/>
  <c r="A928" i="9"/>
  <c r="F926" i="9"/>
  <c r="B926" i="9"/>
  <c r="A926" i="9"/>
  <c r="A926" i="8"/>
  <c r="F926" i="8"/>
  <c r="B926" i="8"/>
  <c r="F926" i="6"/>
  <c r="B926" i="6"/>
  <c r="A926" i="6"/>
  <c r="F924" i="9"/>
  <c r="B924" i="9"/>
  <c r="A924" i="9"/>
  <c r="A924" i="8"/>
  <c r="F924" i="6"/>
  <c r="B924" i="6"/>
  <c r="F924" i="8"/>
  <c r="B924" i="8"/>
  <c r="A924" i="6"/>
  <c r="F922" i="9"/>
  <c r="B922" i="9"/>
  <c r="A922" i="9"/>
  <c r="A922" i="8"/>
  <c r="F922" i="8"/>
  <c r="B922" i="8"/>
  <c r="F922" i="6"/>
  <c r="B922" i="6"/>
  <c r="A922" i="6"/>
  <c r="F920" i="9"/>
  <c r="B920" i="9"/>
  <c r="A920" i="9"/>
  <c r="A920" i="8"/>
  <c r="F920" i="8"/>
  <c r="B920" i="8"/>
  <c r="F920" i="6"/>
  <c r="B920" i="6"/>
  <c r="A920" i="6"/>
  <c r="A918" i="9"/>
  <c r="F918" i="9"/>
  <c r="B918" i="9"/>
  <c r="A918" i="8"/>
  <c r="F918" i="8"/>
  <c r="B918" i="8"/>
  <c r="F918" i="6"/>
  <c r="B918" i="6"/>
  <c r="A918" i="6"/>
  <c r="F916" i="9"/>
  <c r="B916" i="9"/>
  <c r="A916" i="9"/>
  <c r="A916" i="8"/>
  <c r="F916" i="8"/>
  <c r="B916" i="8"/>
  <c r="F916" i="6"/>
  <c r="B916" i="6"/>
  <c r="A916" i="6"/>
  <c r="A914" i="9"/>
  <c r="F914" i="9"/>
  <c r="B914" i="9"/>
  <c r="A914" i="8"/>
  <c r="F914" i="8"/>
  <c r="B914" i="8"/>
  <c r="F914" i="6"/>
  <c r="B914" i="6"/>
  <c r="A914" i="6"/>
  <c r="F912" i="9"/>
  <c r="B912" i="9"/>
  <c r="A912" i="9"/>
  <c r="A912" i="8"/>
  <c r="F912" i="8"/>
  <c r="B912" i="8"/>
  <c r="F912" i="6"/>
  <c r="B912" i="6"/>
  <c r="A912" i="6"/>
  <c r="A910" i="9"/>
  <c r="F910" i="9"/>
  <c r="B910" i="9"/>
  <c r="A910" i="8"/>
  <c r="F910" i="8"/>
  <c r="B910" i="8"/>
  <c r="F910" i="6"/>
  <c r="B910" i="6"/>
  <c r="A910" i="6"/>
  <c r="F908" i="9"/>
  <c r="B908" i="9"/>
  <c r="A908" i="9"/>
  <c r="A908" i="8"/>
  <c r="F908" i="6"/>
  <c r="B908" i="6"/>
  <c r="F908" i="8"/>
  <c r="B908" i="8"/>
  <c r="A908" i="6"/>
  <c r="A906" i="9"/>
  <c r="F906" i="9"/>
  <c r="B906" i="9"/>
  <c r="A906" i="8"/>
  <c r="F906" i="8"/>
  <c r="B906" i="8"/>
  <c r="F906" i="6"/>
  <c r="B906" i="6"/>
  <c r="A906" i="6"/>
  <c r="F904" i="9"/>
  <c r="B904" i="9"/>
  <c r="A904" i="9"/>
  <c r="A904" i="8"/>
  <c r="F904" i="8"/>
  <c r="B904" i="8"/>
  <c r="F904" i="6"/>
  <c r="B904" i="6"/>
  <c r="A904" i="6"/>
  <c r="A902" i="9"/>
  <c r="F902" i="9"/>
  <c r="B902" i="9"/>
  <c r="A902" i="8"/>
  <c r="F902" i="8"/>
  <c r="B902" i="8"/>
  <c r="F902" i="6"/>
  <c r="B902" i="6"/>
  <c r="A902" i="6"/>
  <c r="F900" i="9"/>
  <c r="B900" i="9"/>
  <c r="A900" i="9"/>
  <c r="A900" i="8"/>
  <c r="F900" i="8"/>
  <c r="B900" i="8"/>
  <c r="F900" i="6"/>
  <c r="B900" i="6"/>
  <c r="A900" i="6"/>
  <c r="A898" i="9"/>
  <c r="F898" i="9"/>
  <c r="B898" i="9"/>
  <c r="A898" i="8"/>
  <c r="F898" i="8"/>
  <c r="B898" i="8"/>
  <c r="F898" i="6"/>
  <c r="B898" i="6"/>
  <c r="A898" i="6"/>
  <c r="F896" i="9"/>
  <c r="B896" i="9"/>
  <c r="A896" i="9"/>
  <c r="A896" i="8"/>
  <c r="F896" i="8"/>
  <c r="B896" i="8"/>
  <c r="F896" i="6"/>
  <c r="B896" i="6"/>
  <c r="A896" i="6"/>
  <c r="A894" i="9"/>
  <c r="F894" i="9"/>
  <c r="B894" i="9"/>
  <c r="A894" i="8"/>
  <c r="F894" i="8"/>
  <c r="B894" i="8"/>
  <c r="F894" i="6"/>
  <c r="B894" i="6"/>
  <c r="A894" i="6"/>
  <c r="F892" i="9"/>
  <c r="B892" i="9"/>
  <c r="A892" i="9"/>
  <c r="A892" i="8"/>
  <c r="F892" i="6"/>
  <c r="B892" i="6"/>
  <c r="F892" i="8"/>
  <c r="B892" i="8"/>
  <c r="A892" i="6"/>
  <c r="A890" i="9"/>
  <c r="F890" i="9"/>
  <c r="B890" i="9"/>
  <c r="A890" i="8"/>
  <c r="F890" i="8"/>
  <c r="B890" i="8"/>
  <c r="F890" i="6"/>
  <c r="B890" i="6"/>
  <c r="A890" i="6"/>
  <c r="F888" i="9"/>
  <c r="B888" i="9"/>
  <c r="A888" i="9"/>
  <c r="A888" i="8"/>
  <c r="F888" i="8"/>
  <c r="B888" i="8"/>
  <c r="F888" i="6"/>
  <c r="B888" i="6"/>
  <c r="A888" i="6"/>
  <c r="A886" i="9"/>
  <c r="F886" i="9"/>
  <c r="B886" i="9"/>
  <c r="A886" i="8"/>
  <c r="F886" i="8"/>
  <c r="B886" i="8"/>
  <c r="F886" i="6"/>
  <c r="B886" i="6"/>
  <c r="A886" i="6"/>
  <c r="F884" i="9"/>
  <c r="B884" i="9"/>
  <c r="A884" i="9"/>
  <c r="A884" i="8"/>
  <c r="F884" i="8"/>
  <c r="B884" i="8"/>
  <c r="F884" i="6"/>
  <c r="B884" i="6"/>
  <c r="A884" i="6"/>
  <c r="A882" i="9"/>
  <c r="F882" i="9"/>
  <c r="B882" i="9"/>
  <c r="A882" i="8"/>
  <c r="F882" i="8"/>
  <c r="B882" i="8"/>
  <c r="F882" i="6"/>
  <c r="B882" i="6"/>
  <c r="A882" i="6"/>
  <c r="F880" i="9"/>
  <c r="B880" i="9"/>
  <c r="A880" i="9"/>
  <c r="A880" i="8"/>
  <c r="F880" i="8"/>
  <c r="B880" i="8"/>
  <c r="F880" i="6"/>
  <c r="B880" i="6"/>
  <c r="A880" i="6"/>
  <c r="A878" i="9"/>
  <c r="F878" i="9"/>
  <c r="B878" i="9"/>
  <c r="A878" i="8"/>
  <c r="F878" i="8"/>
  <c r="B878" i="8"/>
  <c r="F878" i="6"/>
  <c r="B878" i="6"/>
  <c r="A878" i="6"/>
  <c r="F876" i="9"/>
  <c r="B876" i="9"/>
  <c r="A876" i="9"/>
  <c r="A876" i="8"/>
  <c r="F876" i="6"/>
  <c r="B876" i="6"/>
  <c r="F876" i="8"/>
  <c r="B876" i="8"/>
  <c r="A876" i="6"/>
  <c r="A874" i="9"/>
  <c r="F874" i="9"/>
  <c r="B874" i="9"/>
  <c r="A874" i="8"/>
  <c r="F874" i="8"/>
  <c r="B874" i="8"/>
  <c r="F874" i="6"/>
  <c r="B874" i="6"/>
  <c r="A874" i="6"/>
  <c r="F872" i="9"/>
  <c r="B872" i="9"/>
  <c r="A872" i="9"/>
  <c r="A872" i="8"/>
  <c r="F872" i="8"/>
  <c r="B872" i="8"/>
  <c r="F872" i="6"/>
  <c r="B872" i="6"/>
  <c r="A872" i="6"/>
  <c r="A870" i="9"/>
  <c r="F870" i="9"/>
  <c r="B870" i="9"/>
  <c r="A870" i="8"/>
  <c r="F870" i="8"/>
  <c r="B870" i="8"/>
  <c r="F870" i="6"/>
  <c r="B870" i="6"/>
  <c r="A870" i="6"/>
  <c r="F868" i="9"/>
  <c r="B868" i="9"/>
  <c r="A868" i="9"/>
  <c r="A868" i="8"/>
  <c r="F868" i="8"/>
  <c r="B868" i="8"/>
  <c r="F868" i="6"/>
  <c r="B868" i="6"/>
  <c r="A868" i="6"/>
  <c r="A866" i="9"/>
  <c r="F866" i="9"/>
  <c r="B866" i="9"/>
  <c r="A866" i="8"/>
  <c r="F866" i="8"/>
  <c r="B866" i="8"/>
  <c r="F866" i="6"/>
  <c r="B866" i="6"/>
  <c r="A866" i="6"/>
  <c r="F864" i="9"/>
  <c r="B864" i="9"/>
  <c r="A864" i="9"/>
  <c r="A864" i="8"/>
  <c r="F864" i="8"/>
  <c r="B864" i="8"/>
  <c r="F864" i="6"/>
  <c r="B864" i="6"/>
  <c r="A864" i="6"/>
  <c r="A862" i="9"/>
  <c r="F862" i="9"/>
  <c r="B862" i="9"/>
  <c r="A862" i="8"/>
  <c r="F862" i="8"/>
  <c r="B862" i="8"/>
  <c r="F862" i="6"/>
  <c r="B862" i="6"/>
  <c r="A862" i="6"/>
  <c r="F860" i="9"/>
  <c r="B860" i="9"/>
  <c r="A860" i="9"/>
  <c r="A860" i="8"/>
  <c r="F860" i="6"/>
  <c r="B860" i="6"/>
  <c r="F860" i="8"/>
  <c r="B860" i="8"/>
  <c r="A860" i="6"/>
  <c r="A858" i="9"/>
  <c r="F858" i="9"/>
  <c r="B858" i="9"/>
  <c r="A858" i="8"/>
  <c r="F858" i="8"/>
  <c r="B858" i="8"/>
  <c r="F858" i="6"/>
  <c r="B858" i="6"/>
  <c r="A858" i="6"/>
  <c r="F856" i="9"/>
  <c r="B856" i="9"/>
  <c r="A856" i="9"/>
  <c r="A856" i="8"/>
  <c r="F856" i="8"/>
  <c r="B856" i="8"/>
  <c r="F856" i="6"/>
  <c r="B856" i="6"/>
  <c r="A856" i="6"/>
  <c r="A854" i="9"/>
  <c r="F854" i="9"/>
  <c r="B854" i="9"/>
  <c r="A854" i="8"/>
  <c r="F854" i="8"/>
  <c r="B854" i="8"/>
  <c r="F854" i="6"/>
  <c r="B854" i="6"/>
  <c r="A854" i="6"/>
  <c r="F852" i="9"/>
  <c r="B852" i="9"/>
  <c r="A852" i="9"/>
  <c r="A852" i="8"/>
  <c r="F852" i="8"/>
  <c r="B852" i="8"/>
  <c r="F852" i="6"/>
  <c r="B852" i="6"/>
  <c r="A852" i="6"/>
  <c r="A850" i="9"/>
  <c r="F850" i="9"/>
  <c r="B850" i="9"/>
  <c r="A850" i="8"/>
  <c r="F850" i="8"/>
  <c r="B850" i="8"/>
  <c r="F850" i="6"/>
  <c r="B850" i="6"/>
  <c r="A850" i="6"/>
  <c r="F848" i="9"/>
  <c r="B848" i="9"/>
  <c r="A848" i="9"/>
  <c r="A848" i="8"/>
  <c r="F848" i="8"/>
  <c r="B848" i="8"/>
  <c r="F848" i="6"/>
  <c r="B848" i="6"/>
  <c r="A848" i="6"/>
  <c r="A846" i="9"/>
  <c r="F846" i="9"/>
  <c r="B846" i="9"/>
  <c r="A846" i="8"/>
  <c r="F846" i="8"/>
  <c r="B846" i="8"/>
  <c r="F846" i="6"/>
  <c r="B846" i="6"/>
  <c r="A846" i="6"/>
  <c r="F844" i="9"/>
  <c r="B844" i="9"/>
  <c r="A844" i="9"/>
  <c r="A844" i="8"/>
  <c r="F844" i="6"/>
  <c r="B844" i="6"/>
  <c r="F844" i="8"/>
  <c r="B844" i="8"/>
  <c r="A844" i="6"/>
  <c r="A842" i="9"/>
  <c r="F842" i="9"/>
  <c r="B842" i="9"/>
  <c r="A842" i="8"/>
  <c r="F842" i="8"/>
  <c r="B842" i="8"/>
  <c r="F842" i="6"/>
  <c r="B842" i="6"/>
  <c r="A842" i="6"/>
  <c r="F840" i="9"/>
  <c r="B840" i="9"/>
  <c r="A840" i="9"/>
  <c r="A840" i="8"/>
  <c r="F840" i="8"/>
  <c r="B840" i="8"/>
  <c r="F840" i="6"/>
  <c r="B840" i="6"/>
  <c r="A840" i="6"/>
  <c r="F838" i="9"/>
  <c r="B838" i="9"/>
  <c r="A838" i="9"/>
  <c r="A838" i="8"/>
  <c r="F838" i="8"/>
  <c r="B838" i="8"/>
  <c r="F838" i="6"/>
  <c r="B838" i="6"/>
  <c r="A838" i="6"/>
  <c r="F836" i="9"/>
  <c r="B836" i="9"/>
  <c r="A836" i="9"/>
  <c r="A836" i="8"/>
  <c r="F836" i="8"/>
  <c r="B836" i="8"/>
  <c r="F836" i="6"/>
  <c r="B836" i="6"/>
  <c r="A836" i="6"/>
  <c r="F834" i="9"/>
  <c r="B834" i="9"/>
  <c r="A834" i="9"/>
  <c r="A834" i="8"/>
  <c r="F834" i="8"/>
  <c r="B834" i="8"/>
  <c r="F834" i="6"/>
  <c r="B834" i="6"/>
  <c r="A834" i="6"/>
  <c r="F832" i="9"/>
  <c r="B832" i="9"/>
  <c r="A832" i="9"/>
  <c r="A832" i="8"/>
  <c r="F832" i="8"/>
  <c r="B832" i="8"/>
  <c r="F832" i="6"/>
  <c r="B832" i="6"/>
  <c r="A832" i="6"/>
  <c r="F830" i="9"/>
  <c r="B830" i="9"/>
  <c r="A830" i="9"/>
  <c r="A830" i="8"/>
  <c r="F830" i="8"/>
  <c r="B830" i="8"/>
  <c r="F830" i="6"/>
  <c r="B830" i="6"/>
  <c r="A830" i="6"/>
  <c r="F828" i="9"/>
  <c r="B828" i="9"/>
  <c r="A828" i="9"/>
  <c r="A828" i="8"/>
  <c r="F828" i="6"/>
  <c r="B828" i="6"/>
  <c r="F828" i="8"/>
  <c r="B828" i="8"/>
  <c r="A828" i="6"/>
  <c r="F826" i="9"/>
  <c r="B826" i="9"/>
  <c r="A826" i="9"/>
  <c r="A826" i="8"/>
  <c r="F826" i="8"/>
  <c r="B826" i="8"/>
  <c r="F826" i="6"/>
  <c r="B826" i="6"/>
  <c r="A826" i="6"/>
  <c r="F824" i="9"/>
  <c r="B824" i="9"/>
  <c r="A824" i="9"/>
  <c r="A824" i="8"/>
  <c r="F824" i="8"/>
  <c r="B824" i="8"/>
  <c r="F824" i="6"/>
  <c r="B824" i="6"/>
  <c r="A824" i="6"/>
  <c r="F822" i="9"/>
  <c r="B822" i="9"/>
  <c r="A822" i="9"/>
  <c r="A822" i="8"/>
  <c r="F822" i="8"/>
  <c r="B822" i="8"/>
  <c r="F822" i="6"/>
  <c r="B822" i="6"/>
  <c r="A822" i="6"/>
  <c r="F820" i="9"/>
  <c r="B820" i="9"/>
  <c r="A820" i="9"/>
  <c r="A820" i="8"/>
  <c r="F820" i="8"/>
  <c r="B820" i="8"/>
  <c r="F820" i="6"/>
  <c r="B820" i="6"/>
  <c r="A820" i="6"/>
  <c r="F818" i="9"/>
  <c r="B818" i="9"/>
  <c r="A818" i="9"/>
  <c r="A818" i="8"/>
  <c r="F818" i="8"/>
  <c r="B818" i="8"/>
  <c r="F818" i="6"/>
  <c r="B818" i="6"/>
  <c r="A818" i="6"/>
  <c r="F816" i="9"/>
  <c r="B816" i="9"/>
  <c r="A816" i="9"/>
  <c r="A816" i="8"/>
  <c r="F816" i="8"/>
  <c r="B816" i="8"/>
  <c r="F816" i="6"/>
  <c r="B816" i="6"/>
  <c r="A816" i="6"/>
  <c r="F814" i="9"/>
  <c r="B814" i="9"/>
  <c r="A814" i="9"/>
  <c r="A814" i="8"/>
  <c r="F814" i="8"/>
  <c r="B814" i="8"/>
  <c r="F814" i="6"/>
  <c r="B814" i="6"/>
  <c r="A814" i="6"/>
  <c r="F812" i="9"/>
  <c r="B812" i="9"/>
  <c r="A812" i="9"/>
  <c r="A812" i="8"/>
  <c r="F812" i="6"/>
  <c r="B812" i="6"/>
  <c r="A812" i="6"/>
  <c r="F812" i="8"/>
  <c r="B812" i="8"/>
  <c r="F810" i="9"/>
  <c r="B810" i="9"/>
  <c r="A810" i="9"/>
  <c r="A810" i="8"/>
  <c r="F810" i="8"/>
  <c r="B810" i="8"/>
  <c r="F810" i="6"/>
  <c r="B810" i="6"/>
  <c r="A810" i="6"/>
  <c r="F808" i="9"/>
  <c r="B808" i="9"/>
  <c r="A808" i="9"/>
  <c r="A808" i="8"/>
  <c r="F808" i="8"/>
  <c r="B808" i="8"/>
  <c r="F808" i="6"/>
  <c r="B808" i="6"/>
  <c r="A808" i="6"/>
  <c r="F806" i="9"/>
  <c r="B806" i="9"/>
  <c r="A806" i="9"/>
  <c r="A806" i="8"/>
  <c r="F806" i="8"/>
  <c r="B806" i="8"/>
  <c r="F806" i="6"/>
  <c r="B806" i="6"/>
  <c r="A806" i="6"/>
  <c r="F804" i="9"/>
  <c r="B804" i="9"/>
  <c r="A804" i="9"/>
  <c r="A804" i="8"/>
  <c r="F804" i="8"/>
  <c r="B804" i="8"/>
  <c r="F804" i="6"/>
  <c r="B804" i="6"/>
  <c r="A804" i="6"/>
  <c r="F802" i="9"/>
  <c r="B802" i="9"/>
  <c r="A802" i="9"/>
  <c r="A802" i="8"/>
  <c r="F802" i="8"/>
  <c r="B802" i="8"/>
  <c r="F802" i="6"/>
  <c r="B802" i="6"/>
  <c r="A802" i="6"/>
  <c r="F800" i="9"/>
  <c r="B800" i="9"/>
  <c r="A800" i="9"/>
  <c r="A800" i="8"/>
  <c r="F800" i="8"/>
  <c r="B800" i="8"/>
  <c r="F800" i="6"/>
  <c r="B800" i="6"/>
  <c r="A800" i="6"/>
  <c r="F798" i="9"/>
  <c r="B798" i="9"/>
  <c r="A798" i="9"/>
  <c r="A798" i="8"/>
  <c r="F798" i="8"/>
  <c r="B798" i="8"/>
  <c r="F798" i="6"/>
  <c r="B798" i="6"/>
  <c r="A798" i="6"/>
  <c r="F796" i="9"/>
  <c r="B796" i="9"/>
  <c r="A796" i="9"/>
  <c r="A796" i="8"/>
  <c r="F796" i="6"/>
  <c r="B796" i="6"/>
  <c r="F796" i="8"/>
  <c r="B796" i="8"/>
  <c r="A796" i="6"/>
  <c r="F794" i="9"/>
  <c r="B794" i="9"/>
  <c r="A794" i="9"/>
  <c r="A794" i="8"/>
  <c r="F794" i="8"/>
  <c r="B794" i="8"/>
  <c r="F794" i="6"/>
  <c r="B794" i="6"/>
  <c r="A794" i="6"/>
  <c r="F792" i="9"/>
  <c r="B792" i="9"/>
  <c r="A792" i="9"/>
  <c r="A792" i="8"/>
  <c r="F792" i="8"/>
  <c r="B792" i="8"/>
  <c r="F792" i="6"/>
  <c r="B792" i="6"/>
  <c r="A792" i="6"/>
  <c r="F790" i="9"/>
  <c r="B790" i="9"/>
  <c r="A790" i="9"/>
  <c r="A790" i="8"/>
  <c r="F790" i="8"/>
  <c r="B790" i="8"/>
  <c r="F790" i="6"/>
  <c r="B790" i="6"/>
  <c r="A790" i="6"/>
  <c r="F788" i="9"/>
  <c r="B788" i="9"/>
  <c r="A788" i="9"/>
  <c r="A788" i="8"/>
  <c r="F788" i="8"/>
  <c r="B788" i="8"/>
  <c r="F788" i="6"/>
  <c r="B788" i="6"/>
  <c r="A788" i="6"/>
  <c r="F786" i="9"/>
  <c r="B786" i="9"/>
  <c r="A786" i="9"/>
  <c r="A786" i="8"/>
  <c r="F786" i="8"/>
  <c r="B786" i="8"/>
  <c r="F786" i="6"/>
  <c r="B786" i="6"/>
  <c r="A786" i="6"/>
  <c r="F784" i="9"/>
  <c r="B784" i="9"/>
  <c r="A784" i="9"/>
  <c r="A784" i="8"/>
  <c r="F784" i="8"/>
  <c r="B784" i="8"/>
  <c r="F784" i="6"/>
  <c r="B784" i="6"/>
  <c r="A784" i="6"/>
  <c r="F782" i="9"/>
  <c r="B782" i="9"/>
  <c r="A782" i="9"/>
  <c r="A782" i="8"/>
  <c r="F782" i="8"/>
  <c r="B782" i="8"/>
  <c r="F782" i="6"/>
  <c r="B782" i="6"/>
  <c r="A782" i="6"/>
  <c r="F780" i="9"/>
  <c r="B780" i="9"/>
  <c r="A780" i="9"/>
  <c r="A780" i="8"/>
  <c r="F780" i="6"/>
  <c r="B780" i="6"/>
  <c r="A780" i="6"/>
  <c r="F780" i="8"/>
  <c r="B780" i="8"/>
  <c r="F778" i="9"/>
  <c r="B778" i="9"/>
  <c r="A778" i="9"/>
  <c r="A778" i="8"/>
  <c r="F778" i="8"/>
  <c r="B778" i="8"/>
  <c r="F778" i="6"/>
  <c r="B778" i="6"/>
  <c r="A778" i="6"/>
  <c r="F776" i="9"/>
  <c r="B776" i="9"/>
  <c r="A776" i="9"/>
  <c r="A776" i="8"/>
  <c r="F776" i="8"/>
  <c r="B776" i="8"/>
  <c r="F776" i="6"/>
  <c r="B776" i="6"/>
  <c r="A776" i="6"/>
  <c r="F774" i="9"/>
  <c r="B774" i="9"/>
  <c r="A774" i="9"/>
  <c r="A774" i="8"/>
  <c r="F774" i="8"/>
  <c r="B774" i="8"/>
  <c r="F774" i="6"/>
  <c r="B774" i="6"/>
  <c r="A774" i="6"/>
  <c r="F772" i="9"/>
  <c r="B772" i="9"/>
  <c r="A772" i="9"/>
  <c r="A772" i="8"/>
  <c r="F772" i="8"/>
  <c r="B772" i="8"/>
  <c r="F772" i="6"/>
  <c r="B772" i="6"/>
  <c r="A772" i="6"/>
  <c r="F770" i="9"/>
  <c r="B770" i="9"/>
  <c r="A770" i="9"/>
  <c r="A770" i="8"/>
  <c r="F770" i="8"/>
  <c r="B770" i="8"/>
  <c r="F770" i="6"/>
  <c r="B770" i="6"/>
  <c r="A770" i="6"/>
  <c r="F768" i="9"/>
  <c r="B768" i="9"/>
  <c r="A768" i="9"/>
  <c r="A768" i="8"/>
  <c r="F768" i="8"/>
  <c r="B768" i="8"/>
  <c r="F768" i="6"/>
  <c r="B768" i="6"/>
  <c r="A768" i="6"/>
  <c r="F766" i="9"/>
  <c r="B766" i="9"/>
  <c r="A766" i="9"/>
  <c r="A766" i="8"/>
  <c r="F766" i="8"/>
  <c r="B766" i="8"/>
  <c r="F766" i="6"/>
  <c r="B766" i="6"/>
  <c r="A766" i="6"/>
  <c r="F764" i="9"/>
  <c r="B764" i="9"/>
  <c r="A764" i="9"/>
  <c r="A764" i="8"/>
  <c r="F764" i="6"/>
  <c r="B764" i="6"/>
  <c r="A764" i="6"/>
  <c r="F764" i="8"/>
  <c r="B764" i="8"/>
  <c r="F762" i="9"/>
  <c r="B762" i="9"/>
  <c r="A762" i="9"/>
  <c r="A762" i="8"/>
  <c r="F762" i="8"/>
  <c r="B762" i="8"/>
  <c r="F762" i="6"/>
  <c r="B762" i="6"/>
  <c r="A762" i="6"/>
  <c r="F760" i="9"/>
  <c r="B760" i="9"/>
  <c r="A760" i="9"/>
  <c r="A760" i="8"/>
  <c r="F760" i="8"/>
  <c r="B760" i="8"/>
  <c r="F760" i="6"/>
  <c r="B760" i="6"/>
  <c r="A760" i="6"/>
  <c r="F758" i="9"/>
  <c r="B758" i="9"/>
  <c r="A758" i="9"/>
  <c r="A758" i="8"/>
  <c r="F758" i="8"/>
  <c r="B758" i="8"/>
  <c r="F758" i="6"/>
  <c r="B758" i="6"/>
  <c r="A758" i="6"/>
  <c r="F756" i="9"/>
  <c r="B756" i="9"/>
  <c r="A756" i="9"/>
  <c r="A756" i="8"/>
  <c r="F756" i="8"/>
  <c r="B756" i="8"/>
  <c r="F756" i="6"/>
  <c r="B756" i="6"/>
  <c r="A756" i="6"/>
  <c r="F754" i="9"/>
  <c r="B754" i="9"/>
  <c r="A754" i="9"/>
  <c r="A754" i="8"/>
  <c r="F754" i="8"/>
  <c r="B754" i="8"/>
  <c r="F754" i="6"/>
  <c r="B754" i="6"/>
  <c r="A754" i="6"/>
  <c r="F752" i="9"/>
  <c r="B752" i="9"/>
  <c r="A752" i="9"/>
  <c r="A752" i="8"/>
  <c r="F752" i="8"/>
  <c r="B752" i="8"/>
  <c r="F752" i="6"/>
  <c r="B752" i="6"/>
  <c r="A752" i="6"/>
  <c r="F750" i="9"/>
  <c r="B750" i="9"/>
  <c r="A750" i="9"/>
  <c r="A750" i="8"/>
  <c r="F750" i="8"/>
  <c r="B750" i="8"/>
  <c r="F750" i="6"/>
  <c r="B750" i="6"/>
  <c r="A750" i="6"/>
  <c r="F748" i="9"/>
  <c r="B748" i="9"/>
  <c r="A748" i="9"/>
  <c r="A748" i="8"/>
  <c r="F748" i="6"/>
  <c r="B748" i="6"/>
  <c r="A748" i="6"/>
  <c r="F748" i="8"/>
  <c r="B748" i="8"/>
  <c r="F746" i="9"/>
  <c r="B746" i="9"/>
  <c r="A746" i="9"/>
  <c r="F746" i="8"/>
  <c r="B746" i="8"/>
  <c r="F746" i="6"/>
  <c r="B746" i="6"/>
  <c r="A746" i="6"/>
  <c r="A746" i="8"/>
  <c r="F744" i="9"/>
  <c r="B744" i="9"/>
  <c r="A744" i="9"/>
  <c r="F744" i="8"/>
  <c r="B744" i="8"/>
  <c r="F744" i="6"/>
  <c r="B744" i="6"/>
  <c r="A744" i="6"/>
  <c r="A744" i="8"/>
  <c r="F742" i="9"/>
  <c r="B742" i="9"/>
  <c r="A742" i="9"/>
  <c r="F742" i="8"/>
  <c r="B742" i="8"/>
  <c r="F742" i="6"/>
  <c r="B742" i="6"/>
  <c r="A742" i="6"/>
  <c r="A742" i="8"/>
  <c r="F740" i="9"/>
  <c r="B740" i="9"/>
  <c r="A740" i="9"/>
  <c r="F740" i="8"/>
  <c r="B740" i="8"/>
  <c r="F740" i="6"/>
  <c r="B740" i="6"/>
  <c r="A740" i="6"/>
  <c r="A740" i="8"/>
  <c r="F738" i="9"/>
  <c r="B738" i="9"/>
  <c r="A738" i="9"/>
  <c r="F738" i="8"/>
  <c r="B738" i="8"/>
  <c r="F738" i="6"/>
  <c r="B738" i="6"/>
  <c r="A738" i="6"/>
  <c r="A738" i="8"/>
  <c r="F736" i="9"/>
  <c r="B736" i="9"/>
  <c r="A736" i="9"/>
  <c r="F736" i="8"/>
  <c r="B736" i="8"/>
  <c r="F736" i="6"/>
  <c r="B736" i="6"/>
  <c r="A736" i="6"/>
  <c r="A736" i="8"/>
  <c r="F734" i="9"/>
  <c r="B734" i="9"/>
  <c r="A734" i="9"/>
  <c r="F734" i="8"/>
  <c r="B734" i="8"/>
  <c r="F734" i="6"/>
  <c r="B734" i="6"/>
  <c r="A734" i="6"/>
  <c r="A734" i="8"/>
  <c r="F732" i="9"/>
  <c r="B732" i="9"/>
  <c r="A732" i="9"/>
  <c r="F732" i="8"/>
  <c r="B732" i="8"/>
  <c r="F732" i="6"/>
  <c r="B732" i="6"/>
  <c r="A732" i="6"/>
  <c r="A732" i="8"/>
  <c r="F730" i="9"/>
  <c r="B730" i="9"/>
  <c r="A730" i="9"/>
  <c r="F730" i="8"/>
  <c r="B730" i="8"/>
  <c r="F730" i="6"/>
  <c r="B730" i="6"/>
  <c r="A730" i="6"/>
  <c r="A730" i="8"/>
  <c r="F728" i="9"/>
  <c r="B728" i="9"/>
  <c r="A728" i="9"/>
  <c r="F728" i="8"/>
  <c r="B728" i="8"/>
  <c r="F728" i="6"/>
  <c r="B728" i="6"/>
  <c r="A728" i="6"/>
  <c r="A728" i="8"/>
  <c r="F726" i="9"/>
  <c r="B726" i="9"/>
  <c r="A726" i="9"/>
  <c r="A726" i="8"/>
  <c r="F726" i="8"/>
  <c r="B726" i="8"/>
  <c r="F726" i="6"/>
  <c r="B726" i="6"/>
  <c r="A726" i="6"/>
  <c r="F724" i="9"/>
  <c r="B724" i="9"/>
  <c r="A724" i="9"/>
  <c r="A724" i="8"/>
  <c r="F724" i="8"/>
  <c r="B724" i="8"/>
  <c r="F724" i="6"/>
  <c r="B724" i="6"/>
  <c r="A724" i="6"/>
  <c r="F722" i="9"/>
  <c r="B722" i="9"/>
  <c r="A722" i="9"/>
  <c r="A722" i="8"/>
  <c r="F722" i="8"/>
  <c r="B722" i="8"/>
  <c r="F722" i="6"/>
  <c r="B722" i="6"/>
  <c r="A722" i="6"/>
  <c r="F720" i="9"/>
  <c r="B720" i="9"/>
  <c r="A720" i="9"/>
  <c r="A720" i="8"/>
  <c r="F720" i="8"/>
  <c r="B720" i="8"/>
  <c r="F720" i="6"/>
  <c r="B720" i="6"/>
  <c r="A720" i="6"/>
  <c r="F718" i="9"/>
  <c r="B718" i="9"/>
  <c r="A718" i="9"/>
  <c r="A718" i="8"/>
  <c r="F718" i="8"/>
  <c r="B718" i="8"/>
  <c r="F718" i="6"/>
  <c r="B718" i="6"/>
  <c r="A718" i="6"/>
  <c r="F716" i="9"/>
  <c r="B716" i="9"/>
  <c r="A716" i="9"/>
  <c r="A716" i="8"/>
  <c r="F716" i="8"/>
  <c r="B716" i="8"/>
  <c r="F716" i="6"/>
  <c r="B716" i="6"/>
  <c r="A716" i="6"/>
  <c r="F714" i="9"/>
  <c r="B714" i="9"/>
  <c r="A714" i="9"/>
  <c r="A714" i="8"/>
  <c r="F714" i="8"/>
  <c r="B714" i="8"/>
  <c r="F714" i="6"/>
  <c r="B714" i="6"/>
  <c r="A714" i="6"/>
  <c r="F712" i="9"/>
  <c r="B712" i="9"/>
  <c r="A712" i="9"/>
  <c r="A712" i="8"/>
  <c r="F712" i="8"/>
  <c r="B712" i="8"/>
  <c r="F712" i="6"/>
  <c r="B712" i="6"/>
  <c r="A712" i="6"/>
  <c r="F710" i="9"/>
  <c r="B710" i="9"/>
  <c r="A710" i="9"/>
  <c r="A710" i="8"/>
  <c r="F710" i="8"/>
  <c r="B710" i="8"/>
  <c r="F710" i="6"/>
  <c r="B710" i="6"/>
  <c r="A710" i="6"/>
  <c r="F708" i="9"/>
  <c r="B708" i="9"/>
  <c r="A708" i="9"/>
  <c r="A708" i="8"/>
  <c r="F708" i="8"/>
  <c r="B708" i="8"/>
  <c r="F708" i="6"/>
  <c r="B708" i="6"/>
  <c r="A708" i="6"/>
  <c r="F706" i="9"/>
  <c r="B706" i="9"/>
  <c r="A706" i="9"/>
  <c r="A706" i="8"/>
  <c r="F706" i="8"/>
  <c r="B706" i="8"/>
  <c r="F706" i="6"/>
  <c r="B706" i="6"/>
  <c r="A706" i="6"/>
  <c r="F704" i="9"/>
  <c r="B704" i="9"/>
  <c r="A704" i="9"/>
  <c r="A704" i="8"/>
  <c r="F704" i="8"/>
  <c r="B704" i="8"/>
  <c r="F704" i="6"/>
  <c r="B704" i="6"/>
  <c r="A704" i="6"/>
  <c r="F702" i="9"/>
  <c r="B702" i="9"/>
  <c r="A702" i="9"/>
  <c r="A702" i="8"/>
  <c r="F702" i="8"/>
  <c r="B702" i="8"/>
  <c r="F702" i="6"/>
  <c r="B702" i="6"/>
  <c r="A702" i="6"/>
  <c r="F700" i="9"/>
  <c r="B700" i="9"/>
  <c r="A700" i="9"/>
  <c r="A700" i="8"/>
  <c r="F700" i="8"/>
  <c r="B700" i="8"/>
  <c r="F700" i="6"/>
  <c r="B700" i="6"/>
  <c r="A700" i="6"/>
  <c r="A698" i="9"/>
  <c r="F698" i="9"/>
  <c r="B698" i="9"/>
  <c r="A698" i="8"/>
  <c r="F698" i="8"/>
  <c r="B698" i="8"/>
  <c r="F698" i="6"/>
  <c r="B698" i="6"/>
  <c r="A698" i="6"/>
  <c r="A696" i="9"/>
  <c r="F696" i="9"/>
  <c r="B696" i="9"/>
  <c r="A696" i="8"/>
  <c r="F696" i="8"/>
  <c r="B696" i="8"/>
  <c r="F696" i="6"/>
  <c r="B696" i="6"/>
  <c r="A696" i="6"/>
  <c r="A694" i="9"/>
  <c r="F694" i="9"/>
  <c r="B694" i="9"/>
  <c r="A694" i="8"/>
  <c r="F694" i="8"/>
  <c r="B694" i="8"/>
  <c r="F694" i="6"/>
  <c r="B694" i="6"/>
  <c r="A694" i="6"/>
  <c r="A692" i="9"/>
  <c r="F692" i="9"/>
  <c r="B692" i="9"/>
  <c r="A692" i="8"/>
  <c r="F692" i="8"/>
  <c r="B692" i="8"/>
  <c r="F692" i="6"/>
  <c r="B692" i="6"/>
  <c r="A692" i="6"/>
  <c r="A690" i="9"/>
  <c r="F690" i="9"/>
  <c r="B690" i="9"/>
  <c r="A690" i="8"/>
  <c r="F690" i="8"/>
  <c r="B690" i="8"/>
  <c r="F690" i="6"/>
  <c r="B690" i="6"/>
  <c r="A690" i="6"/>
  <c r="A688" i="9"/>
  <c r="F688" i="9"/>
  <c r="B688" i="9"/>
  <c r="A688" i="8"/>
  <c r="F688" i="8"/>
  <c r="B688" i="8"/>
  <c r="F688" i="6"/>
  <c r="B688" i="6"/>
  <c r="A688" i="6"/>
  <c r="A686" i="9"/>
  <c r="F686" i="9"/>
  <c r="B686" i="9"/>
  <c r="A686" i="8"/>
  <c r="F686" i="8"/>
  <c r="B686" i="8"/>
  <c r="F686" i="6"/>
  <c r="B686" i="6"/>
  <c r="A686" i="6"/>
  <c r="A684" i="9"/>
  <c r="F684" i="9"/>
  <c r="B684" i="9"/>
  <c r="A684" i="8"/>
  <c r="F684" i="8"/>
  <c r="B684" i="8"/>
  <c r="F684" i="6"/>
  <c r="B684" i="6"/>
  <c r="A684" i="6"/>
  <c r="A682" i="9"/>
  <c r="F682" i="9"/>
  <c r="B682" i="9"/>
  <c r="A682" i="8"/>
  <c r="F682" i="8"/>
  <c r="B682" i="8"/>
  <c r="F682" i="6"/>
  <c r="B682" i="6"/>
  <c r="A682" i="6"/>
  <c r="A680" i="9"/>
  <c r="F680" i="9"/>
  <c r="B680" i="9"/>
  <c r="A680" i="8"/>
  <c r="F680" i="8"/>
  <c r="B680" i="8"/>
  <c r="F680" i="6"/>
  <c r="B680" i="6"/>
  <c r="A680" i="6"/>
  <c r="A678" i="9"/>
  <c r="F678" i="9"/>
  <c r="B678" i="9"/>
  <c r="A678" i="8"/>
  <c r="F678" i="8"/>
  <c r="B678" i="8"/>
  <c r="A678" i="6"/>
  <c r="F678" i="6"/>
  <c r="B678" i="6"/>
  <c r="A676" i="9"/>
  <c r="F676" i="9"/>
  <c r="B676" i="9"/>
  <c r="A676" i="8"/>
  <c r="F676" i="8"/>
  <c r="B676" i="8"/>
  <c r="A676" i="6"/>
  <c r="F676" i="6"/>
  <c r="B676" i="6"/>
  <c r="A674" i="9"/>
  <c r="F674" i="9"/>
  <c r="B674" i="9"/>
  <c r="A674" i="8"/>
  <c r="F674" i="8"/>
  <c r="B674" i="8"/>
  <c r="A674" i="6"/>
  <c r="F674" i="6"/>
  <c r="B674" i="6"/>
  <c r="A672" i="9"/>
  <c r="F672" i="9"/>
  <c r="B672" i="9"/>
  <c r="A672" i="8"/>
  <c r="F672" i="8"/>
  <c r="B672" i="8"/>
  <c r="A672" i="6"/>
  <c r="F672" i="6"/>
  <c r="B672" i="6"/>
  <c r="A670" i="9"/>
  <c r="F670" i="9"/>
  <c r="B670" i="9"/>
  <c r="A670" i="8"/>
  <c r="F670" i="8"/>
  <c r="B670" i="8"/>
  <c r="A670" i="6"/>
  <c r="F670" i="6"/>
  <c r="B670" i="6"/>
  <c r="A668" i="9"/>
  <c r="F668" i="9"/>
  <c r="B668" i="9"/>
  <c r="A668" i="8"/>
  <c r="F668" i="8"/>
  <c r="B668" i="8"/>
  <c r="A668" i="6"/>
  <c r="F668" i="6"/>
  <c r="B668" i="6"/>
  <c r="A666" i="9"/>
  <c r="F666" i="9"/>
  <c r="B666" i="9"/>
  <c r="A666" i="8"/>
  <c r="F666" i="8"/>
  <c r="B666" i="8"/>
  <c r="A666" i="6"/>
  <c r="F666" i="6"/>
  <c r="B666" i="6"/>
  <c r="A664" i="9"/>
  <c r="F664" i="9"/>
  <c r="B664" i="9"/>
  <c r="A664" i="8"/>
  <c r="F664" i="8"/>
  <c r="B664" i="8"/>
  <c r="A664" i="6"/>
  <c r="F664" i="6"/>
  <c r="B664" i="6"/>
  <c r="A662" i="9"/>
  <c r="F662" i="9"/>
  <c r="B662" i="9"/>
  <c r="A662" i="8"/>
  <c r="F662" i="8"/>
  <c r="B662" i="8"/>
  <c r="A662" i="6"/>
  <c r="F662" i="6"/>
  <c r="B662" i="6"/>
  <c r="A660" i="9"/>
  <c r="F660" i="9"/>
  <c r="B660" i="9"/>
  <c r="A660" i="8"/>
  <c r="F660" i="8"/>
  <c r="B660" i="8"/>
  <c r="A660" i="6"/>
  <c r="F660" i="6"/>
  <c r="B660" i="6"/>
  <c r="A658" i="9"/>
  <c r="F658" i="9"/>
  <c r="B658" i="9"/>
  <c r="A658" i="8"/>
  <c r="F658" i="8"/>
  <c r="B658" i="8"/>
  <c r="A658" i="6"/>
  <c r="F658" i="6"/>
  <c r="B658" i="6"/>
  <c r="A656" i="9"/>
  <c r="F656" i="9"/>
  <c r="B656" i="9"/>
  <c r="A656" i="8"/>
  <c r="F656" i="8"/>
  <c r="B656" i="8"/>
  <c r="A656" i="6"/>
  <c r="F656" i="6"/>
  <c r="B656" i="6"/>
  <c r="A654" i="9"/>
  <c r="F654" i="9"/>
  <c r="B654" i="9"/>
  <c r="A654" i="8"/>
  <c r="F654" i="8"/>
  <c r="B654" i="8"/>
  <c r="A654" i="6"/>
  <c r="F654" i="6"/>
  <c r="B654" i="6"/>
  <c r="A652" i="9"/>
  <c r="F652" i="9"/>
  <c r="B652" i="9"/>
  <c r="A652" i="8"/>
  <c r="F652" i="8"/>
  <c r="B652" i="8"/>
  <c r="A652" i="6"/>
  <c r="F652" i="6"/>
  <c r="B652" i="6"/>
  <c r="A650" i="9"/>
  <c r="F650" i="9"/>
  <c r="B650" i="9"/>
  <c r="A650" i="8"/>
  <c r="F650" i="8"/>
  <c r="B650" i="8"/>
  <c r="A650" i="6"/>
  <c r="F650" i="6"/>
  <c r="B650" i="6"/>
  <c r="A648" i="9"/>
  <c r="F648" i="9"/>
  <c r="B648" i="9"/>
  <c r="A648" i="8"/>
  <c r="F648" i="8"/>
  <c r="B648" i="8"/>
  <c r="A648" i="6"/>
  <c r="F648" i="6"/>
  <c r="B648" i="6"/>
  <c r="A646" i="9"/>
  <c r="F646" i="9"/>
  <c r="B646" i="9"/>
  <c r="A646" i="8"/>
  <c r="F646" i="8"/>
  <c r="B646" i="8"/>
  <c r="A646" i="6"/>
  <c r="F646" i="6"/>
  <c r="B646" i="6"/>
  <c r="A644" i="9"/>
  <c r="F644" i="9"/>
  <c r="B644" i="9"/>
  <c r="A644" i="8"/>
  <c r="F644" i="8"/>
  <c r="B644" i="8"/>
  <c r="A644" i="6"/>
  <c r="F644" i="6"/>
  <c r="B644" i="6"/>
  <c r="A642" i="9"/>
  <c r="F642" i="9"/>
  <c r="B642" i="9"/>
  <c r="A642" i="8"/>
  <c r="F642" i="8"/>
  <c r="B642" i="8"/>
  <c r="A642" i="6"/>
  <c r="F642" i="6"/>
  <c r="B642" i="6"/>
  <c r="A640" i="9"/>
  <c r="F640" i="9"/>
  <c r="B640" i="9"/>
  <c r="A640" i="8"/>
  <c r="F640" i="8"/>
  <c r="B640" i="8"/>
  <c r="A640" i="6"/>
  <c r="F640" i="6"/>
  <c r="B640" i="6"/>
  <c r="A638" i="9"/>
  <c r="F638" i="9"/>
  <c r="B638" i="9"/>
  <c r="A638" i="8"/>
  <c r="F638" i="8"/>
  <c r="B638" i="8"/>
  <c r="A638" i="6"/>
  <c r="F638" i="6"/>
  <c r="B638" i="6"/>
  <c r="A636" i="9"/>
  <c r="F636" i="9"/>
  <c r="B636" i="9"/>
  <c r="A636" i="8"/>
  <c r="F636" i="8"/>
  <c r="B636" i="8"/>
  <c r="A636" i="6"/>
  <c r="F636" i="6"/>
  <c r="B636" i="6"/>
  <c r="A634" i="9"/>
  <c r="F634" i="9"/>
  <c r="B634" i="9"/>
  <c r="A634" i="8"/>
  <c r="F634" i="8"/>
  <c r="B634" i="8"/>
  <c r="A634" i="6"/>
  <c r="F634" i="6"/>
  <c r="B634" i="6"/>
  <c r="A632" i="9"/>
  <c r="F632" i="9"/>
  <c r="B632" i="9"/>
  <c r="A632" i="8"/>
  <c r="F632" i="8"/>
  <c r="B632" i="8"/>
  <c r="A632" i="6"/>
  <c r="F632" i="6"/>
  <c r="B632" i="6"/>
  <c r="A630" i="9"/>
  <c r="F630" i="9"/>
  <c r="B630" i="9"/>
  <c r="A630" i="8"/>
  <c r="F630" i="8"/>
  <c r="B630" i="8"/>
  <c r="A630" i="6"/>
  <c r="F630" i="6"/>
  <c r="B630" i="6"/>
  <c r="A628" i="9"/>
  <c r="F628" i="9"/>
  <c r="B628" i="9"/>
  <c r="A628" i="8"/>
  <c r="F628" i="8"/>
  <c r="B628" i="8"/>
  <c r="A628" i="6"/>
  <c r="F628" i="6"/>
  <c r="B628" i="6"/>
  <c r="A626" i="9"/>
  <c r="F626" i="9"/>
  <c r="B626" i="9"/>
  <c r="A626" i="8"/>
  <c r="F626" i="8"/>
  <c r="B626" i="8"/>
  <c r="A626" i="6"/>
  <c r="F626" i="6"/>
  <c r="B626" i="6"/>
  <c r="A624" i="9"/>
  <c r="F624" i="9"/>
  <c r="B624" i="9"/>
  <c r="A624" i="8"/>
  <c r="F624" i="8"/>
  <c r="B624" i="8"/>
  <c r="A624" i="6"/>
  <c r="F624" i="6"/>
  <c r="B624" i="6"/>
  <c r="A622" i="9"/>
  <c r="F622" i="9"/>
  <c r="B622" i="9"/>
  <c r="A622" i="8"/>
  <c r="F622" i="8"/>
  <c r="B622" i="8"/>
  <c r="A622" i="6"/>
  <c r="F622" i="6"/>
  <c r="B622" i="6"/>
  <c r="A620" i="9"/>
  <c r="F620" i="9"/>
  <c r="A620" i="8"/>
  <c r="F620" i="8"/>
  <c r="B620" i="8"/>
  <c r="A620" i="6"/>
  <c r="F620" i="6"/>
  <c r="B620" i="6"/>
  <c r="B620" i="9"/>
  <c r="A618" i="9"/>
  <c r="F618" i="9"/>
  <c r="B618" i="9"/>
  <c r="A618" i="8"/>
  <c r="F618" i="8"/>
  <c r="B618" i="8"/>
  <c r="A618" i="6"/>
  <c r="F618" i="6"/>
  <c r="B618" i="6"/>
  <c r="A616" i="9"/>
  <c r="A616" i="8"/>
  <c r="F616" i="9"/>
  <c r="B616" i="9"/>
  <c r="F616" i="8"/>
  <c r="B616" i="8"/>
  <c r="A616" i="6"/>
  <c r="F616" i="6"/>
  <c r="B616" i="6"/>
  <c r="A614" i="9"/>
  <c r="F614" i="9"/>
  <c r="B614" i="9"/>
  <c r="A614" i="8"/>
  <c r="F614" i="8"/>
  <c r="B614" i="8"/>
  <c r="A614" i="6"/>
  <c r="F614" i="6"/>
  <c r="B614" i="6"/>
  <c r="A612" i="9"/>
  <c r="A612" i="8"/>
  <c r="F612" i="8"/>
  <c r="B612" i="8"/>
  <c r="A612" i="6"/>
  <c r="F612" i="6"/>
  <c r="B612" i="6"/>
  <c r="F612" i="9"/>
  <c r="B612" i="9"/>
  <c r="A610" i="9"/>
  <c r="F610" i="9"/>
  <c r="B610" i="9"/>
  <c r="A610" i="8"/>
  <c r="F610" i="8"/>
  <c r="B610" i="8"/>
  <c r="A610" i="6"/>
  <c r="F610" i="6"/>
  <c r="B610" i="6"/>
  <c r="A608" i="9"/>
  <c r="A608" i="8"/>
  <c r="F608" i="9"/>
  <c r="B608" i="9"/>
  <c r="F608" i="8"/>
  <c r="B608" i="8"/>
  <c r="A608" i="6"/>
  <c r="F608" i="6"/>
  <c r="B608" i="6"/>
  <c r="A606" i="9"/>
  <c r="F606" i="9"/>
  <c r="B606" i="9"/>
  <c r="A606" i="8"/>
  <c r="F606" i="8"/>
  <c r="B606" i="8"/>
  <c r="A606" i="6"/>
  <c r="F606" i="6"/>
  <c r="B606" i="6"/>
  <c r="A604" i="9"/>
  <c r="A604" i="8"/>
  <c r="F604" i="8"/>
  <c r="B604" i="8"/>
  <c r="A604" i="6"/>
  <c r="F604" i="6"/>
  <c r="B604" i="6"/>
  <c r="F604" i="9"/>
  <c r="B604" i="9"/>
  <c r="A602" i="9"/>
  <c r="F602" i="9"/>
  <c r="B602" i="9"/>
  <c r="A602" i="8"/>
  <c r="F602" i="8"/>
  <c r="B602" i="8"/>
  <c r="A602" i="6"/>
  <c r="F602" i="6"/>
  <c r="B602" i="6"/>
  <c r="A600" i="9"/>
  <c r="A600" i="8"/>
  <c r="F600" i="9"/>
  <c r="B600" i="9"/>
  <c r="F600" i="8"/>
  <c r="B600" i="8"/>
  <c r="A600" i="6"/>
  <c r="F600" i="6"/>
  <c r="B600" i="6"/>
  <c r="A598" i="9"/>
  <c r="F598" i="9"/>
  <c r="B598" i="9"/>
  <c r="A598" i="8"/>
  <c r="F598" i="8"/>
  <c r="B598" i="8"/>
  <c r="A598" i="6"/>
  <c r="F598" i="6"/>
  <c r="B598" i="6"/>
  <c r="A596" i="9"/>
  <c r="A596" i="8"/>
  <c r="F596" i="8"/>
  <c r="B596" i="8"/>
  <c r="A596" i="6"/>
  <c r="F596" i="6"/>
  <c r="B596" i="6"/>
  <c r="F596" i="9"/>
  <c r="B596" i="9"/>
  <c r="A594" i="9"/>
  <c r="F594" i="9"/>
  <c r="B594" i="9"/>
  <c r="A594" i="8"/>
  <c r="F594" i="8"/>
  <c r="B594" i="8"/>
  <c r="A594" i="6"/>
  <c r="F594" i="6"/>
  <c r="B594" i="6"/>
  <c r="A592" i="9"/>
  <c r="A592" i="8"/>
  <c r="F592" i="9"/>
  <c r="B592" i="9"/>
  <c r="F592" i="8"/>
  <c r="B592" i="8"/>
  <c r="A592" i="6"/>
  <c r="F592" i="6"/>
  <c r="B592" i="6"/>
  <c r="A590" i="9"/>
  <c r="F590" i="9"/>
  <c r="B590" i="9"/>
  <c r="A590" i="8"/>
  <c r="F590" i="8"/>
  <c r="B590" i="8"/>
  <c r="A590" i="6"/>
  <c r="F590" i="6"/>
  <c r="B590" i="6"/>
  <c r="A588" i="9"/>
  <c r="A588" i="8"/>
  <c r="F588" i="8"/>
  <c r="B588" i="8"/>
  <c r="A588" i="6"/>
  <c r="F588" i="6"/>
  <c r="B588" i="6"/>
  <c r="F588" i="9"/>
  <c r="B588" i="9"/>
  <c r="A586" i="9"/>
  <c r="F586" i="9"/>
  <c r="B586" i="9"/>
  <c r="A586" i="8"/>
  <c r="F586" i="8"/>
  <c r="B586" i="8"/>
  <c r="A586" i="6"/>
  <c r="F586" i="6"/>
  <c r="B586" i="6"/>
  <c r="A584" i="9"/>
  <c r="A584" i="8"/>
  <c r="F584" i="9"/>
  <c r="B584" i="9"/>
  <c r="F584" i="8"/>
  <c r="B584" i="8"/>
  <c r="A584" i="6"/>
  <c r="F584" i="6"/>
  <c r="B584" i="6"/>
  <c r="A582" i="9"/>
  <c r="F582" i="9"/>
  <c r="B582" i="9"/>
  <c r="A582" i="8"/>
  <c r="F582" i="8"/>
  <c r="B582" i="8"/>
  <c r="A582" i="6"/>
  <c r="F582" i="6"/>
  <c r="B582" i="6"/>
  <c r="A580" i="9"/>
  <c r="A580" i="8"/>
  <c r="F580" i="8"/>
  <c r="B580" i="8"/>
  <c r="A580" i="6"/>
  <c r="F580" i="6"/>
  <c r="B580" i="6"/>
  <c r="F580" i="9"/>
  <c r="B580" i="9"/>
  <c r="A578" i="9"/>
  <c r="F578" i="9"/>
  <c r="B578" i="9"/>
  <c r="A578" i="8"/>
  <c r="F578" i="8"/>
  <c r="B578" i="8"/>
  <c r="A578" i="6"/>
  <c r="F578" i="6"/>
  <c r="B578" i="6"/>
  <c r="A576" i="9"/>
  <c r="A576" i="8"/>
  <c r="F576" i="9"/>
  <c r="B576" i="9"/>
  <c r="F576" i="8"/>
  <c r="B576" i="8"/>
  <c r="A576" i="6"/>
  <c r="F576" i="6"/>
  <c r="B576" i="6"/>
  <c r="A574" i="9"/>
  <c r="F574" i="9"/>
  <c r="B574" i="9"/>
  <c r="A574" i="8"/>
  <c r="F574" i="8"/>
  <c r="B574" i="8"/>
  <c r="A574" i="6"/>
  <c r="F574" i="6"/>
  <c r="B574" i="6"/>
  <c r="A572" i="9"/>
  <c r="A572" i="8"/>
  <c r="F572" i="8"/>
  <c r="B572" i="8"/>
  <c r="A572" i="6"/>
  <c r="F572" i="6"/>
  <c r="B572" i="6"/>
  <c r="F572" i="9"/>
  <c r="B572" i="9"/>
  <c r="A570" i="9"/>
  <c r="F570" i="9"/>
  <c r="B570" i="9"/>
  <c r="A570" i="8"/>
  <c r="F570" i="8"/>
  <c r="B570" i="8"/>
  <c r="A570" i="6"/>
  <c r="F570" i="6"/>
  <c r="B570" i="6"/>
  <c r="A568" i="9"/>
  <c r="A568" i="8"/>
  <c r="F568" i="9"/>
  <c r="B568" i="9"/>
  <c r="F568" i="8"/>
  <c r="B568" i="8"/>
  <c r="A568" i="6"/>
  <c r="F568" i="6"/>
  <c r="B568" i="6"/>
  <c r="A566" i="9"/>
  <c r="F566" i="9"/>
  <c r="B566" i="9"/>
  <c r="A566" i="8"/>
  <c r="F566" i="8"/>
  <c r="B566" i="8"/>
  <c r="A566" i="6"/>
  <c r="F566" i="6"/>
  <c r="B566" i="6"/>
  <c r="A564" i="9"/>
  <c r="A564" i="8"/>
  <c r="F564" i="8"/>
  <c r="B564" i="8"/>
  <c r="A564" i="6"/>
  <c r="F564" i="6"/>
  <c r="B564" i="6"/>
  <c r="F564" i="9"/>
  <c r="B564" i="9"/>
  <c r="A562" i="9"/>
  <c r="F562" i="9"/>
  <c r="B562" i="9"/>
  <c r="A562" i="8"/>
  <c r="F562" i="8"/>
  <c r="B562" i="8"/>
  <c r="A562" i="6"/>
  <c r="F562" i="6"/>
  <c r="B562" i="6"/>
  <c r="A560" i="9"/>
  <c r="A560" i="8"/>
  <c r="F560" i="9"/>
  <c r="B560" i="9"/>
  <c r="F560" i="8"/>
  <c r="B560" i="8"/>
  <c r="A560" i="6"/>
  <c r="F560" i="6"/>
  <c r="B560" i="6"/>
  <c r="A558" i="9"/>
  <c r="F558" i="9"/>
  <c r="B558" i="9"/>
  <c r="A558" i="8"/>
  <c r="F558" i="8"/>
  <c r="B558" i="8"/>
  <c r="A558" i="6"/>
  <c r="F558" i="6"/>
  <c r="B558" i="6"/>
  <c r="A556" i="9"/>
  <c r="A556" i="8"/>
  <c r="F556" i="8"/>
  <c r="B556" i="8"/>
  <c r="A556" i="6"/>
  <c r="F556" i="6"/>
  <c r="B556" i="6"/>
  <c r="F556" i="9"/>
  <c r="B556" i="9"/>
  <c r="A554" i="9"/>
  <c r="F554" i="9"/>
  <c r="B554" i="9"/>
  <c r="A554" i="8"/>
  <c r="F554" i="8"/>
  <c r="B554" i="8"/>
  <c r="A554" i="6"/>
  <c r="F554" i="6"/>
  <c r="B554" i="6"/>
  <c r="A552" i="9"/>
  <c r="A552" i="8"/>
  <c r="F552" i="9"/>
  <c r="B552" i="9"/>
  <c r="F552" i="8"/>
  <c r="B552" i="8"/>
  <c r="A552" i="6"/>
  <c r="F552" i="6"/>
  <c r="B552" i="6"/>
  <c r="A550" i="9"/>
  <c r="F550" i="9"/>
  <c r="B550" i="9"/>
  <c r="A550" i="8"/>
  <c r="F550" i="8"/>
  <c r="B550" i="8"/>
  <c r="A550" i="6"/>
  <c r="F550" i="6"/>
  <c r="B550" i="6"/>
  <c r="A548" i="9"/>
  <c r="A548" i="8"/>
  <c r="F548" i="8"/>
  <c r="B548" i="8"/>
  <c r="A548" i="6"/>
  <c r="F548" i="6"/>
  <c r="B548" i="6"/>
  <c r="F548" i="9"/>
  <c r="B548" i="9"/>
  <c r="A546" i="9"/>
  <c r="F546" i="9"/>
  <c r="B546" i="9"/>
  <c r="A546" i="8"/>
  <c r="F546" i="8"/>
  <c r="B546" i="8"/>
  <c r="A546" i="6"/>
  <c r="F546" i="6"/>
  <c r="B546" i="6"/>
  <c r="A544" i="9"/>
  <c r="A544" i="8"/>
  <c r="F544" i="9"/>
  <c r="B544" i="9"/>
  <c r="F544" i="8"/>
  <c r="B544" i="8"/>
  <c r="A544" i="6"/>
  <c r="F544" i="6"/>
  <c r="B544" i="6"/>
  <c r="A542" i="9"/>
  <c r="F542" i="9"/>
  <c r="B542" i="9"/>
  <c r="A542" i="8"/>
  <c r="F542" i="8"/>
  <c r="B542" i="8"/>
  <c r="A542" i="6"/>
  <c r="F542" i="6"/>
  <c r="B542" i="6"/>
  <c r="A540" i="9"/>
  <c r="A540" i="8"/>
  <c r="F540" i="8"/>
  <c r="B540" i="8"/>
  <c r="A540" i="6"/>
  <c r="F540" i="6"/>
  <c r="B540" i="6"/>
  <c r="F540" i="9"/>
  <c r="B540" i="9"/>
  <c r="A538" i="9"/>
  <c r="F538" i="9"/>
  <c r="B538" i="9"/>
  <c r="A538" i="8"/>
  <c r="F538" i="8"/>
  <c r="B538" i="8"/>
  <c r="A538" i="6"/>
  <c r="F538" i="6"/>
  <c r="B538" i="6"/>
  <c r="A536" i="9"/>
  <c r="A536" i="8"/>
  <c r="F536" i="9"/>
  <c r="B536" i="9"/>
  <c r="F536" i="8"/>
  <c r="B536" i="8"/>
  <c r="A536" i="6"/>
  <c r="F536" i="6"/>
  <c r="B536" i="6"/>
  <c r="A534" i="9"/>
  <c r="F534" i="9"/>
  <c r="B534" i="9"/>
  <c r="A534" i="8"/>
  <c r="F534" i="8"/>
  <c r="B534" i="8"/>
  <c r="A534" i="6"/>
  <c r="F534" i="6"/>
  <c r="B534" i="6"/>
  <c r="A532" i="9"/>
  <c r="A532" i="8"/>
  <c r="F532" i="8"/>
  <c r="B532" i="8"/>
  <c r="A532" i="6"/>
  <c r="F532" i="6"/>
  <c r="B532" i="6"/>
  <c r="F532" i="9"/>
  <c r="B532" i="9"/>
  <c r="A530" i="9"/>
  <c r="F530" i="9"/>
  <c r="B530" i="9"/>
  <c r="A530" i="8"/>
  <c r="F530" i="8"/>
  <c r="B530" i="8"/>
  <c r="A530" i="6"/>
  <c r="F530" i="6"/>
  <c r="B530" i="6"/>
  <c r="A528" i="9"/>
  <c r="A528" i="8"/>
  <c r="F528" i="9"/>
  <c r="B528" i="9"/>
  <c r="F528" i="8"/>
  <c r="B528" i="8"/>
  <c r="A528" i="6"/>
  <c r="F528" i="6"/>
  <c r="B528" i="6"/>
  <c r="A526" i="9"/>
  <c r="F526" i="9"/>
  <c r="B526" i="9"/>
  <c r="A526" i="8"/>
  <c r="F526" i="8"/>
  <c r="B526" i="8"/>
  <c r="A526" i="6"/>
  <c r="F526" i="6"/>
  <c r="B526" i="6"/>
  <c r="A524" i="9"/>
  <c r="A524" i="8"/>
  <c r="F524" i="8"/>
  <c r="B524" i="8"/>
  <c r="A524" i="6"/>
  <c r="F524" i="6"/>
  <c r="B524" i="6"/>
  <c r="F524" i="9"/>
  <c r="B524" i="9"/>
  <c r="A522" i="9"/>
  <c r="F522" i="9"/>
  <c r="B522" i="9"/>
  <c r="A522" i="8"/>
  <c r="F522" i="8"/>
  <c r="B522" i="8"/>
  <c r="A522" i="6"/>
  <c r="F522" i="6"/>
  <c r="B522" i="6"/>
  <c r="A520" i="9"/>
  <c r="A520" i="8"/>
  <c r="F520" i="9"/>
  <c r="B520" i="9"/>
  <c r="F520" i="8"/>
  <c r="B520" i="8"/>
  <c r="A520" i="6"/>
  <c r="F520" i="6"/>
  <c r="B520" i="6"/>
  <c r="A518" i="9"/>
  <c r="F518" i="9"/>
  <c r="B518" i="9"/>
  <c r="A518" i="8"/>
  <c r="F518" i="8"/>
  <c r="B518" i="8"/>
  <c r="A518" i="6"/>
  <c r="F518" i="6"/>
  <c r="B518" i="6"/>
  <c r="A516" i="9"/>
  <c r="A516" i="8"/>
  <c r="F516" i="8"/>
  <c r="B516" i="8"/>
  <c r="A516" i="6"/>
  <c r="F516" i="6"/>
  <c r="B516" i="6"/>
  <c r="F516" i="9"/>
  <c r="B516" i="9"/>
  <c r="A514" i="9"/>
  <c r="F514" i="9"/>
  <c r="B514" i="9"/>
  <c r="A514" i="8"/>
  <c r="F514" i="8"/>
  <c r="B514" i="8"/>
  <c r="A514" i="6"/>
  <c r="F514" i="6"/>
  <c r="B514" i="6"/>
  <c r="A512" i="9"/>
  <c r="A512" i="8"/>
  <c r="F512" i="9"/>
  <c r="B512" i="9"/>
  <c r="F512" i="8"/>
  <c r="B512" i="8"/>
  <c r="A512" i="6"/>
  <c r="F512" i="6"/>
  <c r="B512" i="6"/>
  <c r="A510" i="9"/>
  <c r="F510" i="9"/>
  <c r="B510" i="9"/>
  <c r="A510" i="8"/>
  <c r="F510" i="8"/>
  <c r="B510" i="8"/>
  <c r="A510" i="6"/>
  <c r="F510" i="6"/>
  <c r="B510" i="6"/>
  <c r="A508" i="9"/>
  <c r="A508" i="8"/>
  <c r="F508" i="8"/>
  <c r="B508" i="8"/>
  <c r="A508" i="6"/>
  <c r="F508" i="6"/>
  <c r="B508" i="6"/>
  <c r="F508" i="9"/>
  <c r="B508" i="9"/>
  <c r="A506" i="9"/>
  <c r="F506" i="9"/>
  <c r="B506" i="9"/>
  <c r="A506" i="8"/>
  <c r="F506" i="8"/>
  <c r="B506" i="8"/>
  <c r="A506" i="6"/>
  <c r="F506" i="6"/>
  <c r="B506" i="6"/>
  <c r="A504" i="9"/>
  <c r="A504" i="8"/>
  <c r="F504" i="9"/>
  <c r="B504" i="9"/>
  <c r="F504" i="8"/>
  <c r="B504" i="8"/>
  <c r="A504" i="6"/>
  <c r="F504" i="6"/>
  <c r="B504" i="6"/>
  <c r="A502" i="9"/>
  <c r="F502" i="9"/>
  <c r="B502" i="9"/>
  <c r="A502" i="8"/>
  <c r="F502" i="8"/>
  <c r="B502" i="8"/>
  <c r="A502" i="6"/>
  <c r="F502" i="6"/>
  <c r="B502" i="6"/>
  <c r="A500" i="9"/>
  <c r="A500" i="8"/>
  <c r="F500" i="8"/>
  <c r="B500" i="8"/>
  <c r="A500" i="6"/>
  <c r="F500" i="6"/>
  <c r="B500" i="6"/>
  <c r="F500" i="9"/>
  <c r="B500" i="9"/>
  <c r="A498" i="9"/>
  <c r="F498" i="9"/>
  <c r="B498" i="9"/>
  <c r="A498" i="8"/>
  <c r="F498" i="8"/>
  <c r="B498" i="8"/>
  <c r="A498" i="6"/>
  <c r="F498" i="6"/>
  <c r="B498" i="6"/>
  <c r="A496" i="9"/>
  <c r="A496" i="8"/>
  <c r="F496" i="9"/>
  <c r="B496" i="9"/>
  <c r="F496" i="8"/>
  <c r="B496" i="8"/>
  <c r="A496" i="6"/>
  <c r="F496" i="6"/>
  <c r="B496" i="6"/>
  <c r="A494" i="9"/>
  <c r="F494" i="9"/>
  <c r="B494" i="9"/>
  <c r="A494" i="8"/>
  <c r="F494" i="8"/>
  <c r="B494" i="8"/>
  <c r="A494" i="6"/>
  <c r="F494" i="6"/>
  <c r="B494" i="6"/>
  <c r="A492" i="9"/>
  <c r="A492" i="8"/>
  <c r="F492" i="8"/>
  <c r="B492" i="8"/>
  <c r="A492" i="6"/>
  <c r="F492" i="6"/>
  <c r="B492" i="6"/>
  <c r="F492" i="9"/>
  <c r="B492" i="9"/>
  <c r="A490" i="9"/>
  <c r="F490" i="9"/>
  <c r="B490" i="9"/>
  <c r="A490" i="8"/>
  <c r="F490" i="8"/>
  <c r="B490" i="8"/>
  <c r="A490" i="6"/>
  <c r="F490" i="6"/>
  <c r="B490" i="6"/>
  <c r="A488" i="9"/>
  <c r="A488" i="8"/>
  <c r="F488" i="9"/>
  <c r="B488" i="9"/>
  <c r="F488" i="8"/>
  <c r="B488" i="8"/>
  <c r="A488" i="6"/>
  <c r="F488" i="6"/>
  <c r="B488" i="6"/>
  <c r="A486" i="9"/>
  <c r="F486" i="9"/>
  <c r="B486" i="9"/>
  <c r="A486" i="8"/>
  <c r="F486" i="8"/>
  <c r="B486" i="8"/>
  <c r="A486" i="6"/>
  <c r="F486" i="6"/>
  <c r="B486" i="6"/>
  <c r="A484" i="9"/>
  <c r="A484" i="8"/>
  <c r="F484" i="8"/>
  <c r="B484" i="8"/>
  <c r="A484" i="6"/>
  <c r="F484" i="6"/>
  <c r="B484" i="6"/>
  <c r="F484" i="9"/>
  <c r="B484" i="9"/>
  <c r="A482" i="9"/>
  <c r="F482" i="9"/>
  <c r="B482" i="9"/>
  <c r="A482" i="8"/>
  <c r="F482" i="8"/>
  <c r="B482" i="8"/>
  <c r="A482" i="6"/>
  <c r="F482" i="6"/>
  <c r="B482" i="6"/>
  <c r="A480" i="9"/>
  <c r="A480" i="8"/>
  <c r="F480" i="9"/>
  <c r="B480" i="9"/>
  <c r="F480" i="8"/>
  <c r="B480" i="8"/>
  <c r="A480" i="6"/>
  <c r="F480" i="6"/>
  <c r="B480" i="6"/>
  <c r="A478" i="9"/>
  <c r="F478" i="9"/>
  <c r="B478" i="9"/>
  <c r="A478" i="8"/>
  <c r="F478" i="8"/>
  <c r="B478" i="8"/>
  <c r="A478" i="6"/>
  <c r="F478" i="6"/>
  <c r="B478" i="6"/>
  <c r="A476" i="9"/>
  <c r="A476" i="8"/>
  <c r="F476" i="8"/>
  <c r="B476" i="8"/>
  <c r="A476" i="6"/>
  <c r="F476" i="6"/>
  <c r="B476" i="6"/>
  <c r="F476" i="9"/>
  <c r="B476" i="9"/>
  <c r="A474" i="9"/>
  <c r="F474" i="9"/>
  <c r="B474" i="9"/>
  <c r="A474" i="8"/>
  <c r="F474" i="8"/>
  <c r="B474" i="8"/>
  <c r="A474" i="6"/>
  <c r="F474" i="6"/>
  <c r="B474" i="6"/>
  <c r="A472" i="9"/>
  <c r="A472" i="8"/>
  <c r="F472" i="9"/>
  <c r="B472" i="9"/>
  <c r="F472" i="8"/>
  <c r="B472" i="8"/>
  <c r="A472" i="6"/>
  <c r="F472" i="6"/>
  <c r="B472" i="6"/>
  <c r="A470" i="9"/>
  <c r="F470" i="9"/>
  <c r="B470" i="9"/>
  <c r="A470" i="8"/>
  <c r="F470" i="8"/>
  <c r="B470" i="8"/>
  <c r="A470" i="6"/>
  <c r="F470" i="6"/>
  <c r="B470" i="6"/>
  <c r="A468" i="9"/>
  <c r="A468" i="8"/>
  <c r="F468" i="8"/>
  <c r="B468" i="8"/>
  <c r="A468" i="6"/>
  <c r="F468" i="6"/>
  <c r="B468" i="6"/>
  <c r="F468" i="9"/>
  <c r="B468" i="9"/>
  <c r="A466" i="9"/>
  <c r="F466" i="9"/>
  <c r="B466" i="9"/>
  <c r="A466" i="8"/>
  <c r="F466" i="8"/>
  <c r="B466" i="8"/>
  <c r="A466" i="6"/>
  <c r="F466" i="6"/>
  <c r="B466" i="6"/>
  <c r="A464" i="9"/>
  <c r="A464" i="8"/>
  <c r="F464" i="9"/>
  <c r="B464" i="9"/>
  <c r="F464" i="8"/>
  <c r="B464" i="8"/>
  <c r="A464" i="6"/>
  <c r="F464" i="6"/>
  <c r="B464" i="6"/>
  <c r="A462" i="9"/>
  <c r="F462" i="9"/>
  <c r="B462" i="9"/>
  <c r="A462" i="8"/>
  <c r="F462" i="8"/>
  <c r="B462" i="8"/>
  <c r="A462" i="6"/>
  <c r="F462" i="6"/>
  <c r="B462" i="6"/>
  <c r="A460" i="9"/>
  <c r="A460" i="8"/>
  <c r="F460" i="8"/>
  <c r="B460" i="8"/>
  <c r="A460" i="6"/>
  <c r="F460" i="6"/>
  <c r="B460" i="6"/>
  <c r="F460" i="9"/>
  <c r="B460" i="9"/>
  <c r="A458" i="9"/>
  <c r="F458" i="9"/>
  <c r="B458" i="9"/>
  <c r="A458" i="8"/>
  <c r="F458" i="8"/>
  <c r="B458" i="8"/>
  <c r="A458" i="6"/>
  <c r="F458" i="6"/>
  <c r="B458" i="6"/>
  <c r="A456" i="9"/>
  <c r="A456" i="8"/>
  <c r="F456" i="9"/>
  <c r="B456" i="9"/>
  <c r="F456" i="8"/>
  <c r="B456" i="8"/>
  <c r="A456" i="6"/>
  <c r="F456" i="6"/>
  <c r="B456" i="6"/>
  <c r="A454" i="9"/>
  <c r="F454" i="9"/>
  <c r="B454" i="9"/>
  <c r="A454" i="8"/>
  <c r="F454" i="8"/>
  <c r="B454" i="8"/>
  <c r="A454" i="6"/>
  <c r="F454" i="6"/>
  <c r="B454" i="6"/>
  <c r="A452" i="9"/>
  <c r="A452" i="8"/>
  <c r="F452" i="8"/>
  <c r="B452" i="8"/>
  <c r="A452" i="6"/>
  <c r="F452" i="6"/>
  <c r="B452" i="6"/>
  <c r="F452" i="9"/>
  <c r="B452" i="9"/>
  <c r="A450" i="9"/>
  <c r="F450" i="9"/>
  <c r="B450" i="9"/>
  <c r="A450" i="8"/>
  <c r="F450" i="8"/>
  <c r="B450" i="8"/>
  <c r="A450" i="6"/>
  <c r="F450" i="6"/>
  <c r="B450" i="6"/>
  <c r="A448" i="9"/>
  <c r="A448" i="8"/>
  <c r="F448" i="9"/>
  <c r="B448" i="9"/>
  <c r="F448" i="8"/>
  <c r="B448" i="8"/>
  <c r="A448" i="6"/>
  <c r="F448" i="6"/>
  <c r="B448" i="6"/>
  <c r="A446" i="9"/>
  <c r="F446" i="9"/>
  <c r="B446" i="9"/>
  <c r="A446" i="8"/>
  <c r="F446" i="8"/>
  <c r="B446" i="8"/>
  <c r="A446" i="6"/>
  <c r="F446" i="6"/>
  <c r="B446" i="6"/>
  <c r="A444" i="9"/>
  <c r="A444" i="8"/>
  <c r="F444" i="8"/>
  <c r="B444" i="8"/>
  <c r="A444" i="6"/>
  <c r="F444" i="6"/>
  <c r="B444" i="6"/>
  <c r="F444" i="9"/>
  <c r="B444" i="9"/>
  <c r="A442" i="9"/>
  <c r="F442" i="9"/>
  <c r="B442" i="9"/>
  <c r="A442" i="8"/>
  <c r="F442" i="8"/>
  <c r="B442" i="8"/>
  <c r="A442" i="6"/>
  <c r="F442" i="6"/>
  <c r="B442" i="6"/>
  <c r="A440" i="9"/>
  <c r="A440" i="8"/>
  <c r="F440" i="9"/>
  <c r="B440" i="9"/>
  <c r="F440" i="8"/>
  <c r="B440" i="8"/>
  <c r="A440" i="6"/>
  <c r="F440" i="6"/>
  <c r="B440" i="6"/>
  <c r="A438" i="9"/>
  <c r="F438" i="9"/>
  <c r="B438" i="9"/>
  <c r="A438" i="8"/>
  <c r="F438" i="8"/>
  <c r="B438" i="8"/>
  <c r="A438" i="6"/>
  <c r="F438" i="6"/>
  <c r="B438" i="6"/>
  <c r="A436" i="9"/>
  <c r="A436" i="8"/>
  <c r="F436" i="8"/>
  <c r="B436" i="8"/>
  <c r="A436" i="6"/>
  <c r="F436" i="6"/>
  <c r="B436" i="6"/>
  <c r="F436" i="9"/>
  <c r="B436" i="9"/>
  <c r="A434" i="9"/>
  <c r="F434" i="9"/>
  <c r="B434" i="9"/>
  <c r="A434" i="8"/>
  <c r="F434" i="8"/>
  <c r="B434" i="8"/>
  <c r="A434" i="6"/>
  <c r="F434" i="6"/>
  <c r="B434" i="6"/>
  <c r="A432" i="9"/>
  <c r="A432" i="8"/>
  <c r="F432" i="9"/>
  <c r="B432" i="9"/>
  <c r="F432" i="8"/>
  <c r="B432" i="8"/>
  <c r="A432" i="6"/>
  <c r="F432" i="6"/>
  <c r="B432" i="6"/>
  <c r="A430" i="9"/>
  <c r="F430" i="9"/>
  <c r="B430" i="9"/>
  <c r="A430" i="8"/>
  <c r="F430" i="8"/>
  <c r="B430" i="8"/>
  <c r="A430" i="6"/>
  <c r="F430" i="6"/>
  <c r="B430" i="6"/>
  <c r="A428" i="9"/>
  <c r="A428" i="8"/>
  <c r="F428" i="8"/>
  <c r="B428" i="8"/>
  <c r="A428" i="6"/>
  <c r="F428" i="6"/>
  <c r="B428" i="6"/>
  <c r="F428" i="9"/>
  <c r="B428" i="9"/>
  <c r="A426" i="9"/>
  <c r="F426" i="9"/>
  <c r="B426" i="9"/>
  <c r="A426" i="8"/>
  <c r="F426" i="8"/>
  <c r="B426" i="8"/>
  <c r="A426" i="6"/>
  <c r="F426" i="6"/>
  <c r="B426" i="6"/>
  <c r="A424" i="9"/>
  <c r="A424" i="8"/>
  <c r="F424" i="9"/>
  <c r="B424" i="9"/>
  <c r="F424" i="8"/>
  <c r="B424" i="8"/>
  <c r="A424" i="6"/>
  <c r="F424" i="6"/>
  <c r="B424" i="6"/>
  <c r="A422" i="9"/>
  <c r="F422" i="9"/>
  <c r="B422" i="9"/>
  <c r="A422" i="8"/>
  <c r="F422" i="8"/>
  <c r="B422" i="8"/>
  <c r="A422" i="6"/>
  <c r="F422" i="6"/>
  <c r="B422" i="6"/>
  <c r="A420" i="9"/>
  <c r="A420" i="8"/>
  <c r="F420" i="8"/>
  <c r="B420" i="8"/>
  <c r="A420" i="6"/>
  <c r="F420" i="6"/>
  <c r="B420" i="6"/>
  <c r="F420" i="9"/>
  <c r="B420" i="9"/>
  <c r="A418" i="9"/>
  <c r="F418" i="9"/>
  <c r="B418" i="9"/>
  <c r="A418" i="8"/>
  <c r="F418" i="8"/>
  <c r="B418" i="8"/>
  <c r="A418" i="6"/>
  <c r="F418" i="6"/>
  <c r="B418" i="6"/>
  <c r="A416" i="9"/>
  <c r="A416" i="8"/>
  <c r="F416" i="9"/>
  <c r="B416" i="9"/>
  <c r="F416" i="8"/>
  <c r="B416" i="8"/>
  <c r="A416" i="6"/>
  <c r="F416" i="6"/>
  <c r="B416" i="6"/>
  <c r="A414" i="9"/>
  <c r="F414" i="9"/>
  <c r="B414" i="9"/>
  <c r="A414" i="8"/>
  <c r="F414" i="8"/>
  <c r="B414" i="8"/>
  <c r="A414" i="6"/>
  <c r="F414" i="6"/>
  <c r="B414" i="6"/>
  <c r="A412" i="9"/>
  <c r="A412" i="8"/>
  <c r="A412" i="6"/>
  <c r="F412" i="6"/>
  <c r="B412" i="6"/>
  <c r="F412" i="8"/>
  <c r="B412" i="8"/>
  <c r="F412" i="9"/>
  <c r="B412" i="9"/>
  <c r="A410" i="9"/>
  <c r="F410" i="9"/>
  <c r="B410" i="9"/>
  <c r="A410" i="8"/>
  <c r="F410" i="8"/>
  <c r="B410" i="8"/>
  <c r="A410" i="6"/>
  <c r="F410" i="6"/>
  <c r="B410" i="6"/>
  <c r="A408" i="9"/>
  <c r="A408" i="8"/>
  <c r="F408" i="9"/>
  <c r="B408" i="9"/>
  <c r="A408" i="6"/>
  <c r="F408" i="8"/>
  <c r="B408" i="8"/>
  <c r="F408" i="6"/>
  <c r="B408" i="6"/>
  <c r="A406" i="9"/>
  <c r="F406" i="9"/>
  <c r="B406" i="9"/>
  <c r="A406" i="8"/>
  <c r="F406" i="8"/>
  <c r="B406" i="8"/>
  <c r="A406" i="6"/>
  <c r="F406" i="6"/>
  <c r="B406" i="6"/>
  <c r="A404" i="9"/>
  <c r="A404" i="8"/>
  <c r="A404" i="6"/>
  <c r="F404" i="8"/>
  <c r="B404" i="8"/>
  <c r="F404" i="6"/>
  <c r="B404" i="6"/>
  <c r="F404" i="9"/>
  <c r="B404" i="9"/>
  <c r="A402" i="9"/>
  <c r="F402" i="9"/>
  <c r="B402" i="9"/>
  <c r="A402" i="8"/>
  <c r="F402" i="8"/>
  <c r="B402" i="8"/>
  <c r="A402" i="6"/>
  <c r="F402" i="6"/>
  <c r="B402" i="6"/>
  <c r="A400" i="9"/>
  <c r="A400" i="8"/>
  <c r="F400" i="9"/>
  <c r="B400" i="9"/>
  <c r="F400" i="8"/>
  <c r="B400" i="8"/>
  <c r="A400" i="6"/>
  <c r="F400" i="6"/>
  <c r="B400" i="6"/>
  <c r="A398" i="9"/>
  <c r="F398" i="9"/>
  <c r="B398" i="9"/>
  <c r="A398" i="8"/>
  <c r="F398" i="8"/>
  <c r="B398" i="8"/>
  <c r="A398" i="6"/>
  <c r="F398" i="6"/>
  <c r="B398" i="6"/>
  <c r="A396" i="9"/>
  <c r="A396" i="8"/>
  <c r="A396" i="6"/>
  <c r="F396" i="6"/>
  <c r="B396" i="6"/>
  <c r="F396" i="8"/>
  <c r="B396" i="8"/>
  <c r="F396" i="9"/>
  <c r="B396" i="9"/>
  <c r="A394" i="9"/>
  <c r="F394" i="9"/>
  <c r="B394" i="9"/>
  <c r="A394" i="8"/>
  <c r="F394" i="8"/>
  <c r="B394" i="8"/>
  <c r="A394" i="6"/>
  <c r="F394" i="6"/>
  <c r="B394" i="6"/>
  <c r="A392" i="9"/>
  <c r="F392" i="9"/>
  <c r="B392" i="9"/>
  <c r="A392" i="8"/>
  <c r="A392" i="6"/>
  <c r="F392" i="8"/>
  <c r="B392" i="8"/>
  <c r="F392" i="6"/>
  <c r="B392" i="6"/>
  <c r="A390" i="9"/>
  <c r="F390" i="9"/>
  <c r="B390" i="9"/>
  <c r="A390" i="8"/>
  <c r="F390" i="8"/>
  <c r="B390" i="8"/>
  <c r="A390" i="6"/>
  <c r="F390" i="6"/>
  <c r="B390" i="6"/>
  <c r="F388" i="9"/>
  <c r="B388" i="9"/>
  <c r="A388" i="9"/>
  <c r="A388" i="8"/>
  <c r="A388" i="6"/>
  <c r="F388" i="8"/>
  <c r="B388" i="8"/>
  <c r="F388" i="6"/>
  <c r="B388" i="6"/>
  <c r="A386" i="9"/>
  <c r="F386" i="9"/>
  <c r="B386" i="9"/>
  <c r="A386" i="8"/>
  <c r="F386" i="8"/>
  <c r="B386" i="8"/>
  <c r="A386" i="6"/>
  <c r="F386" i="6"/>
  <c r="B386" i="6"/>
  <c r="F384" i="9"/>
  <c r="B384" i="9"/>
  <c r="A384" i="9"/>
  <c r="A384" i="8"/>
  <c r="F384" i="8"/>
  <c r="B384" i="8"/>
  <c r="A384" i="6"/>
  <c r="F384" i="6"/>
  <c r="B384" i="6"/>
  <c r="A382" i="9"/>
  <c r="A382" i="8"/>
  <c r="F382" i="8"/>
  <c r="B382" i="8"/>
  <c r="A382" i="6"/>
  <c r="F382" i="6"/>
  <c r="B382" i="6"/>
  <c r="F382" i="9"/>
  <c r="B382" i="9"/>
  <c r="F380" i="9"/>
  <c r="B380" i="9"/>
  <c r="A380" i="9"/>
  <c r="A380" i="8"/>
  <c r="A380" i="6"/>
  <c r="F380" i="6"/>
  <c r="B380" i="6"/>
  <c r="F380" i="8"/>
  <c r="B380" i="8"/>
  <c r="A378" i="9"/>
  <c r="F378" i="9"/>
  <c r="B378" i="9"/>
  <c r="A378" i="8"/>
  <c r="F378" i="8"/>
  <c r="B378" i="8"/>
  <c r="A378" i="6"/>
  <c r="F378" i="6"/>
  <c r="B378" i="6"/>
  <c r="F376" i="9"/>
  <c r="B376" i="9"/>
  <c r="A376" i="9"/>
  <c r="A376" i="8"/>
  <c r="A376" i="6"/>
  <c r="F376" i="8"/>
  <c r="B376" i="8"/>
  <c r="F376" i="6"/>
  <c r="B376" i="6"/>
  <c r="A374" i="9"/>
  <c r="A374" i="8"/>
  <c r="F374" i="8"/>
  <c r="B374" i="8"/>
  <c r="A374" i="6"/>
  <c r="F374" i="6"/>
  <c r="B374" i="6"/>
  <c r="F374" i="9"/>
  <c r="B374" i="9"/>
  <c r="F372" i="9"/>
  <c r="B372" i="9"/>
  <c r="A372" i="9"/>
  <c r="A372" i="8"/>
  <c r="A372" i="6"/>
  <c r="F372" i="8"/>
  <c r="B372" i="8"/>
  <c r="F372" i="6"/>
  <c r="B372" i="6"/>
  <c r="A370" i="9"/>
  <c r="F370" i="9"/>
  <c r="B370" i="9"/>
  <c r="A370" i="8"/>
  <c r="F370" i="8"/>
  <c r="B370" i="8"/>
  <c r="A370" i="6"/>
  <c r="F370" i="6"/>
  <c r="B370" i="6"/>
  <c r="F368" i="9"/>
  <c r="B368" i="9"/>
  <c r="A368" i="9"/>
  <c r="A368" i="8"/>
  <c r="F368" i="8"/>
  <c r="B368" i="8"/>
  <c r="A368" i="6"/>
  <c r="F368" i="6"/>
  <c r="B368" i="6"/>
  <c r="A366" i="9"/>
  <c r="A366" i="8"/>
  <c r="F366" i="8"/>
  <c r="B366" i="8"/>
  <c r="A366" i="6"/>
  <c r="F366" i="6"/>
  <c r="B366" i="6"/>
  <c r="F366" i="9"/>
  <c r="B366" i="9"/>
  <c r="F364" i="9"/>
  <c r="B364" i="9"/>
  <c r="A364" i="9"/>
  <c r="A364" i="8"/>
  <c r="A364" i="6"/>
  <c r="F364" i="6"/>
  <c r="B364" i="6"/>
  <c r="F364" i="8"/>
  <c r="B364" i="8"/>
  <c r="A362" i="9"/>
  <c r="F362" i="9"/>
  <c r="B362" i="9"/>
  <c r="A362" i="8"/>
  <c r="F362" i="8"/>
  <c r="B362" i="8"/>
  <c r="A362" i="6"/>
  <c r="F362" i="6"/>
  <c r="B362" i="6"/>
  <c r="A360" i="9"/>
  <c r="F360" i="9"/>
  <c r="B360" i="9"/>
  <c r="A360" i="8"/>
  <c r="A360" i="6"/>
  <c r="F360" i="8"/>
  <c r="B360" i="8"/>
  <c r="F360" i="6"/>
  <c r="B360" i="6"/>
  <c r="A358" i="9"/>
  <c r="F358" i="9"/>
  <c r="B358" i="9"/>
  <c r="A358" i="8"/>
  <c r="F358" i="8"/>
  <c r="B358" i="8"/>
  <c r="A358" i="6"/>
  <c r="F358" i="6"/>
  <c r="B358" i="6"/>
  <c r="A356" i="9"/>
  <c r="F356" i="9"/>
  <c r="B356" i="9"/>
  <c r="A356" i="8"/>
  <c r="A356" i="6"/>
  <c r="F356" i="8"/>
  <c r="B356" i="8"/>
  <c r="F356" i="6"/>
  <c r="B356" i="6"/>
  <c r="A354" i="9"/>
  <c r="A354" i="8"/>
  <c r="F354" i="8"/>
  <c r="B354" i="8"/>
  <c r="A354" i="6"/>
  <c r="F354" i="6"/>
  <c r="B354" i="6"/>
  <c r="F354" i="9"/>
  <c r="B354" i="9"/>
  <c r="A352" i="9"/>
  <c r="F352" i="9"/>
  <c r="B352" i="9"/>
  <c r="A352" i="8"/>
  <c r="F352" i="8"/>
  <c r="B352" i="8"/>
  <c r="A352" i="6"/>
  <c r="F352" i="6"/>
  <c r="B352" i="6"/>
  <c r="A350" i="9"/>
  <c r="F350" i="9"/>
  <c r="B350" i="9"/>
  <c r="A350" i="8"/>
  <c r="F350" i="8"/>
  <c r="B350" i="8"/>
  <c r="A350" i="6"/>
  <c r="F350" i="6"/>
  <c r="B350" i="6"/>
  <c r="A348" i="9"/>
  <c r="F348" i="9"/>
  <c r="B348" i="9"/>
  <c r="A348" i="8"/>
  <c r="A348" i="6"/>
  <c r="F348" i="6"/>
  <c r="B348" i="6"/>
  <c r="F348" i="8"/>
  <c r="B348" i="8"/>
  <c r="A346" i="9"/>
  <c r="A346" i="8"/>
  <c r="F346" i="9"/>
  <c r="B346" i="9"/>
  <c r="F346" i="8"/>
  <c r="B346" i="8"/>
  <c r="A346" i="6"/>
  <c r="F346" i="6"/>
  <c r="B346" i="6"/>
  <c r="A344" i="9"/>
  <c r="F344" i="9"/>
  <c r="B344" i="9"/>
  <c r="A344" i="8"/>
  <c r="A344" i="6"/>
  <c r="F344" i="8"/>
  <c r="B344" i="8"/>
  <c r="F344" i="6"/>
  <c r="B344" i="6"/>
  <c r="A342" i="9"/>
  <c r="F342" i="9"/>
  <c r="B342" i="9"/>
  <c r="A342" i="8"/>
  <c r="F342" i="8"/>
  <c r="B342" i="8"/>
  <c r="A342" i="6"/>
  <c r="F342" i="6"/>
  <c r="B342" i="6"/>
  <c r="A340" i="9"/>
  <c r="F340" i="9"/>
  <c r="B340" i="9"/>
  <c r="A340" i="8"/>
  <c r="A340" i="6"/>
  <c r="F340" i="8"/>
  <c r="B340" i="8"/>
  <c r="F340" i="6"/>
  <c r="B340" i="6"/>
  <c r="A338" i="9"/>
  <c r="A338" i="8"/>
  <c r="F338" i="9"/>
  <c r="B338" i="9"/>
  <c r="F338" i="8"/>
  <c r="B338" i="8"/>
  <c r="A338" i="6"/>
  <c r="F338" i="6"/>
  <c r="B338" i="6"/>
  <c r="A336" i="9"/>
  <c r="F336" i="9"/>
  <c r="B336" i="9"/>
  <c r="A336" i="8"/>
  <c r="F336" i="8"/>
  <c r="B336" i="8"/>
  <c r="A336" i="6"/>
  <c r="F336" i="6"/>
  <c r="B336" i="6"/>
  <c r="A334" i="9"/>
  <c r="F334" i="9"/>
  <c r="B334" i="9"/>
  <c r="A334" i="8"/>
  <c r="F334" i="8"/>
  <c r="B334" i="8"/>
  <c r="A334" i="6"/>
  <c r="F334" i="6"/>
  <c r="B334" i="6"/>
  <c r="A332" i="9"/>
  <c r="F332" i="9"/>
  <c r="B332" i="9"/>
  <c r="A332" i="8"/>
  <c r="A332" i="6"/>
  <c r="F332" i="6"/>
  <c r="B332" i="6"/>
  <c r="F332" i="8"/>
  <c r="B332" i="8"/>
  <c r="A330" i="9"/>
  <c r="F330" i="9"/>
  <c r="B330" i="9"/>
  <c r="A330" i="8"/>
  <c r="F330" i="8"/>
  <c r="B330" i="8"/>
  <c r="A330" i="6"/>
  <c r="F330" i="6"/>
  <c r="B330" i="6"/>
  <c r="A328" i="9"/>
  <c r="F328" i="9"/>
  <c r="B328" i="9"/>
  <c r="A328" i="8"/>
  <c r="A328" i="6"/>
  <c r="F328" i="8"/>
  <c r="B328" i="8"/>
  <c r="F328" i="6"/>
  <c r="B328" i="6"/>
  <c r="A326" i="9"/>
  <c r="F326" i="9"/>
  <c r="B326" i="9"/>
  <c r="A326" i="8"/>
  <c r="F326" i="8"/>
  <c r="B326" i="8"/>
  <c r="A326" i="6"/>
  <c r="F326" i="6"/>
  <c r="B326" i="6"/>
  <c r="A324" i="9"/>
  <c r="F324" i="9"/>
  <c r="B324" i="9"/>
  <c r="A324" i="8"/>
  <c r="A324" i="6"/>
  <c r="F324" i="8"/>
  <c r="B324" i="8"/>
  <c r="F324" i="6"/>
  <c r="B324" i="6"/>
  <c r="A322" i="9"/>
  <c r="A322" i="8"/>
  <c r="F322" i="8"/>
  <c r="B322" i="8"/>
  <c r="F322" i="9"/>
  <c r="B322" i="9"/>
  <c r="A322" i="6"/>
  <c r="F322" i="6"/>
  <c r="B322" i="6"/>
  <c r="A320" i="9"/>
  <c r="F320" i="9"/>
  <c r="B320" i="9"/>
  <c r="A320" i="8"/>
  <c r="F320" i="8"/>
  <c r="B320" i="8"/>
  <c r="A320" i="6"/>
  <c r="F320" i="6"/>
  <c r="B320" i="6"/>
  <c r="A318" i="9"/>
  <c r="F318" i="9"/>
  <c r="B318" i="9"/>
  <c r="A318" i="8"/>
  <c r="F318" i="8"/>
  <c r="B318" i="8"/>
  <c r="A318" i="6"/>
  <c r="F318" i="6"/>
  <c r="B318" i="6"/>
  <c r="A316" i="9"/>
  <c r="F316" i="9"/>
  <c r="B316" i="9"/>
  <c r="A316" i="8"/>
  <c r="A316" i="6"/>
  <c r="F316" i="6"/>
  <c r="B316" i="6"/>
  <c r="F316" i="8"/>
  <c r="B316" i="8"/>
  <c r="A314" i="9"/>
  <c r="A314" i="8"/>
  <c r="F314" i="9"/>
  <c r="B314" i="9"/>
  <c r="F314" i="8"/>
  <c r="B314" i="8"/>
  <c r="A314" i="6"/>
  <c r="F314" i="6"/>
  <c r="B314" i="6"/>
  <c r="A312" i="9"/>
  <c r="F312" i="9"/>
  <c r="B312" i="9"/>
  <c r="A312" i="8"/>
  <c r="A312" i="6"/>
  <c r="F312" i="8"/>
  <c r="B312" i="8"/>
  <c r="F312" i="6"/>
  <c r="B312" i="6"/>
  <c r="A310" i="9"/>
  <c r="F310" i="9"/>
  <c r="B310" i="9"/>
  <c r="A310" i="8"/>
  <c r="F310" i="8"/>
  <c r="B310" i="8"/>
  <c r="A310" i="6"/>
  <c r="F310" i="6"/>
  <c r="B310" i="6"/>
  <c r="A308" i="9"/>
  <c r="F308" i="9"/>
  <c r="B308" i="9"/>
  <c r="A308" i="8"/>
  <c r="A308" i="6"/>
  <c r="F308" i="8"/>
  <c r="B308" i="8"/>
  <c r="F308" i="6"/>
  <c r="B308" i="6"/>
  <c r="A306" i="9"/>
  <c r="A306" i="8"/>
  <c r="F306" i="9"/>
  <c r="B306" i="9"/>
  <c r="F306" i="8"/>
  <c r="B306" i="8"/>
  <c r="A306" i="6"/>
  <c r="F306" i="6"/>
  <c r="B306" i="6"/>
  <c r="A304" i="9"/>
  <c r="F304" i="9"/>
  <c r="B304" i="9"/>
  <c r="A304" i="8"/>
  <c r="F304" i="8"/>
  <c r="B304" i="8"/>
  <c r="A304" i="6"/>
  <c r="F304" i="6"/>
  <c r="B304" i="6"/>
  <c r="A302" i="9"/>
  <c r="F302" i="9"/>
  <c r="B302" i="9"/>
  <c r="A302" i="8"/>
  <c r="F302" i="8"/>
  <c r="B302" i="8"/>
  <c r="A302" i="6"/>
  <c r="F302" i="6"/>
  <c r="B302" i="6"/>
  <c r="A300" i="9"/>
  <c r="F300" i="9"/>
  <c r="B300" i="9"/>
  <c r="A300" i="8"/>
  <c r="A300" i="6"/>
  <c r="F300" i="6"/>
  <c r="B300" i="6"/>
  <c r="F300" i="8"/>
  <c r="B300" i="8"/>
  <c r="A298" i="9"/>
  <c r="F298" i="9"/>
  <c r="B298" i="9"/>
  <c r="A298" i="8"/>
  <c r="F298" i="8"/>
  <c r="B298" i="8"/>
  <c r="A298" i="6"/>
  <c r="F298" i="6"/>
  <c r="B298" i="6"/>
  <c r="A296" i="9"/>
  <c r="F296" i="9"/>
  <c r="B296" i="9"/>
  <c r="A296" i="8"/>
  <c r="A296" i="6"/>
  <c r="F296" i="8"/>
  <c r="B296" i="8"/>
  <c r="F296" i="6"/>
  <c r="B296" i="6"/>
  <c r="A294" i="9"/>
  <c r="F294" i="9"/>
  <c r="B294" i="9"/>
  <c r="A294" i="8"/>
  <c r="F294" i="8"/>
  <c r="B294" i="8"/>
  <c r="A294" i="6"/>
  <c r="F294" i="6"/>
  <c r="B294" i="6"/>
  <c r="A292" i="9"/>
  <c r="F292" i="9"/>
  <c r="B292" i="9"/>
  <c r="A292" i="8"/>
  <c r="A292" i="6"/>
  <c r="F292" i="8"/>
  <c r="B292" i="8"/>
  <c r="F292" i="6"/>
  <c r="B292" i="6"/>
  <c r="A290" i="9"/>
  <c r="A290" i="8"/>
  <c r="F290" i="8"/>
  <c r="B290" i="8"/>
  <c r="A290" i="6"/>
  <c r="F290" i="9"/>
  <c r="B290" i="9"/>
  <c r="F290" i="6"/>
  <c r="B290" i="6"/>
  <c r="A288" i="9"/>
  <c r="F288" i="9"/>
  <c r="B288" i="9"/>
  <c r="A288" i="8"/>
  <c r="F288" i="8"/>
  <c r="B288" i="8"/>
  <c r="A288" i="6"/>
  <c r="F288" i="6"/>
  <c r="B288" i="6"/>
  <c r="A286" i="9"/>
  <c r="F286" i="9"/>
  <c r="B286" i="9"/>
  <c r="A286" i="8"/>
  <c r="F286" i="8"/>
  <c r="B286" i="8"/>
  <c r="A286" i="6"/>
  <c r="F286" i="6"/>
  <c r="B286" i="6"/>
  <c r="A284" i="9"/>
  <c r="F284" i="9"/>
  <c r="B284" i="9"/>
  <c r="A284" i="8"/>
  <c r="A284" i="6"/>
  <c r="F284" i="6"/>
  <c r="B284" i="6"/>
  <c r="F284" i="8"/>
  <c r="B284" i="8"/>
  <c r="A282" i="9"/>
  <c r="A282" i="8"/>
  <c r="F282" i="9"/>
  <c r="B282" i="9"/>
  <c r="F282" i="8"/>
  <c r="B282" i="8"/>
  <c r="A282" i="6"/>
  <c r="F282" i="6"/>
  <c r="B282" i="6"/>
  <c r="A280" i="9"/>
  <c r="F280" i="9"/>
  <c r="B280" i="9"/>
  <c r="A280" i="8"/>
  <c r="A280" i="6"/>
  <c r="F280" i="8"/>
  <c r="B280" i="8"/>
  <c r="F280" i="6"/>
  <c r="B280" i="6"/>
  <c r="A278" i="9"/>
  <c r="F278" i="9"/>
  <c r="B278" i="9"/>
  <c r="A278" i="8"/>
  <c r="F278" i="8"/>
  <c r="B278" i="8"/>
  <c r="A278" i="6"/>
  <c r="F278" i="6"/>
  <c r="B278" i="6"/>
  <c r="A276" i="9"/>
  <c r="F276" i="9"/>
  <c r="B276" i="9"/>
  <c r="A276" i="8"/>
  <c r="A276" i="6"/>
  <c r="F276" i="8"/>
  <c r="B276" i="8"/>
  <c r="F276" i="6"/>
  <c r="B276" i="6"/>
  <c r="A274" i="9"/>
  <c r="A274" i="8"/>
  <c r="F274" i="9"/>
  <c r="B274" i="9"/>
  <c r="F274" i="8"/>
  <c r="B274" i="8"/>
  <c r="A274" i="6"/>
  <c r="F274" i="6"/>
  <c r="B274" i="6"/>
  <c r="A272" i="9"/>
  <c r="F272" i="9"/>
  <c r="B272" i="9"/>
  <c r="A272" i="8"/>
  <c r="F272" i="8"/>
  <c r="B272" i="8"/>
  <c r="A272" i="6"/>
  <c r="F272" i="6"/>
  <c r="B272" i="6"/>
  <c r="A270" i="9"/>
  <c r="F270" i="9"/>
  <c r="B270" i="9"/>
  <c r="A270" i="8"/>
  <c r="F270" i="8"/>
  <c r="B270" i="8"/>
  <c r="A270" i="6"/>
  <c r="F270" i="6"/>
  <c r="B270" i="6"/>
  <c r="A268" i="9"/>
  <c r="F268" i="9"/>
  <c r="B268" i="9"/>
  <c r="A268" i="8"/>
  <c r="A268" i="6"/>
  <c r="F268" i="6"/>
  <c r="B268" i="6"/>
  <c r="F268" i="8"/>
  <c r="B268" i="8"/>
  <c r="A266" i="9"/>
  <c r="F266" i="9"/>
  <c r="B266" i="9"/>
  <c r="A266" i="8"/>
  <c r="F266" i="8"/>
  <c r="B266" i="8"/>
  <c r="A266" i="6"/>
  <c r="F266" i="6"/>
  <c r="B266" i="6"/>
  <c r="A264" i="9"/>
  <c r="F264" i="9"/>
  <c r="B264" i="9"/>
  <c r="A264" i="8"/>
  <c r="A264" i="6"/>
  <c r="F264" i="8"/>
  <c r="B264" i="8"/>
  <c r="F264" i="6"/>
  <c r="B264" i="6"/>
  <c r="A262" i="9"/>
  <c r="F262" i="9"/>
  <c r="B262" i="9"/>
  <c r="A262" i="8"/>
  <c r="F262" i="8"/>
  <c r="B262" i="8"/>
  <c r="A262" i="6"/>
  <c r="F262" i="6"/>
  <c r="B262" i="6"/>
  <c r="A260" i="9"/>
  <c r="F260" i="9"/>
  <c r="B260" i="9"/>
  <c r="A260" i="8"/>
  <c r="A260" i="6"/>
  <c r="F260" i="8"/>
  <c r="B260" i="8"/>
  <c r="F260" i="6"/>
  <c r="B260" i="6"/>
  <c r="A258" i="9"/>
  <c r="A258" i="8"/>
  <c r="F258" i="8"/>
  <c r="B258" i="8"/>
  <c r="A258" i="6"/>
  <c r="F258" i="9"/>
  <c r="B258" i="9"/>
  <c r="F258" i="6"/>
  <c r="B258" i="6"/>
  <c r="A256" i="9"/>
  <c r="F256" i="9"/>
  <c r="B256" i="9"/>
  <c r="A256" i="8"/>
  <c r="F256" i="8"/>
  <c r="B256" i="8"/>
  <c r="A256" i="6"/>
  <c r="F256" i="6"/>
  <c r="B256" i="6"/>
  <c r="A254" i="9"/>
  <c r="F254" i="9"/>
  <c r="B254" i="9"/>
  <c r="A254" i="8"/>
  <c r="F254" i="8"/>
  <c r="B254" i="8"/>
  <c r="A254" i="6"/>
  <c r="F254" i="6"/>
  <c r="B254" i="6"/>
  <c r="A252" i="9"/>
  <c r="F252" i="9"/>
  <c r="B252" i="9"/>
  <c r="A252" i="8"/>
  <c r="A252" i="6"/>
  <c r="F252" i="6"/>
  <c r="B252" i="6"/>
  <c r="F252" i="8"/>
  <c r="B252" i="8"/>
  <c r="A250" i="9"/>
  <c r="A250" i="8"/>
  <c r="F250" i="9"/>
  <c r="B250" i="9"/>
  <c r="F250" i="8"/>
  <c r="B250" i="8"/>
  <c r="A250" i="6"/>
  <c r="F250" i="6"/>
  <c r="B250" i="6"/>
  <c r="A248" i="9"/>
  <c r="F248" i="9"/>
  <c r="B248" i="9"/>
  <c r="A248" i="8"/>
  <c r="A248" i="6"/>
  <c r="F248" i="8"/>
  <c r="B248" i="8"/>
  <c r="F248" i="6"/>
  <c r="B248" i="6"/>
  <c r="A246" i="9"/>
  <c r="F246" i="9"/>
  <c r="B246" i="9"/>
  <c r="A246" i="8"/>
  <c r="F246" i="8"/>
  <c r="B246" i="8"/>
  <c r="A246" i="6"/>
  <c r="F246" i="6"/>
  <c r="B246" i="6"/>
  <c r="A244" i="9"/>
  <c r="F244" i="9"/>
  <c r="B244" i="9"/>
  <c r="A244" i="8"/>
  <c r="A244" i="6"/>
  <c r="F244" i="8"/>
  <c r="B244" i="8"/>
  <c r="F244" i="6"/>
  <c r="B244" i="6"/>
  <c r="A242" i="9"/>
  <c r="A242" i="8"/>
  <c r="F242" i="9"/>
  <c r="B242" i="9"/>
  <c r="F242" i="8"/>
  <c r="B242" i="8"/>
  <c r="A242" i="6"/>
  <c r="F242" i="6"/>
  <c r="B242" i="6"/>
  <c r="A240" i="9"/>
  <c r="F240" i="9"/>
  <c r="B240" i="9"/>
  <c r="A240" i="8"/>
  <c r="F240" i="8"/>
  <c r="B240" i="8"/>
  <c r="A240" i="6"/>
  <c r="F240" i="6"/>
  <c r="B240" i="6"/>
  <c r="A238" i="9"/>
  <c r="F238" i="9"/>
  <c r="B238" i="9"/>
  <c r="A238" i="8"/>
  <c r="F238" i="8"/>
  <c r="B238" i="8"/>
  <c r="A238" i="6"/>
  <c r="F238" i="6"/>
  <c r="B238" i="6"/>
  <c r="A236" i="9"/>
  <c r="F236" i="9"/>
  <c r="B236" i="9"/>
  <c r="A236" i="8"/>
  <c r="A236" i="6"/>
  <c r="F236" i="6"/>
  <c r="B236" i="6"/>
  <c r="F236" i="8"/>
  <c r="B236" i="8"/>
  <c r="A234" i="9"/>
  <c r="F234" i="9"/>
  <c r="B234" i="9"/>
  <c r="A234" i="8"/>
  <c r="F234" i="8"/>
  <c r="B234" i="8"/>
  <c r="A234" i="6"/>
  <c r="F234" i="6"/>
  <c r="B234" i="6"/>
  <c r="A232" i="9"/>
  <c r="F232" i="9"/>
  <c r="B232" i="9"/>
  <c r="A232" i="8"/>
  <c r="A232" i="6"/>
  <c r="F232" i="8"/>
  <c r="B232" i="8"/>
  <c r="F232" i="6"/>
  <c r="B232" i="6"/>
  <c r="A230" i="9"/>
  <c r="F230" i="9"/>
  <c r="B230" i="9"/>
  <c r="A230" i="8"/>
  <c r="F230" i="8"/>
  <c r="B230" i="8"/>
  <c r="A230" i="6"/>
  <c r="F230" i="6"/>
  <c r="B230" i="6"/>
  <c r="A228" i="9"/>
  <c r="F228" i="9"/>
  <c r="B228" i="9"/>
  <c r="A228" i="8"/>
  <c r="A228" i="6"/>
  <c r="F228" i="8"/>
  <c r="B228" i="8"/>
  <c r="F228" i="6"/>
  <c r="B228" i="6"/>
  <c r="A226" i="9"/>
  <c r="A226" i="8"/>
  <c r="F226" i="8"/>
  <c r="B226" i="8"/>
  <c r="A226" i="6"/>
  <c r="F226" i="6"/>
  <c r="B226" i="6"/>
  <c r="F226" i="9"/>
  <c r="B226" i="9"/>
  <c r="F217" i="9"/>
  <c r="B217" i="9"/>
  <c r="F217" i="8"/>
  <c r="B217" i="8"/>
  <c r="A217" i="9"/>
  <c r="A217" i="8"/>
  <c r="A217" i="6"/>
  <c r="F217" i="6"/>
  <c r="B217" i="6"/>
  <c r="F207" i="9"/>
  <c r="B207" i="9"/>
  <c r="A207" i="9"/>
  <c r="F207" i="8"/>
  <c r="B207" i="8"/>
  <c r="A207" i="8"/>
  <c r="A207" i="6"/>
  <c r="F207" i="6"/>
  <c r="B207" i="6"/>
  <c r="F199" i="9"/>
  <c r="B199" i="9"/>
  <c r="A199" i="9"/>
  <c r="F199" i="8"/>
  <c r="B199" i="8"/>
  <c r="A199" i="8"/>
  <c r="A199" i="6"/>
  <c r="F199" i="6"/>
  <c r="B199" i="6"/>
  <c r="U606" i="1" a="1"/>
  <c r="U606" i="1" s="1"/>
  <c r="U604" i="1" a="1"/>
  <c r="U604" i="1" s="1"/>
  <c r="U602" i="1" a="1"/>
  <c r="U602" i="1" s="1"/>
  <c r="U600" i="1" a="1"/>
  <c r="U600" i="1" s="1"/>
  <c r="U598" i="1" a="1"/>
  <c r="U598" i="1" s="1"/>
  <c r="U596" i="1" a="1"/>
  <c r="U596" i="1" s="1"/>
  <c r="U594" i="1" a="1"/>
  <c r="U594" i="1" s="1"/>
  <c r="U592" i="1" a="1"/>
  <c r="U592" i="1" s="1"/>
  <c r="U590" i="1" a="1"/>
  <c r="U590" i="1" s="1"/>
  <c r="U588" i="1" a="1"/>
  <c r="U588" i="1" s="1"/>
  <c r="U586" i="1" a="1"/>
  <c r="U586" i="1" s="1"/>
  <c r="U584" i="1" a="1"/>
  <c r="U584" i="1" s="1"/>
  <c r="U582" i="1" a="1"/>
  <c r="U582" i="1" s="1"/>
  <c r="U580" i="1" a="1"/>
  <c r="U580" i="1" s="1"/>
  <c r="U578" i="1" a="1"/>
  <c r="U578" i="1" s="1"/>
  <c r="U576" i="1" a="1"/>
  <c r="U576" i="1" s="1"/>
  <c r="U574" i="1" a="1"/>
  <c r="U574" i="1" s="1"/>
  <c r="U572" i="1" a="1"/>
  <c r="U572" i="1" s="1"/>
  <c r="U570" i="1" a="1"/>
  <c r="U570" i="1" s="1"/>
  <c r="U568" i="1" a="1"/>
  <c r="U568" i="1" s="1"/>
  <c r="U566" i="1" a="1"/>
  <c r="U566" i="1" s="1"/>
  <c r="U564" i="1" a="1"/>
  <c r="U564" i="1" s="1"/>
  <c r="U562" i="1" a="1"/>
  <c r="U562" i="1" s="1"/>
  <c r="U560" i="1" a="1"/>
  <c r="U560" i="1" s="1"/>
  <c r="U558" i="1" a="1"/>
  <c r="U558" i="1" s="1"/>
  <c r="U556" i="1" a="1"/>
  <c r="U556" i="1" s="1"/>
  <c r="U554" i="1" a="1"/>
  <c r="U554" i="1" s="1"/>
  <c r="U552" i="1" a="1"/>
  <c r="U552" i="1" s="1"/>
  <c r="U550" i="1" a="1"/>
  <c r="U550" i="1" s="1"/>
  <c r="U548" i="1" a="1"/>
  <c r="U548" i="1" s="1"/>
  <c r="U546" i="1" a="1"/>
  <c r="U546" i="1" s="1"/>
  <c r="U544" i="1" a="1"/>
  <c r="U544" i="1" s="1"/>
  <c r="U542" i="1" a="1"/>
  <c r="U542" i="1" s="1"/>
  <c r="U540" i="1" a="1"/>
  <c r="U540" i="1" s="1"/>
  <c r="U538" i="1" a="1"/>
  <c r="U538" i="1" s="1"/>
  <c r="U536" i="1" a="1"/>
  <c r="U536" i="1" s="1"/>
  <c r="U534" i="1" a="1"/>
  <c r="U534" i="1" s="1"/>
  <c r="U532" i="1" a="1"/>
  <c r="U532" i="1" s="1"/>
  <c r="U530" i="1" a="1"/>
  <c r="U530" i="1" s="1"/>
  <c r="U528" i="1" a="1"/>
  <c r="U528" i="1" s="1"/>
  <c r="U526" i="1" a="1"/>
  <c r="U526" i="1" s="1"/>
  <c r="U524" i="1" a="1"/>
  <c r="U524" i="1" s="1"/>
  <c r="U522" i="1" a="1"/>
  <c r="U522" i="1" s="1"/>
  <c r="U520" i="1" a="1"/>
  <c r="U520" i="1" s="1"/>
  <c r="U518" i="1" a="1"/>
  <c r="U518" i="1" s="1"/>
  <c r="U516" i="1" a="1"/>
  <c r="U516" i="1" s="1"/>
  <c r="U514" i="1" a="1"/>
  <c r="U514" i="1" s="1"/>
  <c r="U512" i="1" a="1"/>
  <c r="U512" i="1" s="1"/>
  <c r="U510" i="1" a="1"/>
  <c r="U510" i="1" s="1"/>
  <c r="U508" i="1" a="1"/>
  <c r="U508" i="1" s="1"/>
  <c r="U506" i="1" a="1"/>
  <c r="U506" i="1" s="1"/>
  <c r="U504" i="1" a="1"/>
  <c r="U504" i="1" s="1"/>
  <c r="U502" i="1" a="1"/>
  <c r="U502" i="1" s="1"/>
  <c r="U500" i="1" a="1"/>
  <c r="U500" i="1" s="1"/>
  <c r="U498" i="1" a="1"/>
  <c r="U498" i="1" s="1"/>
  <c r="U496" i="1" a="1"/>
  <c r="U496" i="1" s="1"/>
  <c r="U494" i="1" a="1"/>
  <c r="U494" i="1" s="1"/>
  <c r="U492" i="1" a="1"/>
  <c r="U492" i="1" s="1"/>
  <c r="U490" i="1" a="1"/>
  <c r="U490" i="1" s="1"/>
  <c r="U488" i="1" a="1"/>
  <c r="U488" i="1" s="1"/>
  <c r="U486" i="1" a="1"/>
  <c r="U486" i="1" s="1"/>
  <c r="U484" i="1" a="1"/>
  <c r="U484" i="1" s="1"/>
  <c r="U482" i="1" a="1"/>
  <c r="U482" i="1" s="1"/>
  <c r="U480" i="1" a="1"/>
  <c r="U480" i="1" s="1"/>
  <c r="U478" i="1" a="1"/>
  <c r="U478" i="1" s="1"/>
  <c r="U476" i="1" a="1"/>
  <c r="U476" i="1" s="1"/>
  <c r="U474" i="1" a="1"/>
  <c r="U474" i="1" s="1"/>
  <c r="U472" i="1" a="1"/>
  <c r="U472" i="1" s="1"/>
  <c r="U470" i="1" a="1"/>
  <c r="U470" i="1" s="1"/>
  <c r="U468" i="1" a="1"/>
  <c r="U468" i="1" s="1"/>
  <c r="U466" i="1" a="1"/>
  <c r="U466" i="1" s="1"/>
  <c r="U464" i="1" a="1"/>
  <c r="U464" i="1" s="1"/>
  <c r="U462" i="1" a="1"/>
  <c r="U462" i="1" s="1"/>
  <c r="U460" i="1" a="1"/>
  <c r="U460" i="1" s="1"/>
  <c r="U458" i="1" a="1"/>
  <c r="U458" i="1" s="1"/>
  <c r="U456" i="1" a="1"/>
  <c r="U456" i="1" s="1"/>
  <c r="U454" i="1" a="1"/>
  <c r="U454" i="1" s="1"/>
  <c r="U452" i="1" a="1"/>
  <c r="U452" i="1" s="1"/>
  <c r="U450" i="1" a="1"/>
  <c r="U450" i="1" s="1"/>
  <c r="U448" i="1" a="1"/>
  <c r="U448" i="1" s="1"/>
  <c r="U446" i="1" a="1"/>
  <c r="U446" i="1" s="1"/>
  <c r="U444" i="1" a="1"/>
  <c r="U444" i="1" s="1"/>
  <c r="U442" i="1" a="1"/>
  <c r="U442" i="1" s="1"/>
  <c r="U440" i="1" a="1"/>
  <c r="U440" i="1" s="1"/>
  <c r="U438" i="1" a="1"/>
  <c r="U438" i="1" s="1"/>
  <c r="U436" i="1" a="1"/>
  <c r="U436" i="1" s="1"/>
  <c r="U434" i="1" a="1"/>
  <c r="U434" i="1" s="1"/>
  <c r="U432" i="1" a="1"/>
  <c r="U432" i="1" s="1"/>
  <c r="U430" i="1" a="1"/>
  <c r="U430" i="1" s="1"/>
  <c r="U428" i="1" a="1"/>
  <c r="U428" i="1" s="1"/>
  <c r="U426" i="1" a="1"/>
  <c r="U426" i="1" s="1"/>
  <c r="U424" i="1" a="1"/>
  <c r="U424" i="1" s="1"/>
  <c r="U422" i="1" a="1"/>
  <c r="U422" i="1" s="1"/>
  <c r="U420" i="1" a="1"/>
  <c r="U420" i="1" s="1"/>
  <c r="U418" i="1" a="1"/>
  <c r="U418" i="1" s="1"/>
  <c r="U416" i="1" a="1"/>
  <c r="U416" i="1" s="1"/>
  <c r="U414" i="1" a="1"/>
  <c r="U414" i="1" s="1"/>
  <c r="U412" i="1" a="1"/>
  <c r="U412" i="1" s="1"/>
  <c r="U410" i="1" a="1"/>
  <c r="U410" i="1" s="1"/>
  <c r="U408" i="1" a="1"/>
  <c r="U408" i="1" s="1"/>
  <c r="U406" i="1" a="1"/>
  <c r="U406" i="1" s="1"/>
  <c r="U404" i="1" a="1"/>
  <c r="U404" i="1" s="1"/>
  <c r="U402" i="1" a="1"/>
  <c r="U402" i="1" s="1"/>
  <c r="U400" i="1" a="1"/>
  <c r="U400" i="1" s="1"/>
  <c r="U398" i="1" a="1"/>
  <c r="U398" i="1" s="1"/>
  <c r="U396" i="1" a="1"/>
  <c r="U396" i="1" s="1"/>
  <c r="U394" i="1" a="1"/>
  <c r="U394" i="1" s="1"/>
  <c r="U392" i="1" a="1"/>
  <c r="U392" i="1" s="1"/>
  <c r="U390" i="1" a="1"/>
  <c r="U390" i="1" s="1"/>
  <c r="U388" i="1" a="1"/>
  <c r="U388" i="1" s="1"/>
  <c r="U386" i="1" a="1"/>
  <c r="U386" i="1" s="1"/>
  <c r="U384" i="1" a="1"/>
  <c r="U384" i="1" s="1"/>
  <c r="U382" i="1" a="1"/>
  <c r="U382" i="1" s="1"/>
  <c r="U380" i="1" a="1"/>
  <c r="U380" i="1" s="1"/>
  <c r="U378" i="1" a="1"/>
  <c r="U378" i="1" s="1"/>
  <c r="U376" i="1" a="1"/>
  <c r="U376" i="1" s="1"/>
  <c r="U374" i="1" a="1"/>
  <c r="U374" i="1" s="1"/>
  <c r="U372" i="1" a="1"/>
  <c r="U372" i="1" s="1"/>
  <c r="U370" i="1" a="1"/>
  <c r="U370" i="1" s="1"/>
  <c r="U368" i="1" a="1"/>
  <c r="U368" i="1" s="1"/>
  <c r="U366" i="1" a="1"/>
  <c r="U366" i="1" s="1"/>
  <c r="U364" i="1" a="1"/>
  <c r="U364" i="1" s="1"/>
  <c r="U362" i="1" a="1"/>
  <c r="U362" i="1" s="1"/>
  <c r="U360" i="1" a="1"/>
  <c r="U360" i="1" s="1"/>
  <c r="U358" i="1" a="1"/>
  <c r="U358" i="1" s="1"/>
  <c r="U356" i="1" a="1"/>
  <c r="U356" i="1" s="1"/>
  <c r="U354" i="1" a="1"/>
  <c r="U354" i="1" s="1"/>
  <c r="U352" i="1" a="1"/>
  <c r="U352" i="1" s="1"/>
  <c r="U350" i="1" a="1"/>
  <c r="U350" i="1" s="1"/>
  <c r="U348" i="1" a="1"/>
  <c r="U348" i="1" s="1"/>
  <c r="U346" i="1" a="1"/>
  <c r="U346" i="1" s="1"/>
  <c r="U344" i="1" a="1"/>
  <c r="U344" i="1" s="1"/>
  <c r="U342" i="1" a="1"/>
  <c r="U342" i="1" s="1"/>
  <c r="U340" i="1" a="1"/>
  <c r="U340" i="1" s="1"/>
  <c r="U338" i="1" a="1"/>
  <c r="U338" i="1" s="1"/>
  <c r="U336" i="1" a="1"/>
  <c r="U336" i="1" s="1"/>
  <c r="U334" i="1" a="1"/>
  <c r="U334" i="1" s="1"/>
  <c r="U332" i="1" a="1"/>
  <c r="U332" i="1" s="1"/>
  <c r="U330" i="1" a="1"/>
  <c r="U330" i="1" s="1"/>
  <c r="U328" i="1" a="1"/>
  <c r="U328" i="1" s="1"/>
  <c r="U326" i="1" a="1"/>
  <c r="U326" i="1" s="1"/>
  <c r="U324" i="1" a="1"/>
  <c r="U324" i="1" s="1"/>
  <c r="U322" i="1" a="1"/>
  <c r="U322" i="1" s="1"/>
  <c r="U320" i="1" a="1"/>
  <c r="U320" i="1" s="1"/>
  <c r="U318" i="1" a="1"/>
  <c r="U318" i="1" s="1"/>
  <c r="U316" i="1" a="1"/>
  <c r="U316" i="1" s="1"/>
  <c r="U314" i="1" a="1"/>
  <c r="U314" i="1" s="1"/>
  <c r="U312" i="1" a="1"/>
  <c r="U312" i="1" s="1"/>
  <c r="U310" i="1" a="1"/>
  <c r="U310" i="1" s="1"/>
  <c r="U308" i="1" a="1"/>
  <c r="U308" i="1" s="1"/>
  <c r="U306" i="1" a="1"/>
  <c r="U306" i="1" s="1"/>
  <c r="U304" i="1" a="1"/>
  <c r="U304" i="1" s="1"/>
  <c r="U302" i="1" a="1"/>
  <c r="U302" i="1" s="1"/>
  <c r="U300" i="1" a="1"/>
  <c r="U300" i="1" s="1"/>
  <c r="U298" i="1" a="1"/>
  <c r="U298" i="1" s="1"/>
  <c r="U296" i="1" a="1"/>
  <c r="U296" i="1" s="1"/>
  <c r="U294" i="1" a="1"/>
  <c r="U294" i="1" s="1"/>
  <c r="U292" i="1" a="1"/>
  <c r="U292" i="1" s="1"/>
  <c r="U290" i="1" a="1"/>
  <c r="U290" i="1" s="1"/>
  <c r="U288" i="1" a="1"/>
  <c r="U288" i="1" s="1"/>
  <c r="U286" i="1" a="1"/>
  <c r="U286" i="1" s="1"/>
  <c r="U284" i="1" a="1"/>
  <c r="U284" i="1" s="1"/>
  <c r="U282" i="1" a="1"/>
  <c r="U282" i="1" s="1"/>
  <c r="U280" i="1" a="1"/>
  <c r="U280" i="1" s="1"/>
  <c r="U278" i="1" a="1"/>
  <c r="U278" i="1" s="1"/>
  <c r="U276" i="1" a="1"/>
  <c r="U276" i="1" s="1"/>
  <c r="U274" i="1" a="1"/>
  <c r="U274" i="1" s="1"/>
  <c r="U272" i="1" a="1"/>
  <c r="U272" i="1" s="1"/>
  <c r="U270" i="1" a="1"/>
  <c r="U270" i="1" s="1"/>
  <c r="U268" i="1" a="1"/>
  <c r="U268" i="1" s="1"/>
  <c r="U266" i="1" a="1"/>
  <c r="U266" i="1" s="1"/>
  <c r="U264" i="1" a="1"/>
  <c r="U264" i="1" s="1"/>
  <c r="U262" i="1" a="1"/>
  <c r="U262" i="1" s="1"/>
  <c r="U260" i="1" a="1"/>
  <c r="U260" i="1" s="1"/>
  <c r="U258" i="1" a="1"/>
  <c r="U258" i="1" s="1"/>
  <c r="U256" i="1" a="1"/>
  <c r="U256" i="1" s="1"/>
  <c r="U254" i="1" a="1"/>
  <c r="U254" i="1" s="1"/>
  <c r="U252" i="1" a="1"/>
  <c r="U252" i="1" s="1"/>
  <c r="U250" i="1" a="1"/>
  <c r="U250" i="1" s="1"/>
  <c r="U248" i="1" a="1"/>
  <c r="U248" i="1" s="1"/>
  <c r="U246" i="1" a="1"/>
  <c r="U246" i="1" s="1"/>
  <c r="U244" i="1" a="1"/>
  <c r="U244" i="1" s="1"/>
  <c r="U242" i="1" a="1"/>
  <c r="U242" i="1" s="1"/>
  <c r="U240" i="1" a="1"/>
  <c r="U240" i="1" s="1"/>
  <c r="U238" i="1" a="1"/>
  <c r="U238" i="1" s="1"/>
  <c r="U236" i="1" a="1"/>
  <c r="U236" i="1" s="1"/>
  <c r="U234" i="1" a="1"/>
  <c r="U234" i="1" s="1"/>
  <c r="U232" i="1" a="1"/>
  <c r="U232" i="1" s="1"/>
  <c r="U230" i="1" a="1"/>
  <c r="U230" i="1" s="1"/>
  <c r="U228" i="1" a="1"/>
  <c r="U228" i="1" s="1"/>
  <c r="U226" i="1" a="1"/>
  <c r="U226" i="1" s="1"/>
  <c r="U224" i="1" a="1"/>
  <c r="U224" i="1" s="1"/>
  <c r="U222" i="1" a="1"/>
  <c r="U222" i="1" s="1"/>
  <c r="U220" i="1" a="1"/>
  <c r="U220" i="1" s="1"/>
  <c r="A218" i="9"/>
  <c r="A218" i="8"/>
  <c r="F218" i="9"/>
  <c r="B218" i="9"/>
  <c r="F218" i="8"/>
  <c r="B218" i="8"/>
  <c r="A218" i="6"/>
  <c r="F218" i="6"/>
  <c r="B218" i="6"/>
  <c r="X207" i="1"/>
  <c r="A212" i="9"/>
  <c r="F212" i="9"/>
  <c r="B212" i="9"/>
  <c r="A212" i="8"/>
  <c r="A212" i="6"/>
  <c r="F212" i="8"/>
  <c r="B212" i="8"/>
  <c r="F212" i="6"/>
  <c r="B212" i="6"/>
  <c r="A202" i="9"/>
  <c r="F202" i="9"/>
  <c r="B202" i="9"/>
  <c r="A202" i="8"/>
  <c r="F202" i="8"/>
  <c r="B202" i="8"/>
  <c r="A202" i="6"/>
  <c r="F202" i="6"/>
  <c r="B202" i="6"/>
  <c r="X191" i="1"/>
  <c r="A196" i="9"/>
  <c r="F196" i="9"/>
  <c r="B196" i="9"/>
  <c r="A196" i="8"/>
  <c r="A196" i="6"/>
  <c r="F196" i="8"/>
  <c r="B196" i="8"/>
  <c r="F196" i="6"/>
  <c r="B196" i="6"/>
  <c r="A192" i="9"/>
  <c r="F192" i="9"/>
  <c r="B192" i="9"/>
  <c r="A192" i="8"/>
  <c r="F192" i="8"/>
  <c r="B192" i="8"/>
  <c r="A192" i="6"/>
  <c r="F192" i="6"/>
  <c r="B192" i="6"/>
  <c r="A188" i="9"/>
  <c r="F188" i="9"/>
  <c r="B188" i="9"/>
  <c r="A188" i="8"/>
  <c r="A188" i="6"/>
  <c r="F188" i="6"/>
  <c r="B188" i="6"/>
  <c r="A184" i="9"/>
  <c r="F184" i="9"/>
  <c r="B184" i="9"/>
  <c r="A184" i="8"/>
  <c r="A184" i="6"/>
  <c r="F184" i="8"/>
  <c r="B184" i="8"/>
  <c r="F184" i="6"/>
  <c r="B184" i="6"/>
  <c r="A180" i="9"/>
  <c r="F180" i="9"/>
  <c r="B180" i="9"/>
  <c r="A180" i="8"/>
  <c r="A180" i="6"/>
  <c r="F180" i="8"/>
  <c r="B180" i="8"/>
  <c r="F180" i="6"/>
  <c r="B180" i="6"/>
  <c r="A176" i="9"/>
  <c r="F176" i="9"/>
  <c r="B176" i="9"/>
  <c r="A176" i="8"/>
  <c r="F176" i="8"/>
  <c r="B176" i="8"/>
  <c r="A176" i="6"/>
  <c r="F176" i="6"/>
  <c r="B176" i="6"/>
  <c r="A172" i="9"/>
  <c r="F172" i="9"/>
  <c r="B172" i="9"/>
  <c r="A172" i="8"/>
  <c r="A172" i="6"/>
  <c r="F172" i="6"/>
  <c r="B172" i="6"/>
  <c r="A168" i="9"/>
  <c r="F168" i="9"/>
  <c r="B168" i="9"/>
  <c r="A168" i="8"/>
  <c r="A168" i="6"/>
  <c r="F168" i="8"/>
  <c r="B168" i="8"/>
  <c r="F168" i="6"/>
  <c r="B168" i="6"/>
  <c r="A164" i="9"/>
  <c r="F164" i="9"/>
  <c r="B164" i="9"/>
  <c r="A164" i="8"/>
  <c r="A164" i="6"/>
  <c r="F164" i="8"/>
  <c r="B164" i="8"/>
  <c r="F164" i="6"/>
  <c r="B164" i="6"/>
  <c r="A160" i="9"/>
  <c r="F160" i="9"/>
  <c r="B160" i="9"/>
  <c r="A160" i="8"/>
  <c r="F160" i="8"/>
  <c r="B160" i="8"/>
  <c r="A160" i="6"/>
  <c r="F160" i="6"/>
  <c r="B160" i="6"/>
  <c r="A156" i="9"/>
  <c r="F156" i="9"/>
  <c r="B156" i="9"/>
  <c r="A156" i="8"/>
  <c r="A156" i="6"/>
  <c r="F156" i="6"/>
  <c r="B156" i="6"/>
  <c r="A152" i="9"/>
  <c r="F152" i="9"/>
  <c r="B152" i="9"/>
  <c r="A152" i="8"/>
  <c r="A152" i="6"/>
  <c r="F152" i="8"/>
  <c r="B152" i="8"/>
  <c r="F152" i="6"/>
  <c r="B152" i="6"/>
  <c r="A148" i="9"/>
  <c r="F148" i="9"/>
  <c r="B148" i="9"/>
  <c r="A148" i="8"/>
  <c r="A148" i="6"/>
  <c r="F148" i="8"/>
  <c r="B148" i="8"/>
  <c r="F148" i="6"/>
  <c r="B148" i="6"/>
  <c r="A144" i="9"/>
  <c r="F144" i="9"/>
  <c r="B144" i="9"/>
  <c r="A144" i="8"/>
  <c r="F144" i="8"/>
  <c r="B144" i="8"/>
  <c r="A144" i="6"/>
  <c r="F144" i="6"/>
  <c r="B144" i="6"/>
  <c r="A140" i="9"/>
  <c r="F140" i="9"/>
  <c r="B140" i="9"/>
  <c r="A140" i="8"/>
  <c r="A140" i="6"/>
  <c r="F140" i="6"/>
  <c r="B140" i="6"/>
  <c r="A136" i="9"/>
  <c r="F136" i="9"/>
  <c r="B136" i="9"/>
  <c r="A136" i="8"/>
  <c r="A136" i="6"/>
  <c r="F136" i="8"/>
  <c r="B136" i="8"/>
  <c r="F136" i="6"/>
  <c r="B136" i="6"/>
  <c r="A132" i="9"/>
  <c r="F132" i="9"/>
  <c r="B132" i="9"/>
  <c r="A132" i="8"/>
  <c r="A132" i="6"/>
  <c r="F132" i="8"/>
  <c r="B132" i="8"/>
  <c r="F132" i="6"/>
  <c r="B132" i="6"/>
  <c r="A128" i="9"/>
  <c r="F128" i="9"/>
  <c r="B128" i="9"/>
  <c r="A128" i="8"/>
  <c r="F128" i="8"/>
  <c r="B128" i="8"/>
  <c r="A128" i="6"/>
  <c r="F128" i="6"/>
  <c r="B128" i="6"/>
  <c r="A124" i="9"/>
  <c r="F124" i="9"/>
  <c r="B124" i="9"/>
  <c r="A124" i="8"/>
  <c r="A124" i="6"/>
  <c r="F124" i="6"/>
  <c r="B124" i="6"/>
  <c r="A120" i="9"/>
  <c r="F120" i="9"/>
  <c r="B120" i="9"/>
  <c r="A120" i="8"/>
  <c r="A120" i="6"/>
  <c r="F120" i="8"/>
  <c r="B120" i="8"/>
  <c r="F120" i="6"/>
  <c r="B120" i="6"/>
  <c r="A116" i="9"/>
  <c r="F116" i="9"/>
  <c r="B116" i="9"/>
  <c r="A116" i="8"/>
  <c r="A116" i="6"/>
  <c r="F116" i="8"/>
  <c r="B116" i="8"/>
  <c r="F116" i="6"/>
  <c r="B116" i="6"/>
  <c r="A112" i="9"/>
  <c r="F112" i="9"/>
  <c r="B112" i="9"/>
  <c r="A112" i="8"/>
  <c r="F112" i="8"/>
  <c r="B112" i="8"/>
  <c r="A112" i="6"/>
  <c r="F112" i="6"/>
  <c r="B112" i="6"/>
  <c r="A108" i="9"/>
  <c r="F108" i="9"/>
  <c r="B108" i="9"/>
  <c r="A108" i="8"/>
  <c r="A108" i="6"/>
  <c r="F108" i="6"/>
  <c r="B108" i="6"/>
  <c r="A104" i="9"/>
  <c r="F104" i="9"/>
  <c r="B104" i="9"/>
  <c r="A104" i="8"/>
  <c r="A104" i="6"/>
  <c r="F104" i="8"/>
  <c r="B104" i="8"/>
  <c r="F104" i="6"/>
  <c r="B104" i="6"/>
  <c r="A100" i="9"/>
  <c r="F100" i="9"/>
  <c r="B100" i="9"/>
  <c r="A100" i="8"/>
  <c r="A100" i="6"/>
  <c r="F100" i="8"/>
  <c r="B100" i="8"/>
  <c r="F100" i="6"/>
  <c r="B100" i="6"/>
  <c r="A96" i="9"/>
  <c r="F96" i="9"/>
  <c r="B96" i="9"/>
  <c r="A96" i="8"/>
  <c r="F96" i="8"/>
  <c r="B96" i="8"/>
  <c r="A96" i="6"/>
  <c r="F96" i="6"/>
  <c r="B96" i="6"/>
  <c r="W90" i="1"/>
  <c r="X90" i="1"/>
  <c r="W89" i="1"/>
  <c r="X89" i="1"/>
  <c r="F91" i="9"/>
  <c r="B91" i="9"/>
  <c r="A91" i="9"/>
  <c r="F91" i="8"/>
  <c r="B91" i="8"/>
  <c r="A91" i="6"/>
  <c r="W82" i="1"/>
  <c r="X82" i="1"/>
  <c r="W81" i="1"/>
  <c r="X81" i="1"/>
  <c r="F83" i="9"/>
  <c r="B83" i="9"/>
  <c r="A83" i="9"/>
  <c r="F83" i="8"/>
  <c r="B83" i="8"/>
  <c r="A83" i="6"/>
  <c r="A83" i="8"/>
  <c r="W74" i="1"/>
  <c r="X74" i="1"/>
  <c r="W73" i="1"/>
  <c r="X73" i="1"/>
  <c r="F75" i="9"/>
  <c r="B75" i="9"/>
  <c r="A75" i="9"/>
  <c r="F75" i="8"/>
  <c r="B75" i="8"/>
  <c r="A75" i="6"/>
  <c r="W66" i="1"/>
  <c r="X66" i="1"/>
  <c r="W65" i="1"/>
  <c r="X65" i="1"/>
  <c r="F67" i="9"/>
  <c r="B67" i="9"/>
  <c r="A67" i="9"/>
  <c r="F67" i="8"/>
  <c r="B67" i="8"/>
  <c r="A67" i="6"/>
  <c r="A67" i="8"/>
  <c r="W58" i="1"/>
  <c r="X58" i="1"/>
  <c r="W57" i="1"/>
  <c r="X57" i="1"/>
  <c r="F59" i="9"/>
  <c r="B59" i="9"/>
  <c r="A59" i="9"/>
  <c r="F59" i="8"/>
  <c r="B59" i="8"/>
  <c r="A59" i="6"/>
  <c r="W50" i="1"/>
  <c r="X50" i="1"/>
  <c r="W49" i="1"/>
  <c r="X49" i="1"/>
  <c r="F51" i="9"/>
  <c r="B51" i="9"/>
  <c r="A51" i="9"/>
  <c r="F51" i="8"/>
  <c r="B51" i="8"/>
  <c r="A51" i="6"/>
  <c r="A51" i="8"/>
  <c r="W42" i="1"/>
  <c r="X42" i="1"/>
  <c r="W41" i="1"/>
  <c r="X41" i="1"/>
  <c r="F43" i="9"/>
  <c r="B43" i="9"/>
  <c r="A43" i="9"/>
  <c r="F43" i="8"/>
  <c r="B43" i="8"/>
  <c r="A43" i="6"/>
  <c r="W34" i="1"/>
  <c r="X34" i="1"/>
  <c r="W33" i="1"/>
  <c r="X33" i="1"/>
  <c r="F35" i="9"/>
  <c r="B35" i="9"/>
  <c r="A35" i="9"/>
  <c r="F35" i="8"/>
  <c r="B35" i="8"/>
  <c r="A35" i="6"/>
  <c r="W26" i="1"/>
  <c r="X26" i="1"/>
  <c r="W25" i="1"/>
  <c r="X25" i="1"/>
  <c r="F27" i="9"/>
  <c r="B27" i="9"/>
  <c r="A27" i="9"/>
  <c r="F27" i="8"/>
  <c r="B27" i="8"/>
  <c r="A27" i="6"/>
  <c r="W18" i="1"/>
  <c r="X18" i="1"/>
  <c r="W17" i="1"/>
  <c r="X17" i="1"/>
  <c r="F19" i="9"/>
  <c r="B19" i="9"/>
  <c r="A19" i="9"/>
  <c r="F19" i="8"/>
  <c r="B19" i="8"/>
  <c r="A19" i="6"/>
  <c r="W10" i="1"/>
  <c r="X10" i="1"/>
  <c r="W9" i="1"/>
  <c r="X9" i="1"/>
  <c r="A8" i="9"/>
  <c r="F8" i="9"/>
  <c r="B8" i="9"/>
  <c r="F8" i="8"/>
  <c r="B8" i="8"/>
  <c r="A8" i="6"/>
  <c r="A59" i="8"/>
  <c r="B124" i="8"/>
  <c r="F124" i="8"/>
  <c r="B188" i="8"/>
  <c r="F188" i="8"/>
  <c r="B98" i="9"/>
  <c r="W605" i="1"/>
  <c r="W603" i="1"/>
  <c r="W601" i="1"/>
  <c r="W599" i="1"/>
  <c r="W597" i="1"/>
  <c r="W595" i="1"/>
  <c r="W593" i="1"/>
  <c r="W591" i="1"/>
  <c r="W589" i="1"/>
  <c r="W587" i="1"/>
  <c r="W585" i="1"/>
  <c r="W583" i="1"/>
  <c r="W581" i="1"/>
  <c r="W579" i="1"/>
  <c r="W577" i="1"/>
  <c r="W575" i="1"/>
  <c r="W573" i="1"/>
  <c r="W571" i="1"/>
  <c r="W569" i="1"/>
  <c r="W567" i="1"/>
  <c r="W565" i="1"/>
  <c r="W563" i="1"/>
  <c r="W561" i="1"/>
  <c r="W559" i="1"/>
  <c r="W557" i="1"/>
  <c r="W555" i="1"/>
  <c r="W553" i="1"/>
  <c r="W551" i="1"/>
  <c r="W549" i="1"/>
  <c r="W547" i="1"/>
  <c r="W545" i="1"/>
  <c r="W543" i="1"/>
  <c r="W541" i="1"/>
  <c r="W539" i="1"/>
  <c r="W537" i="1"/>
  <c r="W535" i="1"/>
  <c r="W533" i="1"/>
  <c r="W531" i="1"/>
  <c r="W529" i="1"/>
  <c r="W527" i="1"/>
  <c r="W525" i="1"/>
  <c r="W523" i="1"/>
  <c r="W521" i="1"/>
  <c r="W519" i="1"/>
  <c r="W517" i="1"/>
  <c r="W515" i="1"/>
  <c r="W513" i="1"/>
  <c r="W511" i="1"/>
  <c r="W509" i="1"/>
  <c r="W507" i="1"/>
  <c r="W505" i="1"/>
  <c r="W503" i="1"/>
  <c r="W501" i="1"/>
  <c r="W499" i="1"/>
  <c r="W497" i="1"/>
  <c r="W495" i="1"/>
  <c r="W493" i="1"/>
  <c r="W491" i="1"/>
  <c r="W489" i="1"/>
  <c r="W487" i="1"/>
  <c r="W485" i="1"/>
  <c r="W483" i="1"/>
  <c r="W481" i="1"/>
  <c r="W479" i="1"/>
  <c r="W477" i="1"/>
  <c r="W475" i="1"/>
  <c r="W473" i="1"/>
  <c r="W471" i="1"/>
  <c r="W469" i="1"/>
  <c r="W467" i="1"/>
  <c r="W465" i="1"/>
  <c r="W463" i="1"/>
  <c r="W461" i="1"/>
  <c r="W459" i="1"/>
  <c r="W457" i="1"/>
  <c r="W455" i="1"/>
  <c r="W453" i="1"/>
  <c r="W451" i="1"/>
  <c r="W449" i="1"/>
  <c r="W447" i="1"/>
  <c r="W445" i="1"/>
  <c r="W443" i="1"/>
  <c r="W441" i="1"/>
  <c r="W439" i="1"/>
  <c r="W437" i="1"/>
  <c r="W435" i="1"/>
  <c r="W433" i="1"/>
  <c r="W431" i="1"/>
  <c r="W429" i="1"/>
  <c r="W427" i="1"/>
  <c r="W425" i="1"/>
  <c r="W423" i="1"/>
  <c r="W421" i="1"/>
  <c r="W419" i="1"/>
  <c r="W417" i="1"/>
  <c r="W415" i="1"/>
  <c r="W413" i="1"/>
  <c r="W411" i="1"/>
  <c r="W409" i="1"/>
  <c r="W407" i="1"/>
  <c r="W405" i="1"/>
  <c r="W403" i="1"/>
  <c r="W401" i="1"/>
  <c r="W399" i="1"/>
  <c r="W397" i="1"/>
  <c r="W395" i="1"/>
  <c r="W393" i="1"/>
  <c r="W391" i="1"/>
  <c r="W389" i="1"/>
  <c r="W387" i="1"/>
  <c r="W385" i="1"/>
  <c r="W383" i="1"/>
  <c r="W381" i="1"/>
  <c r="W379" i="1"/>
  <c r="W377" i="1"/>
  <c r="W375" i="1"/>
  <c r="W373" i="1"/>
  <c r="W371" i="1"/>
  <c r="W369" i="1"/>
  <c r="W367" i="1"/>
  <c r="W365" i="1"/>
  <c r="W363" i="1"/>
  <c r="W361" i="1"/>
  <c r="W359" i="1"/>
  <c r="W357" i="1"/>
  <c r="W355" i="1"/>
  <c r="W353" i="1"/>
  <c r="W351" i="1"/>
  <c r="W349" i="1"/>
  <c r="W347" i="1"/>
  <c r="W345" i="1"/>
  <c r="W343" i="1"/>
  <c r="W341" i="1"/>
  <c r="W339" i="1"/>
  <c r="W337" i="1"/>
  <c r="W335" i="1"/>
  <c r="W333" i="1"/>
  <c r="W331" i="1"/>
  <c r="W329" i="1"/>
  <c r="W327" i="1"/>
  <c r="W325" i="1"/>
  <c r="W323" i="1"/>
  <c r="W321" i="1"/>
  <c r="W319" i="1"/>
  <c r="W317" i="1"/>
  <c r="W315" i="1"/>
  <c r="W313" i="1"/>
  <c r="W311" i="1"/>
  <c r="W309" i="1"/>
  <c r="W307" i="1"/>
  <c r="W305" i="1"/>
  <c r="W303" i="1"/>
  <c r="W301" i="1"/>
  <c r="W299" i="1"/>
  <c r="W297" i="1"/>
  <c r="W295" i="1"/>
  <c r="W293" i="1"/>
  <c r="W291" i="1"/>
  <c r="W289" i="1"/>
  <c r="W287" i="1"/>
  <c r="W285" i="1"/>
  <c r="W283" i="1"/>
  <c r="W281" i="1"/>
  <c r="W279" i="1"/>
  <c r="W277" i="1"/>
  <c r="W275" i="1"/>
  <c r="W273" i="1"/>
  <c r="W271" i="1"/>
  <c r="W269" i="1"/>
  <c r="W267" i="1"/>
  <c r="W265" i="1"/>
  <c r="W263" i="1"/>
  <c r="W261" i="1"/>
  <c r="W259" i="1"/>
  <c r="W257" i="1"/>
  <c r="W255" i="1"/>
  <c r="W253" i="1"/>
  <c r="W251" i="1"/>
  <c r="W249" i="1"/>
  <c r="W247" i="1"/>
  <c r="W245" i="1"/>
  <c r="W243" i="1"/>
  <c r="W241" i="1"/>
  <c r="W239" i="1"/>
  <c r="W237" i="1"/>
  <c r="W235" i="1"/>
  <c r="W233" i="1"/>
  <c r="W231" i="1"/>
  <c r="W229" i="1"/>
  <c r="W227" i="1"/>
  <c r="W225" i="1"/>
  <c r="W223" i="1"/>
  <c r="W221" i="1"/>
  <c r="W219" i="1"/>
  <c r="U219" i="1" a="1"/>
  <c r="U219" i="1" s="1"/>
  <c r="X217" i="1"/>
  <c r="W210" i="1"/>
  <c r="U203" i="1" a="1"/>
  <c r="U203" i="1" s="1"/>
  <c r="X201" i="1"/>
  <c r="W194" i="1"/>
  <c r="F193" i="9"/>
  <c r="B193" i="9"/>
  <c r="F193" i="8"/>
  <c r="B193" i="8"/>
  <c r="A193" i="8"/>
  <c r="A193" i="9"/>
  <c r="A193" i="6"/>
  <c r="W185" i="1"/>
  <c r="X185" i="1"/>
  <c r="F189" i="9"/>
  <c r="B189" i="9"/>
  <c r="A189" i="9"/>
  <c r="F189" i="8"/>
  <c r="B189" i="8"/>
  <c r="A189" i="8"/>
  <c r="A189" i="6"/>
  <c r="W181" i="1"/>
  <c r="X181" i="1"/>
  <c r="F185" i="9"/>
  <c r="B185" i="9"/>
  <c r="F185" i="8"/>
  <c r="B185" i="8"/>
  <c r="A185" i="9"/>
  <c r="A185" i="8"/>
  <c r="A185" i="6"/>
  <c r="W177" i="1"/>
  <c r="X177" i="1"/>
  <c r="F181" i="9"/>
  <c r="B181" i="9"/>
  <c r="A181" i="9"/>
  <c r="F181" i="8"/>
  <c r="B181" i="8"/>
  <c r="A181" i="8"/>
  <c r="A181" i="6"/>
  <c r="W173" i="1"/>
  <c r="X173" i="1"/>
  <c r="F177" i="9"/>
  <c r="B177" i="9"/>
  <c r="A177" i="9"/>
  <c r="F177" i="8"/>
  <c r="B177" i="8"/>
  <c r="A177" i="8"/>
  <c r="A177" i="6"/>
  <c r="W169" i="1"/>
  <c r="X169" i="1"/>
  <c r="F173" i="9"/>
  <c r="B173" i="9"/>
  <c r="A173" i="9"/>
  <c r="F173" i="8"/>
  <c r="B173" i="8"/>
  <c r="A173" i="8"/>
  <c r="A173" i="6"/>
  <c r="W165" i="1"/>
  <c r="X165" i="1"/>
  <c r="F169" i="9"/>
  <c r="B169" i="9"/>
  <c r="A169" i="9"/>
  <c r="F169" i="8"/>
  <c r="B169" i="8"/>
  <c r="A169" i="8"/>
  <c r="A169" i="6"/>
  <c r="W161" i="1"/>
  <c r="X161" i="1"/>
  <c r="F165" i="9"/>
  <c r="B165" i="9"/>
  <c r="A165" i="9"/>
  <c r="F165" i="8"/>
  <c r="B165" i="8"/>
  <c r="A165" i="8"/>
  <c r="A165" i="6"/>
  <c r="W157" i="1"/>
  <c r="X157" i="1"/>
  <c r="F161" i="9"/>
  <c r="B161" i="9"/>
  <c r="F161" i="8"/>
  <c r="B161" i="8"/>
  <c r="A161" i="8"/>
  <c r="A161" i="6"/>
  <c r="A161" i="9"/>
  <c r="W153" i="1"/>
  <c r="X153" i="1"/>
  <c r="F157" i="9"/>
  <c r="B157" i="9"/>
  <c r="A157" i="9"/>
  <c r="F157" i="8"/>
  <c r="B157" i="8"/>
  <c r="A157" i="8"/>
  <c r="A157" i="6"/>
  <c r="W149" i="1"/>
  <c r="X149" i="1"/>
  <c r="F153" i="9"/>
  <c r="B153" i="9"/>
  <c r="F153" i="8"/>
  <c r="B153" i="8"/>
  <c r="A153" i="9"/>
  <c r="A153" i="8"/>
  <c r="A153" i="6"/>
  <c r="W145" i="1"/>
  <c r="X145" i="1"/>
  <c r="F149" i="9"/>
  <c r="B149" i="9"/>
  <c r="A149" i="9"/>
  <c r="F149" i="8"/>
  <c r="B149" i="8"/>
  <c r="A149" i="8"/>
  <c r="A149" i="6"/>
  <c r="W141" i="1"/>
  <c r="X141" i="1"/>
  <c r="F145" i="9"/>
  <c r="B145" i="9"/>
  <c r="A145" i="9"/>
  <c r="F145" i="8"/>
  <c r="B145" i="8"/>
  <c r="A145" i="8"/>
  <c r="A145" i="6"/>
  <c r="W137" i="1"/>
  <c r="X137" i="1"/>
  <c r="F141" i="9"/>
  <c r="B141" i="9"/>
  <c r="A141" i="9"/>
  <c r="F141" i="8"/>
  <c r="B141" i="8"/>
  <c r="A141" i="8"/>
  <c r="A141" i="6"/>
  <c r="W133" i="1"/>
  <c r="X133" i="1"/>
  <c r="F137" i="9"/>
  <c r="B137" i="9"/>
  <c r="A137" i="9"/>
  <c r="F137" i="8"/>
  <c r="B137" i="8"/>
  <c r="A137" i="8"/>
  <c r="A137" i="6"/>
  <c r="W129" i="1"/>
  <c r="X129" i="1"/>
  <c r="F133" i="9"/>
  <c r="B133" i="9"/>
  <c r="A133" i="9"/>
  <c r="F133" i="8"/>
  <c r="B133" i="8"/>
  <c r="A133" i="8"/>
  <c r="A133" i="6"/>
  <c r="W125" i="1"/>
  <c r="X125" i="1"/>
  <c r="F129" i="9"/>
  <c r="B129" i="9"/>
  <c r="F129" i="8"/>
  <c r="B129" i="8"/>
  <c r="A129" i="8"/>
  <c r="A129" i="9"/>
  <c r="A129" i="6"/>
  <c r="W121" i="1"/>
  <c r="X121" i="1"/>
  <c r="F125" i="9"/>
  <c r="B125" i="9"/>
  <c r="A125" i="9"/>
  <c r="F125" i="8"/>
  <c r="B125" i="8"/>
  <c r="A125" i="8"/>
  <c r="A125" i="6"/>
  <c r="W117" i="1"/>
  <c r="X117" i="1"/>
  <c r="F121" i="9"/>
  <c r="B121" i="9"/>
  <c r="F121" i="8"/>
  <c r="B121" i="8"/>
  <c r="A121" i="9"/>
  <c r="A121" i="8"/>
  <c r="A121" i="6"/>
  <c r="W113" i="1"/>
  <c r="X113" i="1"/>
  <c r="F117" i="9"/>
  <c r="B117" i="9"/>
  <c r="A117" i="9"/>
  <c r="F117" i="8"/>
  <c r="B117" i="8"/>
  <c r="A117" i="8"/>
  <c r="A117" i="6"/>
  <c r="W109" i="1"/>
  <c r="X109" i="1"/>
  <c r="F113" i="9"/>
  <c r="B113" i="9"/>
  <c r="A113" i="9"/>
  <c r="F113" i="8"/>
  <c r="B113" i="8"/>
  <c r="A113" i="8"/>
  <c r="A113" i="6"/>
  <c r="W105" i="1"/>
  <c r="X105" i="1"/>
  <c r="F109" i="9"/>
  <c r="B109" i="9"/>
  <c r="A109" i="9"/>
  <c r="F109" i="8"/>
  <c r="B109" i="8"/>
  <c r="A109" i="8"/>
  <c r="A109" i="6"/>
  <c r="W101" i="1"/>
  <c r="X101" i="1"/>
  <c r="F105" i="9"/>
  <c r="B105" i="9"/>
  <c r="A105" i="9"/>
  <c r="F105" i="8"/>
  <c r="B105" i="8"/>
  <c r="A105" i="8"/>
  <c r="A105" i="6"/>
  <c r="W97" i="1"/>
  <c r="X97" i="1"/>
  <c r="F101" i="9"/>
  <c r="B101" i="9"/>
  <c r="A101" i="9"/>
  <c r="F101" i="8"/>
  <c r="B101" i="8"/>
  <c r="A101" i="8"/>
  <c r="A101" i="6"/>
  <c r="W93" i="1"/>
  <c r="X93" i="1"/>
  <c r="F97" i="9"/>
  <c r="B97" i="9"/>
  <c r="F97" i="8"/>
  <c r="B97" i="8"/>
  <c r="A97" i="8"/>
  <c r="A97" i="6"/>
  <c r="W88" i="1"/>
  <c r="X88" i="1"/>
  <c r="W87" i="1"/>
  <c r="X87" i="1"/>
  <c r="F89" i="9"/>
  <c r="B89" i="9"/>
  <c r="F89" i="8"/>
  <c r="B89" i="8"/>
  <c r="A89" i="9"/>
  <c r="A89" i="8"/>
  <c r="A89" i="6"/>
  <c r="W80" i="1"/>
  <c r="X80" i="1"/>
  <c r="W79" i="1"/>
  <c r="X79" i="1"/>
  <c r="F81" i="9"/>
  <c r="B81" i="9"/>
  <c r="A81" i="9"/>
  <c r="F81" i="8"/>
  <c r="B81" i="8"/>
  <c r="A81" i="8"/>
  <c r="A81" i="6"/>
  <c r="W72" i="1"/>
  <c r="X72" i="1"/>
  <c r="W71" i="1"/>
  <c r="X71" i="1"/>
  <c r="F73" i="9"/>
  <c r="B73" i="9"/>
  <c r="A73" i="9"/>
  <c r="F73" i="8"/>
  <c r="B73" i="8"/>
  <c r="A73" i="8"/>
  <c r="A73" i="6"/>
  <c r="W64" i="1"/>
  <c r="X64" i="1"/>
  <c r="W63" i="1"/>
  <c r="X63" i="1"/>
  <c r="F65" i="9"/>
  <c r="B65" i="9"/>
  <c r="F65" i="8"/>
  <c r="B65" i="8"/>
  <c r="A65" i="8"/>
  <c r="A65" i="9"/>
  <c r="A65" i="6"/>
  <c r="W56" i="1"/>
  <c r="X56" i="1"/>
  <c r="W55" i="1"/>
  <c r="X55" i="1"/>
  <c r="F57" i="9"/>
  <c r="B57" i="9"/>
  <c r="F57" i="8"/>
  <c r="B57" i="8"/>
  <c r="A57" i="9"/>
  <c r="A57" i="8"/>
  <c r="A57" i="6"/>
  <c r="W48" i="1"/>
  <c r="X48" i="1"/>
  <c r="W47" i="1"/>
  <c r="X47" i="1"/>
  <c r="F49" i="9"/>
  <c r="B49" i="9"/>
  <c r="F49" i="8"/>
  <c r="B49" i="8"/>
  <c r="A49" i="9"/>
  <c r="A49" i="8"/>
  <c r="A49" i="6"/>
  <c r="W40" i="1"/>
  <c r="X40" i="1"/>
  <c r="W39" i="1"/>
  <c r="X39" i="1"/>
  <c r="F41" i="9"/>
  <c r="B41" i="9"/>
  <c r="A41" i="9"/>
  <c r="F41" i="8"/>
  <c r="B41" i="8"/>
  <c r="A41" i="6"/>
  <c r="W32" i="1"/>
  <c r="X32" i="1"/>
  <c r="W31" i="1"/>
  <c r="X31" i="1"/>
  <c r="F33" i="9"/>
  <c r="B33" i="9"/>
  <c r="F33" i="8"/>
  <c r="B33" i="8"/>
  <c r="A33" i="9"/>
  <c r="A33" i="6"/>
  <c r="W24" i="1"/>
  <c r="X24" i="1"/>
  <c r="W23" i="1"/>
  <c r="X23" i="1"/>
  <c r="F25" i="9"/>
  <c r="B25" i="9"/>
  <c r="A25" i="9"/>
  <c r="F25" i="8"/>
  <c r="B25" i="8"/>
  <c r="A25" i="6"/>
  <c r="W16" i="1"/>
  <c r="X16" i="1"/>
  <c r="W15" i="1"/>
  <c r="X15" i="1"/>
  <c r="F17" i="9"/>
  <c r="B17" i="9"/>
  <c r="A17" i="9"/>
  <c r="F17" i="8"/>
  <c r="B17" i="8"/>
  <c r="A17" i="6"/>
  <c r="W6" i="1"/>
  <c r="X6" i="1"/>
  <c r="F13" i="9"/>
  <c r="B13" i="9"/>
  <c r="A13" i="9"/>
  <c r="F13" i="8"/>
  <c r="B13" i="8"/>
  <c r="F13" i="6"/>
  <c r="B13" i="6"/>
  <c r="A13" i="6"/>
  <c r="B15" i="6"/>
  <c r="F15" i="6"/>
  <c r="B17" i="6"/>
  <c r="F17" i="6"/>
  <c r="B19" i="6"/>
  <c r="F19" i="6"/>
  <c r="B21" i="6"/>
  <c r="F21" i="6"/>
  <c r="B23" i="6"/>
  <c r="F23" i="6"/>
  <c r="B25" i="6"/>
  <c r="F25" i="6"/>
  <c r="B27" i="6"/>
  <c r="F27" i="6"/>
  <c r="B29" i="6"/>
  <c r="F29" i="6"/>
  <c r="B31" i="6"/>
  <c r="F31" i="6"/>
  <c r="B33" i="6"/>
  <c r="F33" i="6"/>
  <c r="B35" i="6"/>
  <c r="F35" i="6"/>
  <c r="B37" i="6"/>
  <c r="F37" i="6"/>
  <c r="B39" i="6"/>
  <c r="F39" i="6"/>
  <c r="B41" i="6"/>
  <c r="F41" i="6"/>
  <c r="B43" i="6"/>
  <c r="F43" i="6"/>
  <c r="B45" i="6"/>
  <c r="B47" i="6"/>
  <c r="B49" i="6"/>
  <c r="F49" i="6"/>
  <c r="B51" i="6"/>
  <c r="F51" i="6"/>
  <c r="B53" i="6"/>
  <c r="B55" i="6"/>
  <c r="B57" i="6"/>
  <c r="F57" i="6"/>
  <c r="B59" i="6"/>
  <c r="F59" i="6"/>
  <c r="B61" i="6"/>
  <c r="B63" i="6"/>
  <c r="B65" i="6"/>
  <c r="F65" i="6"/>
  <c r="B67" i="6"/>
  <c r="F67" i="6"/>
  <c r="B69" i="6"/>
  <c r="B71" i="6"/>
  <c r="B73" i="6"/>
  <c r="F73" i="6"/>
  <c r="B75" i="6"/>
  <c r="F75" i="6"/>
  <c r="B77" i="6"/>
  <c r="B79" i="6"/>
  <c r="B81" i="6"/>
  <c r="F81" i="6"/>
  <c r="B83" i="6"/>
  <c r="F83" i="6"/>
  <c r="B85" i="6"/>
  <c r="B87" i="6"/>
  <c r="B89" i="6"/>
  <c r="F89" i="6"/>
  <c r="B91" i="6"/>
  <c r="F91" i="6"/>
  <c r="B93" i="6"/>
  <c r="B95" i="6"/>
  <c r="B97" i="6"/>
  <c r="F97" i="6"/>
  <c r="B99" i="6"/>
  <c r="B101" i="6"/>
  <c r="F101" i="6"/>
  <c r="B103" i="6"/>
  <c r="B105" i="6"/>
  <c r="F105" i="6"/>
  <c r="B107" i="6"/>
  <c r="F107" i="6"/>
  <c r="B109" i="6"/>
  <c r="F109" i="6"/>
  <c r="B111" i="6"/>
  <c r="B113" i="6"/>
  <c r="F113" i="6"/>
  <c r="B115" i="6"/>
  <c r="B117" i="6"/>
  <c r="F117" i="6"/>
  <c r="B119" i="6"/>
  <c r="B121" i="6"/>
  <c r="F121" i="6"/>
  <c r="B123" i="6"/>
  <c r="B125" i="6"/>
  <c r="F125" i="6"/>
  <c r="B127" i="6"/>
  <c r="B129" i="6"/>
  <c r="F129" i="6"/>
  <c r="B131" i="6"/>
  <c r="B133" i="6"/>
  <c r="F133" i="6"/>
  <c r="B135" i="6"/>
  <c r="B137" i="6"/>
  <c r="F137" i="6"/>
  <c r="B139" i="6"/>
  <c r="B141" i="6"/>
  <c r="F141" i="6"/>
  <c r="B143" i="6"/>
  <c r="B145" i="6"/>
  <c r="F145" i="6"/>
  <c r="B147" i="6"/>
  <c r="B149" i="6"/>
  <c r="F149" i="6"/>
  <c r="B151" i="6"/>
  <c r="B153" i="6"/>
  <c r="F153" i="6"/>
  <c r="B155" i="6"/>
  <c r="B157" i="6"/>
  <c r="F157" i="6"/>
  <c r="B159" i="6"/>
  <c r="B161" i="6"/>
  <c r="F161" i="6"/>
  <c r="B163" i="6"/>
  <c r="B165" i="6"/>
  <c r="F165" i="6"/>
  <c r="B167" i="6"/>
  <c r="B169" i="6"/>
  <c r="F169" i="6"/>
  <c r="B171" i="6"/>
  <c r="F171" i="6"/>
  <c r="B173" i="6"/>
  <c r="F173" i="6"/>
  <c r="B175" i="6"/>
  <c r="B177" i="6"/>
  <c r="F177" i="6"/>
  <c r="B179" i="6"/>
  <c r="B181" i="6"/>
  <c r="F181" i="6"/>
  <c r="B183" i="6"/>
  <c r="B185" i="6"/>
  <c r="F185" i="6"/>
  <c r="B187" i="6"/>
  <c r="B189" i="6"/>
  <c r="F189" i="6"/>
  <c r="B191" i="6"/>
  <c r="B193" i="6"/>
  <c r="F193" i="6"/>
  <c r="B203" i="6"/>
  <c r="B205" i="6"/>
  <c r="B215" i="6"/>
  <c r="B219" i="6"/>
  <c r="B221" i="6"/>
  <c r="A8" i="8"/>
  <c r="A13" i="8"/>
  <c r="A17" i="8"/>
  <c r="A19" i="8"/>
  <c r="A25" i="8"/>
  <c r="A27" i="8"/>
  <c r="A33" i="8"/>
  <c r="A35" i="8"/>
  <c r="A41" i="8"/>
  <c r="A43" i="8"/>
  <c r="B108" i="8"/>
  <c r="F108" i="8"/>
  <c r="B172" i="8"/>
  <c r="F172" i="8"/>
  <c r="F221" i="9"/>
  <c r="B221" i="9"/>
  <c r="A221" i="9"/>
  <c r="F221" i="8"/>
  <c r="B221" i="8"/>
  <c r="A221" i="8"/>
  <c r="A221" i="6"/>
  <c r="A220" i="9"/>
  <c r="F220" i="9"/>
  <c r="B220" i="9"/>
  <c r="A220" i="8"/>
  <c r="A220" i="6"/>
  <c r="F220" i="6"/>
  <c r="B220" i="6"/>
  <c r="F219" i="9"/>
  <c r="B219" i="9"/>
  <c r="A219" i="9"/>
  <c r="F219" i="8"/>
  <c r="B219" i="8"/>
  <c r="A219" i="6"/>
  <c r="A210" i="9"/>
  <c r="A210" i="8"/>
  <c r="F210" i="9"/>
  <c r="B210" i="9"/>
  <c r="F210" i="8"/>
  <c r="B210" i="8"/>
  <c r="A210" i="6"/>
  <c r="F210" i="6"/>
  <c r="B210" i="6"/>
  <c r="F205" i="9"/>
  <c r="B205" i="9"/>
  <c r="A205" i="9"/>
  <c r="F205" i="8"/>
  <c r="B205" i="8"/>
  <c r="A205" i="8"/>
  <c r="A205" i="6"/>
  <c r="A204" i="9"/>
  <c r="F204" i="9"/>
  <c r="B204" i="9"/>
  <c r="A204" i="8"/>
  <c r="A204" i="6"/>
  <c r="F204" i="6"/>
  <c r="B204" i="6"/>
  <c r="F203" i="9"/>
  <c r="B203" i="9"/>
  <c r="A203" i="9"/>
  <c r="F203" i="8"/>
  <c r="B203" i="8"/>
  <c r="A203" i="6"/>
  <c r="A194" i="9"/>
  <c r="A194" i="8"/>
  <c r="F194" i="8"/>
  <c r="B194" i="8"/>
  <c r="F194" i="9"/>
  <c r="B194" i="9"/>
  <c r="A194" i="6"/>
  <c r="F194" i="6"/>
  <c r="B194" i="6"/>
  <c r="A190" i="9"/>
  <c r="F190" i="9"/>
  <c r="B190" i="9"/>
  <c r="A190" i="8"/>
  <c r="F190" i="8"/>
  <c r="B190" i="8"/>
  <c r="A190" i="6"/>
  <c r="F190" i="6"/>
  <c r="B190" i="6"/>
  <c r="A186" i="9"/>
  <c r="A186" i="8"/>
  <c r="F186" i="9"/>
  <c r="B186" i="9"/>
  <c r="F186" i="8"/>
  <c r="B186" i="8"/>
  <c r="A186" i="6"/>
  <c r="F186" i="6"/>
  <c r="B186" i="6"/>
  <c r="A182" i="9"/>
  <c r="F182" i="9"/>
  <c r="B182" i="9"/>
  <c r="A182" i="8"/>
  <c r="F182" i="8"/>
  <c r="B182" i="8"/>
  <c r="A182" i="6"/>
  <c r="F182" i="6"/>
  <c r="B182" i="6"/>
  <c r="A178" i="9"/>
  <c r="A178" i="8"/>
  <c r="F178" i="9"/>
  <c r="B178" i="9"/>
  <c r="F178" i="8"/>
  <c r="B178" i="8"/>
  <c r="A178" i="6"/>
  <c r="F178" i="6"/>
  <c r="B178" i="6"/>
  <c r="A174" i="9"/>
  <c r="F174" i="9"/>
  <c r="B174" i="9"/>
  <c r="A174" i="8"/>
  <c r="F174" i="8"/>
  <c r="B174" i="8"/>
  <c r="A174" i="6"/>
  <c r="F174" i="6"/>
  <c r="B174" i="6"/>
  <c r="A170" i="9"/>
  <c r="F170" i="9"/>
  <c r="B170" i="9"/>
  <c r="A170" i="8"/>
  <c r="F170" i="8"/>
  <c r="B170" i="8"/>
  <c r="A170" i="6"/>
  <c r="F170" i="6"/>
  <c r="B170" i="6"/>
  <c r="A166" i="9"/>
  <c r="F166" i="9"/>
  <c r="B166" i="9"/>
  <c r="A166" i="8"/>
  <c r="F166" i="8"/>
  <c r="B166" i="8"/>
  <c r="A166" i="6"/>
  <c r="F166" i="6"/>
  <c r="B166" i="6"/>
  <c r="A162" i="9"/>
  <c r="A162" i="8"/>
  <c r="F162" i="8"/>
  <c r="B162" i="8"/>
  <c r="A162" i="6"/>
  <c r="F162" i="6"/>
  <c r="B162" i="6"/>
  <c r="F162" i="9"/>
  <c r="B162" i="9"/>
  <c r="A158" i="9"/>
  <c r="F158" i="9"/>
  <c r="B158" i="9"/>
  <c r="A158" i="8"/>
  <c r="F158" i="8"/>
  <c r="B158" i="8"/>
  <c r="A158" i="6"/>
  <c r="F158" i="6"/>
  <c r="B158" i="6"/>
  <c r="A154" i="9"/>
  <c r="A154" i="8"/>
  <c r="F154" i="9"/>
  <c r="B154" i="9"/>
  <c r="F154" i="8"/>
  <c r="B154" i="8"/>
  <c r="A154" i="6"/>
  <c r="F154" i="6"/>
  <c r="B154" i="6"/>
  <c r="A150" i="9"/>
  <c r="F150" i="9"/>
  <c r="B150" i="9"/>
  <c r="A150" i="8"/>
  <c r="F150" i="8"/>
  <c r="B150" i="8"/>
  <c r="A150" i="6"/>
  <c r="F150" i="6"/>
  <c r="B150" i="6"/>
  <c r="A146" i="9"/>
  <c r="A146" i="8"/>
  <c r="F146" i="9"/>
  <c r="B146" i="9"/>
  <c r="F146" i="8"/>
  <c r="B146" i="8"/>
  <c r="A146" i="6"/>
  <c r="F146" i="6"/>
  <c r="B146" i="6"/>
  <c r="A142" i="9"/>
  <c r="F142" i="9"/>
  <c r="B142" i="9"/>
  <c r="A142" i="8"/>
  <c r="F142" i="8"/>
  <c r="B142" i="8"/>
  <c r="A142" i="6"/>
  <c r="F142" i="6"/>
  <c r="B142" i="6"/>
  <c r="A138" i="9"/>
  <c r="F138" i="9"/>
  <c r="B138" i="9"/>
  <c r="A138" i="8"/>
  <c r="F138" i="8"/>
  <c r="B138" i="8"/>
  <c r="A138" i="6"/>
  <c r="F138" i="6"/>
  <c r="B138" i="6"/>
  <c r="A134" i="9"/>
  <c r="F134" i="9"/>
  <c r="B134" i="9"/>
  <c r="A134" i="8"/>
  <c r="F134" i="8"/>
  <c r="B134" i="8"/>
  <c r="A134" i="6"/>
  <c r="F134" i="6"/>
  <c r="B134" i="6"/>
  <c r="A130" i="9"/>
  <c r="A130" i="8"/>
  <c r="F130" i="8"/>
  <c r="B130" i="8"/>
  <c r="A130" i="6"/>
  <c r="F130" i="9"/>
  <c r="B130" i="9"/>
  <c r="F130" i="6"/>
  <c r="B130" i="6"/>
  <c r="A126" i="9"/>
  <c r="F126" i="9"/>
  <c r="B126" i="9"/>
  <c r="A126" i="8"/>
  <c r="F126" i="8"/>
  <c r="B126" i="8"/>
  <c r="A126" i="6"/>
  <c r="F126" i="6"/>
  <c r="B126" i="6"/>
  <c r="A122" i="9"/>
  <c r="A122" i="8"/>
  <c r="F122" i="9"/>
  <c r="B122" i="9"/>
  <c r="F122" i="8"/>
  <c r="B122" i="8"/>
  <c r="A122" i="6"/>
  <c r="F122" i="6"/>
  <c r="B122" i="6"/>
  <c r="A118" i="9"/>
  <c r="F118" i="9"/>
  <c r="B118" i="9"/>
  <c r="A118" i="8"/>
  <c r="F118" i="8"/>
  <c r="B118" i="8"/>
  <c r="A118" i="6"/>
  <c r="F118" i="6"/>
  <c r="B118" i="6"/>
  <c r="A114" i="9"/>
  <c r="A114" i="8"/>
  <c r="F114" i="9"/>
  <c r="B114" i="9"/>
  <c r="F114" i="8"/>
  <c r="B114" i="8"/>
  <c r="A114" i="6"/>
  <c r="F114" i="6"/>
  <c r="B114" i="6"/>
  <c r="A110" i="9"/>
  <c r="F110" i="9"/>
  <c r="B110" i="9"/>
  <c r="A110" i="8"/>
  <c r="F110" i="8"/>
  <c r="B110" i="8"/>
  <c r="A110" i="6"/>
  <c r="F110" i="6"/>
  <c r="B110" i="6"/>
  <c r="A106" i="9"/>
  <c r="F106" i="9"/>
  <c r="B106" i="9"/>
  <c r="A106" i="8"/>
  <c r="F106" i="8"/>
  <c r="B106" i="8"/>
  <c r="A106" i="6"/>
  <c r="F106" i="6"/>
  <c r="B106" i="6"/>
  <c r="A102" i="9"/>
  <c r="F102" i="9"/>
  <c r="B102" i="9"/>
  <c r="A102" i="8"/>
  <c r="F102" i="8"/>
  <c r="B102" i="8"/>
  <c r="A102" i="6"/>
  <c r="F102" i="6"/>
  <c r="B102" i="6"/>
  <c r="A98" i="9"/>
  <c r="A98" i="8"/>
  <c r="F98" i="8"/>
  <c r="B98" i="8"/>
  <c r="A98" i="6"/>
  <c r="F98" i="6"/>
  <c r="B98" i="6"/>
  <c r="F95" i="9"/>
  <c r="B95" i="9"/>
  <c r="A95" i="9"/>
  <c r="F95" i="8"/>
  <c r="B95" i="8"/>
  <c r="A95" i="8"/>
  <c r="A95" i="6"/>
  <c r="W86" i="1"/>
  <c r="X86" i="1"/>
  <c r="W85" i="1"/>
  <c r="X85" i="1"/>
  <c r="F87" i="9"/>
  <c r="B87" i="9"/>
  <c r="A87" i="9"/>
  <c r="F87" i="8"/>
  <c r="B87" i="8"/>
  <c r="A87" i="8"/>
  <c r="A87" i="6"/>
  <c r="W78" i="1"/>
  <c r="X78" i="1"/>
  <c r="W77" i="1"/>
  <c r="X77" i="1"/>
  <c r="F79" i="9"/>
  <c r="B79" i="9"/>
  <c r="A79" i="9"/>
  <c r="F79" i="8"/>
  <c r="B79" i="8"/>
  <c r="A79" i="8"/>
  <c r="A79" i="6"/>
  <c r="W70" i="1"/>
  <c r="X70" i="1"/>
  <c r="W69" i="1"/>
  <c r="X69" i="1"/>
  <c r="F71" i="9"/>
  <c r="B71" i="9"/>
  <c r="A71" i="9"/>
  <c r="F71" i="8"/>
  <c r="B71" i="8"/>
  <c r="A71" i="8"/>
  <c r="A71" i="6"/>
  <c r="W62" i="1"/>
  <c r="X62" i="1"/>
  <c r="W61" i="1"/>
  <c r="X61" i="1"/>
  <c r="F63" i="9"/>
  <c r="B63" i="9"/>
  <c r="A63" i="9"/>
  <c r="F63" i="8"/>
  <c r="B63" i="8"/>
  <c r="A63" i="8"/>
  <c r="A63" i="6"/>
  <c r="W54" i="1"/>
  <c r="X54" i="1"/>
  <c r="W53" i="1"/>
  <c r="X53" i="1"/>
  <c r="F55" i="9"/>
  <c r="B55" i="9"/>
  <c r="A55" i="9"/>
  <c r="F55" i="8"/>
  <c r="B55" i="8"/>
  <c r="A55" i="8"/>
  <c r="A55" i="6"/>
  <c r="W46" i="1"/>
  <c r="X46" i="1"/>
  <c r="W45" i="1"/>
  <c r="X45" i="1"/>
  <c r="F47" i="9"/>
  <c r="B47" i="9"/>
  <c r="A47" i="9"/>
  <c r="F47" i="8"/>
  <c r="B47" i="8"/>
  <c r="A47" i="8"/>
  <c r="A47" i="6"/>
  <c r="W38" i="1"/>
  <c r="X38" i="1"/>
  <c r="W37" i="1"/>
  <c r="X37" i="1"/>
  <c r="F39" i="9"/>
  <c r="B39" i="9"/>
  <c r="A39" i="9"/>
  <c r="F39" i="8"/>
  <c r="B39" i="8"/>
  <c r="A39" i="6"/>
  <c r="W30" i="1"/>
  <c r="X30" i="1"/>
  <c r="W29" i="1"/>
  <c r="X29" i="1"/>
  <c r="F31" i="9"/>
  <c r="B31" i="9"/>
  <c r="A31" i="9"/>
  <c r="F31" i="8"/>
  <c r="B31" i="8"/>
  <c r="A31" i="6"/>
  <c r="W22" i="1"/>
  <c r="X22" i="1"/>
  <c r="W21" i="1"/>
  <c r="X21" i="1"/>
  <c r="F23" i="9"/>
  <c r="B23" i="9"/>
  <c r="A23" i="9"/>
  <c r="F23" i="8"/>
  <c r="B23" i="8"/>
  <c r="A23" i="6"/>
  <c r="W14" i="1"/>
  <c r="X14" i="1"/>
  <c r="W13" i="1"/>
  <c r="X13" i="1"/>
  <c r="F15" i="9"/>
  <c r="B15" i="9"/>
  <c r="A15" i="9"/>
  <c r="F15" i="8"/>
  <c r="B15" i="8"/>
  <c r="A15" i="6"/>
  <c r="A91" i="8"/>
  <c r="B156" i="8"/>
  <c r="F156" i="8"/>
  <c r="A219" i="8"/>
  <c r="B220" i="8"/>
  <c r="F220" i="8"/>
  <c r="W604" i="1"/>
  <c r="W602" i="1"/>
  <c r="W600" i="1"/>
  <c r="W598" i="1"/>
  <c r="W596" i="1"/>
  <c r="W594" i="1"/>
  <c r="W592" i="1"/>
  <c r="W590" i="1"/>
  <c r="W588" i="1"/>
  <c r="W586" i="1"/>
  <c r="W584" i="1"/>
  <c r="W582" i="1"/>
  <c r="W580" i="1"/>
  <c r="W578" i="1"/>
  <c r="W576" i="1"/>
  <c r="W574" i="1"/>
  <c r="W572" i="1"/>
  <c r="W570" i="1"/>
  <c r="W568" i="1"/>
  <c r="W566" i="1"/>
  <c r="W564" i="1"/>
  <c r="W562" i="1"/>
  <c r="W560" i="1"/>
  <c r="W558" i="1"/>
  <c r="W556" i="1"/>
  <c r="W554" i="1"/>
  <c r="W552" i="1"/>
  <c r="W550" i="1"/>
  <c r="W548" i="1"/>
  <c r="W546" i="1"/>
  <c r="W544" i="1"/>
  <c r="W542" i="1"/>
  <c r="W540" i="1"/>
  <c r="W538" i="1"/>
  <c r="W536" i="1"/>
  <c r="W534" i="1"/>
  <c r="W532" i="1"/>
  <c r="W530" i="1"/>
  <c r="W528" i="1"/>
  <c r="W526" i="1"/>
  <c r="W524" i="1"/>
  <c r="W522" i="1"/>
  <c r="W520" i="1"/>
  <c r="W518" i="1"/>
  <c r="W516" i="1"/>
  <c r="W514" i="1"/>
  <c r="W512" i="1"/>
  <c r="W510" i="1"/>
  <c r="W508" i="1"/>
  <c r="W506" i="1"/>
  <c r="W504" i="1"/>
  <c r="W502" i="1"/>
  <c r="W500" i="1"/>
  <c r="W498" i="1"/>
  <c r="W496" i="1"/>
  <c r="W494" i="1"/>
  <c r="W492" i="1"/>
  <c r="W490" i="1"/>
  <c r="W488" i="1"/>
  <c r="W486" i="1"/>
  <c r="W484" i="1"/>
  <c r="W482" i="1"/>
  <c r="W480" i="1"/>
  <c r="W478" i="1"/>
  <c r="W476" i="1"/>
  <c r="W474" i="1"/>
  <c r="W472" i="1"/>
  <c r="W470" i="1"/>
  <c r="W468" i="1"/>
  <c r="W466" i="1"/>
  <c r="W464" i="1"/>
  <c r="W462" i="1"/>
  <c r="W460" i="1"/>
  <c r="W458" i="1"/>
  <c r="W456" i="1"/>
  <c r="W454" i="1"/>
  <c r="W452" i="1"/>
  <c r="W450" i="1"/>
  <c r="W448" i="1"/>
  <c r="W446" i="1"/>
  <c r="W444" i="1"/>
  <c r="W442" i="1"/>
  <c r="W440" i="1"/>
  <c r="W438" i="1"/>
  <c r="W436" i="1"/>
  <c r="W434" i="1"/>
  <c r="W432" i="1"/>
  <c r="W430" i="1"/>
  <c r="W428" i="1"/>
  <c r="W426" i="1"/>
  <c r="W424" i="1"/>
  <c r="W422" i="1"/>
  <c r="W420" i="1"/>
  <c r="W418" i="1"/>
  <c r="W416" i="1"/>
  <c r="W414" i="1"/>
  <c r="W412" i="1"/>
  <c r="W410" i="1"/>
  <c r="W408" i="1"/>
  <c r="W406" i="1"/>
  <c r="W404" i="1"/>
  <c r="W402" i="1"/>
  <c r="W400" i="1"/>
  <c r="W398" i="1"/>
  <c r="W396" i="1"/>
  <c r="W394" i="1"/>
  <c r="W392" i="1"/>
  <c r="W390" i="1"/>
  <c r="W388" i="1"/>
  <c r="W386" i="1"/>
  <c r="W384" i="1"/>
  <c r="W382" i="1"/>
  <c r="W380" i="1"/>
  <c r="W378" i="1"/>
  <c r="W376" i="1"/>
  <c r="W374" i="1"/>
  <c r="W372" i="1"/>
  <c r="W370" i="1"/>
  <c r="W368" i="1"/>
  <c r="W366" i="1"/>
  <c r="W364" i="1"/>
  <c r="W362" i="1"/>
  <c r="W360" i="1"/>
  <c r="W358" i="1"/>
  <c r="W356" i="1"/>
  <c r="W354" i="1"/>
  <c r="W352" i="1"/>
  <c r="W350" i="1"/>
  <c r="W348" i="1"/>
  <c r="W346" i="1"/>
  <c r="W344" i="1"/>
  <c r="W342" i="1"/>
  <c r="W340" i="1"/>
  <c r="W338" i="1"/>
  <c r="W336" i="1"/>
  <c r="W334" i="1"/>
  <c r="W332" i="1"/>
  <c r="W330" i="1"/>
  <c r="W328" i="1"/>
  <c r="W326" i="1"/>
  <c r="W324" i="1"/>
  <c r="W322" i="1"/>
  <c r="W320" i="1"/>
  <c r="W318" i="1"/>
  <c r="W316" i="1"/>
  <c r="W314" i="1"/>
  <c r="W312" i="1"/>
  <c r="W310" i="1"/>
  <c r="W308" i="1"/>
  <c r="W306" i="1"/>
  <c r="W304" i="1"/>
  <c r="W302" i="1"/>
  <c r="W300" i="1"/>
  <c r="W298" i="1"/>
  <c r="W296" i="1"/>
  <c r="W294" i="1"/>
  <c r="W292" i="1"/>
  <c r="W290" i="1"/>
  <c r="W288" i="1"/>
  <c r="W286" i="1"/>
  <c r="W284" i="1"/>
  <c r="W282" i="1"/>
  <c r="W280" i="1"/>
  <c r="W278" i="1"/>
  <c r="W276" i="1"/>
  <c r="W274" i="1"/>
  <c r="W272" i="1"/>
  <c r="W270" i="1"/>
  <c r="W268" i="1"/>
  <c r="W266" i="1"/>
  <c r="W264" i="1"/>
  <c r="W262" i="1"/>
  <c r="W260" i="1"/>
  <c r="W258" i="1"/>
  <c r="W256" i="1"/>
  <c r="W254" i="1"/>
  <c r="W252" i="1"/>
  <c r="W250" i="1"/>
  <c r="W248" i="1"/>
  <c r="W246" i="1"/>
  <c r="W244" i="1"/>
  <c r="W242" i="1"/>
  <c r="W240" i="1"/>
  <c r="W238" i="1"/>
  <c r="W236" i="1"/>
  <c r="W234" i="1"/>
  <c r="W232" i="1"/>
  <c r="W230" i="1"/>
  <c r="W228" i="1"/>
  <c r="W226" i="1"/>
  <c r="W224" i="1"/>
  <c r="W222" i="1"/>
  <c r="W220" i="1"/>
  <c r="W218" i="1"/>
  <c r="U211" i="1" a="1"/>
  <c r="U211" i="1" s="1"/>
  <c r="F215" i="9"/>
  <c r="B215" i="9"/>
  <c r="A215" i="9"/>
  <c r="F215" i="8"/>
  <c r="B215" i="8"/>
  <c r="A215" i="8"/>
  <c r="A215" i="6"/>
  <c r="X209" i="1"/>
  <c r="W202" i="1"/>
  <c r="U195" i="1" a="1"/>
  <c r="U195" i="1" s="1"/>
  <c r="F3" i="9" s="1"/>
  <c r="X193" i="1"/>
  <c r="W187" i="1"/>
  <c r="X187" i="1"/>
  <c r="F191" i="9"/>
  <c r="B191" i="9"/>
  <c r="A191" i="9"/>
  <c r="F191" i="8"/>
  <c r="B191" i="8"/>
  <c r="A191" i="8"/>
  <c r="A191" i="6"/>
  <c r="W183" i="1"/>
  <c r="X183" i="1"/>
  <c r="F187" i="9"/>
  <c r="B187" i="9"/>
  <c r="A187" i="9"/>
  <c r="F187" i="8"/>
  <c r="B187" i="8"/>
  <c r="A187" i="6"/>
  <c r="W179" i="1"/>
  <c r="X179" i="1"/>
  <c r="F183" i="9"/>
  <c r="B183" i="9"/>
  <c r="A183" i="9"/>
  <c r="F183" i="8"/>
  <c r="B183" i="8"/>
  <c r="A183" i="8"/>
  <c r="A183" i="6"/>
  <c r="W175" i="1"/>
  <c r="X175" i="1"/>
  <c r="F179" i="9"/>
  <c r="B179" i="9"/>
  <c r="A179" i="9"/>
  <c r="F179" i="8"/>
  <c r="B179" i="8"/>
  <c r="A179" i="6"/>
  <c r="A179" i="8"/>
  <c r="W171" i="1"/>
  <c r="X171" i="1"/>
  <c r="F175" i="9"/>
  <c r="B175" i="9"/>
  <c r="A175" i="9"/>
  <c r="F175" i="8"/>
  <c r="B175" i="8"/>
  <c r="A175" i="8"/>
  <c r="A175" i="6"/>
  <c r="W167" i="1"/>
  <c r="X167" i="1"/>
  <c r="F171" i="9"/>
  <c r="B171" i="9"/>
  <c r="A171" i="9"/>
  <c r="F171" i="8"/>
  <c r="B171" i="8"/>
  <c r="A171" i="6"/>
  <c r="W163" i="1"/>
  <c r="X163" i="1"/>
  <c r="F167" i="9"/>
  <c r="B167" i="9"/>
  <c r="A167" i="9"/>
  <c r="F167" i="8"/>
  <c r="B167" i="8"/>
  <c r="A167" i="8"/>
  <c r="A167" i="6"/>
  <c r="W159" i="1"/>
  <c r="X159" i="1"/>
  <c r="F163" i="9"/>
  <c r="B163" i="9"/>
  <c r="A163" i="9"/>
  <c r="F163" i="8"/>
  <c r="B163" i="8"/>
  <c r="A163" i="6"/>
  <c r="A163" i="8"/>
  <c r="W155" i="1"/>
  <c r="X155" i="1"/>
  <c r="F159" i="9"/>
  <c r="B159" i="9"/>
  <c r="A159" i="9"/>
  <c r="F159" i="8"/>
  <c r="B159" i="8"/>
  <c r="A159" i="8"/>
  <c r="A159" i="6"/>
  <c r="W151" i="1"/>
  <c r="X151" i="1"/>
  <c r="F155" i="9"/>
  <c r="B155" i="9"/>
  <c r="A155" i="9"/>
  <c r="F155" i="8"/>
  <c r="B155" i="8"/>
  <c r="A155" i="6"/>
  <c r="W147" i="1"/>
  <c r="X147" i="1"/>
  <c r="F151" i="9"/>
  <c r="B151" i="9"/>
  <c r="A151" i="9"/>
  <c r="F151" i="8"/>
  <c r="B151" i="8"/>
  <c r="A151" i="8"/>
  <c r="A151" i="6"/>
  <c r="W143" i="1"/>
  <c r="X143" i="1"/>
  <c r="F147" i="9"/>
  <c r="B147" i="9"/>
  <c r="A147" i="9"/>
  <c r="F147" i="8"/>
  <c r="B147" i="8"/>
  <c r="A147" i="6"/>
  <c r="A147" i="8"/>
  <c r="W139" i="1"/>
  <c r="X139" i="1"/>
  <c r="F143" i="9"/>
  <c r="B143" i="9"/>
  <c r="A143" i="9"/>
  <c r="F143" i="8"/>
  <c r="B143" i="8"/>
  <c r="A143" i="8"/>
  <c r="A143" i="6"/>
  <c r="W135" i="1"/>
  <c r="X135" i="1"/>
  <c r="F139" i="9"/>
  <c r="B139" i="9"/>
  <c r="A139" i="9"/>
  <c r="F139" i="8"/>
  <c r="B139" i="8"/>
  <c r="A139" i="6"/>
  <c r="W131" i="1"/>
  <c r="X131" i="1"/>
  <c r="F135" i="9"/>
  <c r="B135" i="9"/>
  <c r="A135" i="9"/>
  <c r="F135" i="8"/>
  <c r="B135" i="8"/>
  <c r="A135" i="8"/>
  <c r="A135" i="6"/>
  <c r="W127" i="1"/>
  <c r="X127" i="1"/>
  <c r="F131" i="9"/>
  <c r="B131" i="9"/>
  <c r="A131" i="9"/>
  <c r="F131" i="8"/>
  <c r="B131" i="8"/>
  <c r="A131" i="6"/>
  <c r="A131" i="8"/>
  <c r="W123" i="1"/>
  <c r="X123" i="1"/>
  <c r="F127" i="9"/>
  <c r="B127" i="9"/>
  <c r="A127" i="9"/>
  <c r="F127" i="8"/>
  <c r="B127" i="8"/>
  <c r="A127" i="8"/>
  <c r="A127" i="6"/>
  <c r="W119" i="1"/>
  <c r="X119" i="1"/>
  <c r="F123" i="9"/>
  <c r="B123" i="9"/>
  <c r="A123" i="9"/>
  <c r="F123" i="8"/>
  <c r="B123" i="8"/>
  <c r="A123" i="6"/>
  <c r="W115" i="1"/>
  <c r="X115" i="1"/>
  <c r="F119" i="9"/>
  <c r="B119" i="9"/>
  <c r="A119" i="9"/>
  <c r="F119" i="8"/>
  <c r="B119" i="8"/>
  <c r="A119" i="8"/>
  <c r="A119" i="6"/>
  <c r="W111" i="1"/>
  <c r="X111" i="1"/>
  <c r="F115" i="9"/>
  <c r="B115" i="9"/>
  <c r="A115" i="9"/>
  <c r="F115" i="8"/>
  <c r="B115" i="8"/>
  <c r="A115" i="6"/>
  <c r="A115" i="8"/>
  <c r="W107" i="1"/>
  <c r="X107" i="1"/>
  <c r="F111" i="9"/>
  <c r="B111" i="9"/>
  <c r="A111" i="9"/>
  <c r="F111" i="8"/>
  <c r="B111" i="8"/>
  <c r="A111" i="8"/>
  <c r="A111" i="6"/>
  <c r="W103" i="1"/>
  <c r="X103" i="1"/>
  <c r="F107" i="9"/>
  <c r="B107" i="9"/>
  <c r="A107" i="9"/>
  <c r="F107" i="8"/>
  <c r="B107" i="8"/>
  <c r="A107" i="6"/>
  <c r="W99" i="1"/>
  <c r="X99" i="1"/>
  <c r="F103" i="9"/>
  <c r="B103" i="9"/>
  <c r="A103" i="9"/>
  <c r="F103" i="8"/>
  <c r="B103" i="8"/>
  <c r="A103" i="8"/>
  <c r="A103" i="6"/>
  <c r="W95" i="1"/>
  <c r="X95" i="1"/>
  <c r="F99" i="9"/>
  <c r="B99" i="9"/>
  <c r="A99" i="9"/>
  <c r="F99" i="8"/>
  <c r="B99" i="8"/>
  <c r="A99" i="6"/>
  <c r="A99" i="8"/>
  <c r="W91" i="1"/>
  <c r="X91" i="1"/>
  <c r="F93" i="9"/>
  <c r="B93" i="9"/>
  <c r="A93" i="9"/>
  <c r="F93" i="8"/>
  <c r="B93" i="8"/>
  <c r="A93" i="8"/>
  <c r="A93" i="6"/>
  <c r="W84" i="1"/>
  <c r="X84" i="1"/>
  <c r="W83" i="1"/>
  <c r="X83" i="1"/>
  <c r="F85" i="9"/>
  <c r="B85" i="9"/>
  <c r="A85" i="9"/>
  <c r="F85" i="8"/>
  <c r="B85" i="8"/>
  <c r="A85" i="8"/>
  <c r="A85" i="6"/>
  <c r="W76" i="1"/>
  <c r="X76" i="1"/>
  <c r="W75" i="1"/>
  <c r="X75" i="1"/>
  <c r="F77" i="9"/>
  <c r="B77" i="9"/>
  <c r="A77" i="9"/>
  <c r="F77" i="8"/>
  <c r="B77" i="8"/>
  <c r="A77" i="8"/>
  <c r="A77" i="6"/>
  <c r="W68" i="1"/>
  <c r="X68" i="1"/>
  <c r="W67" i="1"/>
  <c r="X67" i="1"/>
  <c r="F69" i="9"/>
  <c r="B69" i="9"/>
  <c r="A69" i="9"/>
  <c r="F69" i="8"/>
  <c r="B69" i="8"/>
  <c r="A69" i="8"/>
  <c r="A69" i="6"/>
  <c r="W60" i="1"/>
  <c r="X60" i="1"/>
  <c r="W59" i="1"/>
  <c r="X59" i="1"/>
  <c r="F61" i="9"/>
  <c r="B61" i="9"/>
  <c r="A61" i="9"/>
  <c r="F61" i="8"/>
  <c r="B61" i="8"/>
  <c r="A61" i="8"/>
  <c r="A61" i="6"/>
  <c r="W52" i="1"/>
  <c r="X52" i="1"/>
  <c r="W51" i="1"/>
  <c r="X51" i="1"/>
  <c r="F53" i="9"/>
  <c r="B53" i="9"/>
  <c r="A53" i="9"/>
  <c r="F53" i="8"/>
  <c r="B53" i="8"/>
  <c r="A53" i="8"/>
  <c r="A53" i="6"/>
  <c r="W44" i="1"/>
  <c r="X44" i="1"/>
  <c r="W43" i="1"/>
  <c r="X43" i="1"/>
  <c r="F45" i="9"/>
  <c r="B45" i="9"/>
  <c r="A45" i="9"/>
  <c r="F45" i="8"/>
  <c r="B45" i="8"/>
  <c r="A45" i="8"/>
  <c r="A45" i="6"/>
  <c r="W36" i="1"/>
  <c r="X36" i="1"/>
  <c r="W35" i="1"/>
  <c r="X35" i="1"/>
  <c r="F37" i="9"/>
  <c r="B37" i="9"/>
  <c r="F37" i="8"/>
  <c r="B37" i="8"/>
  <c r="A37" i="6"/>
  <c r="A37" i="9"/>
  <c r="W28" i="1"/>
  <c r="X28" i="1"/>
  <c r="W27" i="1"/>
  <c r="X27" i="1"/>
  <c r="F29" i="9"/>
  <c r="B29" i="9"/>
  <c r="A29" i="9"/>
  <c r="F29" i="8"/>
  <c r="B29" i="8"/>
  <c r="A29" i="6"/>
  <c r="W20" i="1"/>
  <c r="X20" i="1"/>
  <c r="W19" i="1"/>
  <c r="X19" i="1"/>
  <c r="F21" i="9"/>
  <c r="B21" i="9"/>
  <c r="F21" i="8"/>
  <c r="B21" i="8"/>
  <c r="A21" i="9"/>
  <c r="A21" i="6"/>
  <c r="W12" i="1"/>
  <c r="X12" i="1"/>
  <c r="W11" i="1"/>
  <c r="X11" i="1"/>
  <c r="U4" i="1" a="1"/>
  <c r="U4" i="1" s="1"/>
  <c r="A75" i="8"/>
  <c r="A139" i="8"/>
  <c r="B140" i="8"/>
  <c r="F140" i="8"/>
  <c r="A203" i="8"/>
  <c r="B204" i="8"/>
  <c r="F204" i="8"/>
  <c r="U6" i="1" a="1"/>
  <c r="U6" i="1" s="1"/>
  <c r="B16" i="6"/>
  <c r="B20" i="6"/>
  <c r="B24" i="6"/>
  <c r="B28" i="6"/>
  <c r="B32" i="6"/>
  <c r="B36" i="6"/>
  <c r="B40" i="6"/>
  <c r="B44" i="6"/>
  <c r="B48" i="6"/>
  <c r="B52" i="6"/>
  <c r="B56" i="6"/>
  <c r="B60" i="6"/>
  <c r="B64" i="6"/>
  <c r="B68" i="6"/>
  <c r="F68" i="6"/>
  <c r="B72" i="6"/>
  <c r="B76" i="6"/>
  <c r="B80" i="6"/>
  <c r="B84" i="6"/>
  <c r="B88" i="6"/>
  <c r="B92" i="6"/>
  <c r="B68" i="8"/>
  <c r="A94" i="9"/>
  <c r="F94" i="9"/>
  <c r="B94" i="9"/>
  <c r="A94" i="8"/>
  <c r="F94" i="8"/>
  <c r="B94" i="8"/>
  <c r="A94" i="6"/>
  <c r="A92" i="9"/>
  <c r="F92" i="9"/>
  <c r="B92" i="9"/>
  <c r="A92" i="8"/>
  <c r="A92" i="6"/>
  <c r="A90" i="9"/>
  <c r="A90" i="8"/>
  <c r="F90" i="9"/>
  <c r="B90" i="9"/>
  <c r="F90" i="8"/>
  <c r="B90" i="8"/>
  <c r="A90" i="6"/>
  <c r="A88" i="9"/>
  <c r="F88" i="9"/>
  <c r="B88" i="9"/>
  <c r="A88" i="8"/>
  <c r="A88" i="6"/>
  <c r="F88" i="8"/>
  <c r="B88" i="8"/>
  <c r="A86" i="9"/>
  <c r="F86" i="9"/>
  <c r="B86" i="9"/>
  <c r="A86" i="8"/>
  <c r="F86" i="8"/>
  <c r="B86" i="8"/>
  <c r="A86" i="6"/>
  <c r="A84" i="9"/>
  <c r="F84" i="9"/>
  <c r="B84" i="9"/>
  <c r="A84" i="8"/>
  <c r="A84" i="6"/>
  <c r="A82" i="9"/>
  <c r="A82" i="8"/>
  <c r="F82" i="9"/>
  <c r="B82" i="9"/>
  <c r="F82" i="8"/>
  <c r="B82" i="8"/>
  <c r="A82" i="6"/>
  <c r="A80" i="9"/>
  <c r="F80" i="9"/>
  <c r="B80" i="9"/>
  <c r="A80" i="8"/>
  <c r="F80" i="8"/>
  <c r="B80" i="8"/>
  <c r="A80" i="6"/>
  <c r="A78" i="9"/>
  <c r="F78" i="9"/>
  <c r="B78" i="9"/>
  <c r="A78" i="8"/>
  <c r="F78" i="8"/>
  <c r="B78" i="8"/>
  <c r="A78" i="6"/>
  <c r="A76" i="9"/>
  <c r="F76" i="9"/>
  <c r="B76" i="9"/>
  <c r="A76" i="8"/>
  <c r="A76" i="6"/>
  <c r="A74" i="9"/>
  <c r="F74" i="9"/>
  <c r="B74" i="9"/>
  <c r="A74" i="8"/>
  <c r="F74" i="8"/>
  <c r="B74" i="8"/>
  <c r="A74" i="6"/>
  <c r="A72" i="9"/>
  <c r="F72" i="9"/>
  <c r="B72" i="9"/>
  <c r="A72" i="8"/>
  <c r="A72" i="6"/>
  <c r="F72" i="8"/>
  <c r="B72" i="8"/>
  <c r="A70" i="9"/>
  <c r="F70" i="9"/>
  <c r="B70" i="9"/>
  <c r="A70" i="8"/>
  <c r="F70" i="8"/>
  <c r="B70" i="8"/>
  <c r="A70" i="6"/>
  <c r="A68" i="9"/>
  <c r="F68" i="9"/>
  <c r="B68" i="9"/>
  <c r="A68" i="8"/>
  <c r="A68" i="6"/>
  <c r="A66" i="9"/>
  <c r="A66" i="8"/>
  <c r="F66" i="8"/>
  <c r="B66" i="8"/>
  <c r="F66" i="9"/>
  <c r="B66" i="9"/>
  <c r="A66" i="6"/>
  <c r="A64" i="9"/>
  <c r="F64" i="9"/>
  <c r="B64" i="9"/>
  <c r="A64" i="8"/>
  <c r="F64" i="8"/>
  <c r="B64" i="8"/>
  <c r="A64" i="6"/>
  <c r="A62" i="9"/>
  <c r="F62" i="9"/>
  <c r="B62" i="9"/>
  <c r="A62" i="8"/>
  <c r="F62" i="8"/>
  <c r="B62" i="8"/>
  <c r="A62" i="6"/>
  <c r="A60" i="9"/>
  <c r="F60" i="9"/>
  <c r="B60" i="9"/>
  <c r="A60" i="8"/>
  <c r="A60" i="6"/>
  <c r="A58" i="9"/>
  <c r="A58" i="8"/>
  <c r="F58" i="9"/>
  <c r="B58" i="9"/>
  <c r="F58" i="8"/>
  <c r="B58" i="8"/>
  <c r="A58" i="6"/>
  <c r="A56" i="9"/>
  <c r="F56" i="9"/>
  <c r="B56" i="9"/>
  <c r="A56" i="8"/>
  <c r="A56" i="6"/>
  <c r="F56" i="8"/>
  <c r="B56" i="8"/>
  <c r="F54" i="9"/>
  <c r="B54" i="9"/>
  <c r="A54" i="9"/>
  <c r="A54" i="8"/>
  <c r="F54" i="8"/>
  <c r="B54" i="8"/>
  <c r="A54" i="6"/>
  <c r="A52" i="9"/>
  <c r="F52" i="9"/>
  <c r="B52" i="9"/>
  <c r="A52" i="8"/>
  <c r="A52" i="6"/>
  <c r="F50" i="9"/>
  <c r="B50" i="9"/>
  <c r="A50" i="8"/>
  <c r="A50" i="9"/>
  <c r="F50" i="8"/>
  <c r="B50" i="8"/>
  <c r="A50" i="6"/>
  <c r="A48" i="9"/>
  <c r="F48" i="9"/>
  <c r="B48" i="9"/>
  <c r="A48" i="8"/>
  <c r="F48" i="8"/>
  <c r="B48" i="8"/>
  <c r="A48" i="6"/>
  <c r="A46" i="9"/>
  <c r="A46" i="8"/>
  <c r="F46" i="9"/>
  <c r="B46" i="9"/>
  <c r="F46" i="8"/>
  <c r="B46" i="8"/>
  <c r="A46" i="6"/>
  <c r="A44" i="9"/>
  <c r="F44" i="9"/>
  <c r="B44" i="9"/>
  <c r="A44" i="8"/>
  <c r="A44" i="6"/>
  <c r="A42" i="9"/>
  <c r="F42" i="9"/>
  <c r="B42" i="9"/>
  <c r="F42" i="8"/>
  <c r="B42" i="8"/>
  <c r="A42" i="6"/>
  <c r="A40" i="9"/>
  <c r="F40" i="9"/>
  <c r="B40" i="9"/>
  <c r="F40" i="8"/>
  <c r="B40" i="8"/>
  <c r="A40" i="6"/>
  <c r="A38" i="9"/>
  <c r="F38" i="8"/>
  <c r="B38" i="8"/>
  <c r="A38" i="6"/>
  <c r="A36" i="9"/>
  <c r="F36" i="9"/>
  <c r="B36" i="9"/>
  <c r="F36" i="8"/>
  <c r="B36" i="8"/>
  <c r="A36" i="6"/>
  <c r="A34" i="9"/>
  <c r="F34" i="9"/>
  <c r="B34" i="9"/>
  <c r="F34" i="8"/>
  <c r="B34" i="8"/>
  <c r="A34" i="6"/>
  <c r="A32" i="9"/>
  <c r="F32" i="9"/>
  <c r="B32" i="9"/>
  <c r="F32" i="8"/>
  <c r="B32" i="8"/>
  <c r="A32" i="6"/>
  <c r="A30" i="9"/>
  <c r="F30" i="9"/>
  <c r="B30" i="9"/>
  <c r="F30" i="8"/>
  <c r="B30" i="8"/>
  <c r="A30" i="6"/>
  <c r="A28" i="9"/>
  <c r="F28" i="9"/>
  <c r="B28" i="9"/>
  <c r="F28" i="8"/>
  <c r="B28" i="8"/>
  <c r="A28" i="6"/>
  <c r="A26" i="9"/>
  <c r="F26" i="9"/>
  <c r="B26" i="9"/>
  <c r="F26" i="8"/>
  <c r="B26" i="8"/>
  <c r="A26" i="6"/>
  <c r="A24" i="9"/>
  <c r="F24" i="9"/>
  <c r="B24" i="9"/>
  <c r="F24" i="8"/>
  <c r="B24" i="8"/>
  <c r="A24" i="6"/>
  <c r="A22" i="9"/>
  <c r="F22" i="8"/>
  <c r="B22" i="8"/>
  <c r="A22" i="6"/>
  <c r="F22" i="9"/>
  <c r="B22" i="9"/>
  <c r="A20" i="9"/>
  <c r="F20" i="9"/>
  <c r="B20" i="9"/>
  <c r="F20" i="8"/>
  <c r="B20" i="8"/>
  <c r="A20" i="6"/>
  <c r="A18" i="9"/>
  <c r="F18" i="9"/>
  <c r="B18" i="9"/>
  <c r="F18" i="8"/>
  <c r="B18" i="8"/>
  <c r="A18" i="6"/>
  <c r="A16" i="9"/>
  <c r="F16" i="9"/>
  <c r="B16" i="9"/>
  <c r="F16" i="8"/>
  <c r="B16" i="8"/>
  <c r="A16" i="6"/>
  <c r="A14" i="9"/>
  <c r="F14" i="9"/>
  <c r="B14" i="9"/>
  <c r="F14" i="8"/>
  <c r="B14" i="8"/>
  <c r="A14" i="6"/>
  <c r="A12" i="9"/>
  <c r="F12" i="9"/>
  <c r="B12" i="9"/>
  <c r="F12" i="8"/>
  <c r="B12" i="8"/>
  <c r="A12" i="6"/>
  <c r="B14" i="6"/>
  <c r="F14" i="6"/>
  <c r="B18" i="6"/>
  <c r="F18" i="6"/>
  <c r="B22" i="6"/>
  <c r="F22" i="6"/>
  <c r="B26" i="6"/>
  <c r="F26" i="6"/>
  <c r="B30" i="6"/>
  <c r="F30" i="6"/>
  <c r="B34" i="6"/>
  <c r="F34" i="6"/>
  <c r="B38" i="6"/>
  <c r="F38" i="6"/>
  <c r="B42" i="6"/>
  <c r="F42" i="6"/>
  <c r="B46" i="6"/>
  <c r="F46" i="6"/>
  <c r="B50" i="6"/>
  <c r="F50" i="6"/>
  <c r="B54" i="6"/>
  <c r="F54" i="6"/>
  <c r="B58" i="6"/>
  <c r="F58" i="6"/>
  <c r="B62" i="6"/>
  <c r="F62" i="6"/>
  <c r="B66" i="6"/>
  <c r="F66" i="6"/>
  <c r="B70" i="6"/>
  <c r="F70" i="6"/>
  <c r="B74" i="6"/>
  <c r="F74" i="6"/>
  <c r="B78" i="6"/>
  <c r="F78" i="6"/>
  <c r="B82" i="6"/>
  <c r="F82" i="6"/>
  <c r="B86" i="6"/>
  <c r="F86" i="6"/>
  <c r="B90" i="6"/>
  <c r="F90" i="6"/>
  <c r="B94" i="6"/>
  <c r="F94" i="6"/>
  <c r="B52" i="8"/>
  <c r="F52" i="8"/>
  <c r="B84" i="8"/>
  <c r="F84" i="8"/>
  <c r="B38" i="9"/>
  <c r="F38" i="9"/>
  <c r="F229" i="9" l="1"/>
  <c r="B229" i="9"/>
  <c r="A229" i="9"/>
  <c r="F229" i="8"/>
  <c r="B229" i="8"/>
  <c r="A229" i="8"/>
  <c r="A229" i="6"/>
  <c r="F229" i="6"/>
  <c r="B229" i="6"/>
  <c r="F261" i="9"/>
  <c r="B261" i="9"/>
  <c r="A261" i="9"/>
  <c r="F261" i="8"/>
  <c r="B261" i="8"/>
  <c r="A261" i="8"/>
  <c r="A261" i="6"/>
  <c r="F261" i="6"/>
  <c r="B261" i="6"/>
  <c r="F293" i="9"/>
  <c r="B293" i="9"/>
  <c r="A293" i="9"/>
  <c r="F293" i="8"/>
  <c r="B293" i="8"/>
  <c r="A293" i="8"/>
  <c r="A293" i="6"/>
  <c r="F293" i="6"/>
  <c r="B293" i="6"/>
  <c r="F325" i="9"/>
  <c r="B325" i="9"/>
  <c r="A325" i="9"/>
  <c r="F325" i="8"/>
  <c r="B325" i="8"/>
  <c r="A325" i="8"/>
  <c r="A325" i="6"/>
  <c r="F325" i="6"/>
  <c r="B325" i="6"/>
  <c r="A405" i="9"/>
  <c r="F405" i="9"/>
  <c r="B405" i="9"/>
  <c r="F405" i="8"/>
  <c r="B405" i="8"/>
  <c r="A405" i="8"/>
  <c r="A405" i="6"/>
  <c r="F405" i="6"/>
  <c r="B405" i="6"/>
  <c r="F11" i="9"/>
  <c r="B11" i="9"/>
  <c r="A11" i="9"/>
  <c r="F11" i="8"/>
  <c r="B11" i="8"/>
  <c r="F11" i="6"/>
  <c r="B11" i="6"/>
  <c r="A11" i="6"/>
  <c r="A11" i="8"/>
  <c r="F9" i="9"/>
  <c r="B9" i="9"/>
  <c r="A9" i="9"/>
  <c r="F9" i="8"/>
  <c r="B9" i="8"/>
  <c r="F9" i="6"/>
  <c r="B9" i="6"/>
  <c r="A9" i="6"/>
  <c r="A9" i="8"/>
  <c r="B3" i="9"/>
  <c r="A216" i="9"/>
  <c r="F216" i="9"/>
  <c r="B216" i="9"/>
  <c r="A216" i="8"/>
  <c r="A216" i="6"/>
  <c r="F216" i="8"/>
  <c r="B216" i="8"/>
  <c r="F216" i="6"/>
  <c r="B216" i="6"/>
  <c r="F3" i="6"/>
  <c r="D3" i="6"/>
  <c r="F225" i="9"/>
  <c r="B225" i="9"/>
  <c r="F225" i="8"/>
  <c r="B225" i="8"/>
  <c r="A225" i="8"/>
  <c r="A225" i="6"/>
  <c r="A225" i="9"/>
  <c r="F225" i="6"/>
  <c r="B225" i="6"/>
  <c r="F233" i="9"/>
  <c r="B233" i="9"/>
  <c r="A233" i="9"/>
  <c r="F233" i="8"/>
  <c r="B233" i="8"/>
  <c r="A233" i="8"/>
  <c r="A233" i="6"/>
  <c r="F233" i="6"/>
  <c r="B233" i="6"/>
  <c r="F241" i="9"/>
  <c r="B241" i="9"/>
  <c r="A241" i="9"/>
  <c r="F241" i="8"/>
  <c r="B241" i="8"/>
  <c r="A241" i="8"/>
  <c r="A241" i="6"/>
  <c r="F241" i="6"/>
  <c r="B241" i="6"/>
  <c r="F249" i="9"/>
  <c r="B249" i="9"/>
  <c r="F249" i="8"/>
  <c r="B249" i="8"/>
  <c r="A249" i="9"/>
  <c r="A249" i="8"/>
  <c r="A249" i="6"/>
  <c r="F249" i="6"/>
  <c r="B249" i="6"/>
  <c r="F257" i="9"/>
  <c r="B257" i="9"/>
  <c r="F257" i="8"/>
  <c r="B257" i="8"/>
  <c r="A257" i="8"/>
  <c r="A257" i="9"/>
  <c r="A257" i="6"/>
  <c r="F257" i="6"/>
  <c r="B257" i="6"/>
  <c r="F265" i="9"/>
  <c r="B265" i="9"/>
  <c r="A265" i="9"/>
  <c r="F265" i="8"/>
  <c r="B265" i="8"/>
  <c r="A265" i="8"/>
  <c r="A265" i="6"/>
  <c r="F265" i="6"/>
  <c r="B265" i="6"/>
  <c r="F273" i="9"/>
  <c r="B273" i="9"/>
  <c r="A273" i="9"/>
  <c r="F273" i="8"/>
  <c r="B273" i="8"/>
  <c r="A273" i="8"/>
  <c r="A273" i="6"/>
  <c r="F273" i="6"/>
  <c r="B273" i="6"/>
  <c r="F281" i="9"/>
  <c r="B281" i="9"/>
  <c r="F281" i="8"/>
  <c r="B281" i="8"/>
  <c r="A281" i="9"/>
  <c r="A281" i="8"/>
  <c r="A281" i="6"/>
  <c r="F281" i="6"/>
  <c r="B281" i="6"/>
  <c r="F289" i="9"/>
  <c r="B289" i="9"/>
  <c r="F289" i="8"/>
  <c r="B289" i="8"/>
  <c r="A289" i="8"/>
  <c r="A289" i="6"/>
  <c r="A289" i="9"/>
  <c r="F289" i="6"/>
  <c r="B289" i="6"/>
  <c r="F297" i="9"/>
  <c r="B297" i="9"/>
  <c r="A297" i="9"/>
  <c r="F297" i="8"/>
  <c r="B297" i="8"/>
  <c r="A297" i="8"/>
  <c r="A297" i="6"/>
  <c r="F297" i="6"/>
  <c r="B297" i="6"/>
  <c r="F305" i="9"/>
  <c r="B305" i="9"/>
  <c r="A305" i="9"/>
  <c r="F305" i="8"/>
  <c r="B305" i="8"/>
  <c r="A305" i="8"/>
  <c r="A305" i="6"/>
  <c r="F305" i="6"/>
  <c r="B305" i="6"/>
  <c r="F313" i="9"/>
  <c r="B313" i="9"/>
  <c r="F313" i="8"/>
  <c r="B313" i="8"/>
  <c r="A313" i="9"/>
  <c r="A313" i="8"/>
  <c r="A313" i="6"/>
  <c r="F313" i="6"/>
  <c r="B313" i="6"/>
  <c r="F321" i="9"/>
  <c r="B321" i="9"/>
  <c r="F321" i="8"/>
  <c r="B321" i="8"/>
  <c r="A321" i="8"/>
  <c r="A321" i="9"/>
  <c r="A321" i="6"/>
  <c r="F321" i="6"/>
  <c r="B321" i="6"/>
  <c r="F329" i="9"/>
  <c r="B329" i="9"/>
  <c r="A329" i="9"/>
  <c r="F329" i="8"/>
  <c r="B329" i="8"/>
  <c r="A329" i="8"/>
  <c r="A329" i="6"/>
  <c r="F329" i="6"/>
  <c r="B329" i="6"/>
  <c r="F337" i="9"/>
  <c r="B337" i="9"/>
  <c r="A337" i="9"/>
  <c r="F337" i="8"/>
  <c r="B337" i="8"/>
  <c r="A337" i="8"/>
  <c r="A337" i="6"/>
  <c r="F337" i="6"/>
  <c r="B337" i="6"/>
  <c r="F345" i="9"/>
  <c r="B345" i="9"/>
  <c r="F345" i="8"/>
  <c r="B345" i="8"/>
  <c r="A345" i="9"/>
  <c r="A345" i="8"/>
  <c r="A345" i="6"/>
  <c r="F345" i="6"/>
  <c r="B345" i="6"/>
  <c r="F353" i="9"/>
  <c r="B353" i="9"/>
  <c r="F353" i="8"/>
  <c r="B353" i="8"/>
  <c r="A353" i="8"/>
  <c r="A353" i="6"/>
  <c r="A353" i="9"/>
  <c r="F353" i="6"/>
  <c r="B353" i="6"/>
  <c r="F361" i="9"/>
  <c r="B361" i="9"/>
  <c r="A361" i="9"/>
  <c r="F361" i="8"/>
  <c r="B361" i="8"/>
  <c r="A361" i="8"/>
  <c r="A361" i="6"/>
  <c r="F361" i="6"/>
  <c r="B361" i="6"/>
  <c r="F369" i="9"/>
  <c r="B369" i="9"/>
  <c r="A369" i="9"/>
  <c r="F369" i="8"/>
  <c r="B369" i="8"/>
  <c r="A369" i="8"/>
  <c r="A369" i="6"/>
  <c r="F369" i="6"/>
  <c r="B369" i="6"/>
  <c r="F377" i="9"/>
  <c r="B377" i="9"/>
  <c r="A377" i="9"/>
  <c r="F377" i="8"/>
  <c r="B377" i="8"/>
  <c r="A377" i="8"/>
  <c r="A377" i="6"/>
  <c r="F377" i="6"/>
  <c r="B377" i="6"/>
  <c r="F385" i="9"/>
  <c r="B385" i="9"/>
  <c r="A385" i="9"/>
  <c r="F385" i="8"/>
  <c r="B385" i="8"/>
  <c r="A385" i="8"/>
  <c r="A385" i="6"/>
  <c r="F385" i="6"/>
  <c r="B385" i="6"/>
  <c r="F393" i="9"/>
  <c r="B393" i="9"/>
  <c r="A393" i="9"/>
  <c r="F393" i="8"/>
  <c r="B393" i="8"/>
  <c r="A393" i="8"/>
  <c r="A393" i="6"/>
  <c r="F393" i="6"/>
  <c r="B393" i="6"/>
  <c r="A401" i="9"/>
  <c r="F401" i="9"/>
  <c r="B401" i="9"/>
  <c r="F401" i="8"/>
  <c r="B401" i="8"/>
  <c r="A401" i="8"/>
  <c r="A401" i="6"/>
  <c r="F401" i="6"/>
  <c r="B401" i="6"/>
  <c r="A409" i="9"/>
  <c r="F409" i="9"/>
  <c r="B409" i="9"/>
  <c r="F409" i="8"/>
  <c r="B409" i="8"/>
  <c r="A409" i="8"/>
  <c r="A409" i="6"/>
  <c r="F409" i="6"/>
  <c r="B409" i="6"/>
  <c r="A417" i="9"/>
  <c r="F417" i="9"/>
  <c r="B417" i="9"/>
  <c r="F417" i="8"/>
  <c r="B417" i="8"/>
  <c r="A417" i="8"/>
  <c r="A417" i="6"/>
  <c r="F417" i="6"/>
  <c r="B417" i="6"/>
  <c r="A425" i="9"/>
  <c r="F425" i="9"/>
  <c r="B425" i="9"/>
  <c r="F425" i="8"/>
  <c r="B425" i="8"/>
  <c r="A425" i="8"/>
  <c r="A425" i="6"/>
  <c r="F425" i="6"/>
  <c r="B425" i="6"/>
  <c r="A433" i="9"/>
  <c r="F433" i="9"/>
  <c r="B433" i="9"/>
  <c r="F433" i="8"/>
  <c r="B433" i="8"/>
  <c r="A433" i="8"/>
  <c r="A433" i="6"/>
  <c r="F433" i="6"/>
  <c r="B433" i="6"/>
  <c r="A441" i="9"/>
  <c r="F441" i="9"/>
  <c r="B441" i="9"/>
  <c r="F441" i="8"/>
  <c r="B441" i="8"/>
  <c r="A441" i="8"/>
  <c r="A441" i="6"/>
  <c r="F441" i="6"/>
  <c r="B441" i="6"/>
  <c r="A449" i="9"/>
  <c r="F449" i="9"/>
  <c r="B449" i="9"/>
  <c r="F449" i="8"/>
  <c r="B449" i="8"/>
  <c r="A449" i="8"/>
  <c r="A449" i="6"/>
  <c r="F449" i="6"/>
  <c r="B449" i="6"/>
  <c r="A457" i="9"/>
  <c r="F457" i="9"/>
  <c r="B457" i="9"/>
  <c r="F457" i="8"/>
  <c r="B457" i="8"/>
  <c r="A457" i="8"/>
  <c r="A457" i="6"/>
  <c r="F457" i="6"/>
  <c r="B457" i="6"/>
  <c r="A465" i="9"/>
  <c r="F465" i="9"/>
  <c r="B465" i="9"/>
  <c r="F465" i="8"/>
  <c r="B465" i="8"/>
  <c r="A465" i="8"/>
  <c r="A465" i="6"/>
  <c r="F465" i="6"/>
  <c r="B465" i="6"/>
  <c r="A473" i="9"/>
  <c r="F473" i="9"/>
  <c r="B473" i="9"/>
  <c r="F473" i="8"/>
  <c r="B473" i="8"/>
  <c r="A473" i="8"/>
  <c r="A473" i="6"/>
  <c r="F473" i="6"/>
  <c r="B473" i="6"/>
  <c r="A481" i="9"/>
  <c r="F481" i="9"/>
  <c r="B481" i="9"/>
  <c r="F481" i="8"/>
  <c r="B481" i="8"/>
  <c r="A481" i="8"/>
  <c r="A481" i="6"/>
  <c r="F481" i="6"/>
  <c r="B481" i="6"/>
  <c r="A489" i="9"/>
  <c r="F489" i="9"/>
  <c r="B489" i="9"/>
  <c r="F489" i="8"/>
  <c r="B489" i="8"/>
  <c r="A489" i="8"/>
  <c r="A489" i="6"/>
  <c r="F489" i="6"/>
  <c r="B489" i="6"/>
  <c r="A497" i="9"/>
  <c r="F497" i="9"/>
  <c r="B497" i="9"/>
  <c r="A497" i="8"/>
  <c r="F497" i="8"/>
  <c r="B497" i="8"/>
  <c r="A497" i="6"/>
  <c r="F497" i="6"/>
  <c r="B497" i="6"/>
  <c r="A505" i="9"/>
  <c r="F505" i="9"/>
  <c r="B505" i="9"/>
  <c r="A505" i="8"/>
  <c r="F505" i="8"/>
  <c r="B505" i="8"/>
  <c r="A505" i="6"/>
  <c r="F505" i="6"/>
  <c r="B505" i="6"/>
  <c r="A513" i="9"/>
  <c r="F513" i="9"/>
  <c r="B513" i="9"/>
  <c r="A513" i="8"/>
  <c r="F513" i="8"/>
  <c r="B513" i="8"/>
  <c r="A513" i="6"/>
  <c r="F513" i="6"/>
  <c r="B513" i="6"/>
  <c r="A521" i="9"/>
  <c r="F521" i="9"/>
  <c r="B521" i="9"/>
  <c r="A521" i="8"/>
  <c r="F521" i="8"/>
  <c r="B521" i="8"/>
  <c r="A521" i="6"/>
  <c r="F521" i="6"/>
  <c r="B521" i="6"/>
  <c r="A529" i="9"/>
  <c r="F529" i="9"/>
  <c r="B529" i="9"/>
  <c r="A529" i="8"/>
  <c r="F529" i="8"/>
  <c r="B529" i="8"/>
  <c r="A529" i="6"/>
  <c r="F529" i="6"/>
  <c r="B529" i="6"/>
  <c r="A537" i="9"/>
  <c r="F537" i="9"/>
  <c r="B537" i="9"/>
  <c r="A537" i="8"/>
  <c r="F537" i="8"/>
  <c r="B537" i="8"/>
  <c r="A537" i="6"/>
  <c r="F537" i="6"/>
  <c r="B537" i="6"/>
  <c r="A545" i="9"/>
  <c r="F545" i="9"/>
  <c r="B545" i="9"/>
  <c r="A545" i="8"/>
  <c r="F545" i="8"/>
  <c r="B545" i="8"/>
  <c r="A545" i="6"/>
  <c r="F545" i="6"/>
  <c r="B545" i="6"/>
  <c r="A553" i="9"/>
  <c r="F553" i="9"/>
  <c r="B553" i="9"/>
  <c r="A553" i="8"/>
  <c r="F553" i="8"/>
  <c r="B553" i="8"/>
  <c r="A553" i="6"/>
  <c r="F553" i="6"/>
  <c r="B553" i="6"/>
  <c r="A561" i="9"/>
  <c r="F561" i="9"/>
  <c r="B561" i="9"/>
  <c r="A561" i="8"/>
  <c r="F561" i="8"/>
  <c r="B561" i="8"/>
  <c r="A561" i="6"/>
  <c r="F561" i="6"/>
  <c r="B561" i="6"/>
  <c r="A569" i="9"/>
  <c r="F569" i="9"/>
  <c r="B569" i="9"/>
  <c r="A569" i="8"/>
  <c r="F569" i="8"/>
  <c r="B569" i="8"/>
  <c r="A569" i="6"/>
  <c r="F569" i="6"/>
  <c r="B569" i="6"/>
  <c r="A577" i="9"/>
  <c r="F577" i="9"/>
  <c r="B577" i="9"/>
  <c r="A577" i="8"/>
  <c r="F577" i="8"/>
  <c r="B577" i="8"/>
  <c r="A577" i="6"/>
  <c r="F577" i="6"/>
  <c r="B577" i="6"/>
  <c r="A585" i="9"/>
  <c r="F585" i="9"/>
  <c r="B585" i="9"/>
  <c r="A585" i="8"/>
  <c r="F585" i="8"/>
  <c r="B585" i="8"/>
  <c r="A585" i="6"/>
  <c r="F585" i="6"/>
  <c r="B585" i="6"/>
  <c r="A593" i="9"/>
  <c r="F593" i="9"/>
  <c r="B593" i="9"/>
  <c r="A593" i="8"/>
  <c r="F593" i="8"/>
  <c r="B593" i="8"/>
  <c r="A593" i="6"/>
  <c r="F593" i="6"/>
  <c r="B593" i="6"/>
  <c r="A601" i="9"/>
  <c r="F601" i="9"/>
  <c r="B601" i="9"/>
  <c r="A601" i="8"/>
  <c r="F601" i="8"/>
  <c r="B601" i="8"/>
  <c r="A601" i="6"/>
  <c r="F601" i="6"/>
  <c r="B601" i="6"/>
  <c r="A609" i="9"/>
  <c r="F609" i="9"/>
  <c r="B609" i="9"/>
  <c r="A609" i="8"/>
  <c r="F609" i="8"/>
  <c r="B609" i="8"/>
  <c r="A609" i="6"/>
  <c r="F609" i="6"/>
  <c r="B609" i="6"/>
  <c r="A208" i="9"/>
  <c r="F208" i="9"/>
  <c r="B208" i="9"/>
  <c r="A208" i="8"/>
  <c r="F208" i="8"/>
  <c r="B208" i="8"/>
  <c r="A208" i="6"/>
  <c r="F208" i="6"/>
  <c r="B208" i="6"/>
  <c r="F253" i="9"/>
  <c r="B253" i="9"/>
  <c r="A253" i="9"/>
  <c r="F253" i="8"/>
  <c r="B253" i="8"/>
  <c r="A253" i="8"/>
  <c r="A253" i="6"/>
  <c r="F253" i="6"/>
  <c r="B253" i="6"/>
  <c r="F301" i="9"/>
  <c r="B301" i="9"/>
  <c r="A301" i="9"/>
  <c r="F301" i="8"/>
  <c r="B301" i="8"/>
  <c r="A301" i="8"/>
  <c r="A301" i="6"/>
  <c r="F301" i="6"/>
  <c r="B301" i="6"/>
  <c r="F333" i="9"/>
  <c r="B333" i="9"/>
  <c r="A333" i="9"/>
  <c r="F333" i="8"/>
  <c r="B333" i="8"/>
  <c r="A333" i="8"/>
  <c r="A333" i="6"/>
  <c r="F333" i="6"/>
  <c r="B333" i="6"/>
  <c r="A397" i="9"/>
  <c r="F397" i="9"/>
  <c r="B397" i="9"/>
  <c r="F397" i="8"/>
  <c r="B397" i="8"/>
  <c r="A397" i="8"/>
  <c r="A397" i="6"/>
  <c r="F397" i="6"/>
  <c r="B397" i="6"/>
  <c r="B3" i="8"/>
  <c r="B3" i="6"/>
  <c r="C1" i="6" s="1"/>
  <c r="A224" i="9"/>
  <c r="F224" i="9"/>
  <c r="B224" i="9"/>
  <c r="A224" i="8"/>
  <c r="F224" i="8"/>
  <c r="B224" i="8"/>
  <c r="A224" i="6"/>
  <c r="F224" i="6"/>
  <c r="B224" i="6"/>
  <c r="F227" i="9"/>
  <c r="B227" i="9"/>
  <c r="A227" i="9"/>
  <c r="F227" i="8"/>
  <c r="B227" i="8"/>
  <c r="A227" i="6"/>
  <c r="A227" i="8"/>
  <c r="F227" i="6"/>
  <c r="B227" i="6"/>
  <c r="F235" i="9"/>
  <c r="B235" i="9"/>
  <c r="A235" i="9"/>
  <c r="F235" i="8"/>
  <c r="B235" i="8"/>
  <c r="A235" i="6"/>
  <c r="A235" i="8"/>
  <c r="F235" i="6"/>
  <c r="B235" i="6"/>
  <c r="F243" i="9"/>
  <c r="B243" i="9"/>
  <c r="A243" i="9"/>
  <c r="F243" i="8"/>
  <c r="B243" i="8"/>
  <c r="A243" i="6"/>
  <c r="A243" i="8"/>
  <c r="F243" i="6"/>
  <c r="B243" i="6"/>
  <c r="F251" i="9"/>
  <c r="B251" i="9"/>
  <c r="A251" i="9"/>
  <c r="F251" i="8"/>
  <c r="B251" i="8"/>
  <c r="A251" i="6"/>
  <c r="F251" i="6"/>
  <c r="B251" i="6"/>
  <c r="A251" i="8"/>
  <c r="F259" i="9"/>
  <c r="B259" i="9"/>
  <c r="A259" i="9"/>
  <c r="F259" i="8"/>
  <c r="B259" i="8"/>
  <c r="A259" i="6"/>
  <c r="A259" i="8"/>
  <c r="F259" i="6"/>
  <c r="B259" i="6"/>
  <c r="F267" i="9"/>
  <c r="B267" i="9"/>
  <c r="A267" i="9"/>
  <c r="F267" i="8"/>
  <c r="B267" i="8"/>
  <c r="A267" i="6"/>
  <c r="A267" i="8"/>
  <c r="F267" i="6"/>
  <c r="B267" i="6"/>
  <c r="F275" i="9"/>
  <c r="B275" i="9"/>
  <c r="A275" i="9"/>
  <c r="F275" i="8"/>
  <c r="B275" i="8"/>
  <c r="A275" i="6"/>
  <c r="A275" i="8"/>
  <c r="F275" i="6"/>
  <c r="B275" i="6"/>
  <c r="F283" i="9"/>
  <c r="B283" i="9"/>
  <c r="A283" i="9"/>
  <c r="F283" i="8"/>
  <c r="B283" i="8"/>
  <c r="A283" i="6"/>
  <c r="A283" i="8"/>
  <c r="F283" i="6"/>
  <c r="B283" i="6"/>
  <c r="F291" i="9"/>
  <c r="B291" i="9"/>
  <c r="A291" i="9"/>
  <c r="F291" i="8"/>
  <c r="B291" i="8"/>
  <c r="A291" i="6"/>
  <c r="A291" i="8"/>
  <c r="F291" i="6"/>
  <c r="B291" i="6"/>
  <c r="F299" i="9"/>
  <c r="B299" i="9"/>
  <c r="A299" i="9"/>
  <c r="F299" i="8"/>
  <c r="B299" i="8"/>
  <c r="A299" i="6"/>
  <c r="A299" i="8"/>
  <c r="F299" i="6"/>
  <c r="B299" i="6"/>
  <c r="F307" i="9"/>
  <c r="B307" i="9"/>
  <c r="A307" i="9"/>
  <c r="F307" i="8"/>
  <c r="B307" i="8"/>
  <c r="A307" i="6"/>
  <c r="A307" i="8"/>
  <c r="F307" i="6"/>
  <c r="B307" i="6"/>
  <c r="F315" i="9"/>
  <c r="B315" i="9"/>
  <c r="A315" i="9"/>
  <c r="F315" i="8"/>
  <c r="B315" i="8"/>
  <c r="A315" i="6"/>
  <c r="F315" i="6"/>
  <c r="B315" i="6"/>
  <c r="A315" i="8"/>
  <c r="F323" i="9"/>
  <c r="B323" i="9"/>
  <c r="A323" i="9"/>
  <c r="F323" i="8"/>
  <c r="B323" i="8"/>
  <c r="A323" i="6"/>
  <c r="A323" i="8"/>
  <c r="F323" i="6"/>
  <c r="B323" i="6"/>
  <c r="F331" i="9"/>
  <c r="B331" i="9"/>
  <c r="A331" i="9"/>
  <c r="F331" i="8"/>
  <c r="B331" i="8"/>
  <c r="A331" i="6"/>
  <c r="A331" i="8"/>
  <c r="F331" i="6"/>
  <c r="B331" i="6"/>
  <c r="F339" i="9"/>
  <c r="B339" i="9"/>
  <c r="A339" i="9"/>
  <c r="F339" i="8"/>
  <c r="B339" i="8"/>
  <c r="A339" i="6"/>
  <c r="A339" i="8"/>
  <c r="F339" i="6"/>
  <c r="B339" i="6"/>
  <c r="F347" i="9"/>
  <c r="B347" i="9"/>
  <c r="A347" i="9"/>
  <c r="F347" i="8"/>
  <c r="B347" i="8"/>
  <c r="A347" i="6"/>
  <c r="A347" i="8"/>
  <c r="F347" i="6"/>
  <c r="B347" i="6"/>
  <c r="F355" i="9"/>
  <c r="B355" i="9"/>
  <c r="A355" i="9"/>
  <c r="F355" i="8"/>
  <c r="B355" i="8"/>
  <c r="A355" i="6"/>
  <c r="A355" i="8"/>
  <c r="F355" i="6"/>
  <c r="B355" i="6"/>
  <c r="F363" i="9"/>
  <c r="B363" i="9"/>
  <c r="A363" i="9"/>
  <c r="F363" i="8"/>
  <c r="B363" i="8"/>
  <c r="A363" i="6"/>
  <c r="A363" i="8"/>
  <c r="F363" i="6"/>
  <c r="B363" i="6"/>
  <c r="F371" i="9"/>
  <c r="B371" i="9"/>
  <c r="A371" i="9"/>
  <c r="F371" i="8"/>
  <c r="B371" i="8"/>
  <c r="A371" i="6"/>
  <c r="A371" i="8"/>
  <c r="F371" i="6"/>
  <c r="B371" i="6"/>
  <c r="F379" i="9"/>
  <c r="B379" i="9"/>
  <c r="A379" i="9"/>
  <c r="F379" i="8"/>
  <c r="B379" i="8"/>
  <c r="A379" i="6"/>
  <c r="F379" i="6"/>
  <c r="B379" i="6"/>
  <c r="A379" i="8"/>
  <c r="F387" i="9"/>
  <c r="B387" i="9"/>
  <c r="A387" i="9"/>
  <c r="F387" i="8"/>
  <c r="B387" i="8"/>
  <c r="A387" i="6"/>
  <c r="A387" i="8"/>
  <c r="F387" i="6"/>
  <c r="B387" i="6"/>
  <c r="A395" i="9"/>
  <c r="F395" i="9"/>
  <c r="B395" i="9"/>
  <c r="F395" i="8"/>
  <c r="B395" i="8"/>
  <c r="A395" i="6"/>
  <c r="A395" i="8"/>
  <c r="F395" i="6"/>
  <c r="B395" i="6"/>
  <c r="A403" i="9"/>
  <c r="F403" i="9"/>
  <c r="B403" i="9"/>
  <c r="F403" i="8"/>
  <c r="B403" i="8"/>
  <c r="A403" i="6"/>
  <c r="A403" i="8"/>
  <c r="F403" i="6"/>
  <c r="B403" i="6"/>
  <c r="A411" i="9"/>
  <c r="F411" i="9"/>
  <c r="B411" i="9"/>
  <c r="F411" i="8"/>
  <c r="B411" i="8"/>
  <c r="A411" i="6"/>
  <c r="A411" i="8"/>
  <c r="F411" i="6"/>
  <c r="B411" i="6"/>
  <c r="A419" i="9"/>
  <c r="F419" i="9"/>
  <c r="B419" i="9"/>
  <c r="F419" i="8"/>
  <c r="B419" i="8"/>
  <c r="A419" i="6"/>
  <c r="A419" i="8"/>
  <c r="F419" i="6"/>
  <c r="B419" i="6"/>
  <c r="A427" i="9"/>
  <c r="F427" i="9"/>
  <c r="B427" i="9"/>
  <c r="F427" i="8"/>
  <c r="B427" i="8"/>
  <c r="A427" i="8"/>
  <c r="A427" i="6"/>
  <c r="F427" i="6"/>
  <c r="B427" i="6"/>
  <c r="A435" i="9"/>
  <c r="F435" i="9"/>
  <c r="B435" i="9"/>
  <c r="F435" i="8"/>
  <c r="B435" i="8"/>
  <c r="A435" i="6"/>
  <c r="A435" i="8"/>
  <c r="F435" i="6"/>
  <c r="B435" i="6"/>
  <c r="A443" i="9"/>
  <c r="F443" i="9"/>
  <c r="B443" i="9"/>
  <c r="F443" i="8"/>
  <c r="B443" i="8"/>
  <c r="A443" i="8"/>
  <c r="A443" i="6"/>
  <c r="F443" i="6"/>
  <c r="B443" i="6"/>
  <c r="A451" i="9"/>
  <c r="F451" i="9"/>
  <c r="B451" i="9"/>
  <c r="F451" i="8"/>
  <c r="B451" i="8"/>
  <c r="A451" i="6"/>
  <c r="A451" i="8"/>
  <c r="F451" i="6"/>
  <c r="B451" i="6"/>
  <c r="A459" i="9"/>
  <c r="F459" i="9"/>
  <c r="B459" i="9"/>
  <c r="F459" i="8"/>
  <c r="B459" i="8"/>
  <c r="A459" i="8"/>
  <c r="A459" i="6"/>
  <c r="F459" i="6"/>
  <c r="B459" i="6"/>
  <c r="A467" i="9"/>
  <c r="F467" i="9"/>
  <c r="B467" i="9"/>
  <c r="F467" i="8"/>
  <c r="B467" i="8"/>
  <c r="A467" i="6"/>
  <c r="A467" i="8"/>
  <c r="F467" i="6"/>
  <c r="B467" i="6"/>
  <c r="A475" i="9"/>
  <c r="F475" i="9"/>
  <c r="B475" i="9"/>
  <c r="F475" i="8"/>
  <c r="B475" i="8"/>
  <c r="A475" i="8"/>
  <c r="A475" i="6"/>
  <c r="F475" i="6"/>
  <c r="B475" i="6"/>
  <c r="A483" i="9"/>
  <c r="F483" i="9"/>
  <c r="B483" i="9"/>
  <c r="F483" i="8"/>
  <c r="B483" i="8"/>
  <c r="A483" i="6"/>
  <c r="A483" i="8"/>
  <c r="F483" i="6"/>
  <c r="B483" i="6"/>
  <c r="A491" i="9"/>
  <c r="F491" i="9"/>
  <c r="B491" i="9"/>
  <c r="F491" i="8"/>
  <c r="B491" i="8"/>
  <c r="A491" i="8"/>
  <c r="A491" i="6"/>
  <c r="F491" i="6"/>
  <c r="B491" i="6"/>
  <c r="A499" i="9"/>
  <c r="F499" i="9"/>
  <c r="B499" i="9"/>
  <c r="A499" i="8"/>
  <c r="A499" i="6"/>
  <c r="F499" i="8"/>
  <c r="B499" i="8"/>
  <c r="F499" i="6"/>
  <c r="B499" i="6"/>
  <c r="A507" i="9"/>
  <c r="F507" i="9"/>
  <c r="B507" i="9"/>
  <c r="A507" i="8"/>
  <c r="A507" i="6"/>
  <c r="F507" i="8"/>
  <c r="B507" i="8"/>
  <c r="F507" i="6"/>
  <c r="B507" i="6"/>
  <c r="A515" i="9"/>
  <c r="F515" i="9"/>
  <c r="B515" i="9"/>
  <c r="A515" i="8"/>
  <c r="A515" i="6"/>
  <c r="F515" i="8"/>
  <c r="B515" i="8"/>
  <c r="F515" i="6"/>
  <c r="B515" i="6"/>
  <c r="A523" i="9"/>
  <c r="F523" i="9"/>
  <c r="B523" i="9"/>
  <c r="A523" i="8"/>
  <c r="A523" i="6"/>
  <c r="F523" i="8"/>
  <c r="B523" i="8"/>
  <c r="F523" i="6"/>
  <c r="B523" i="6"/>
  <c r="A531" i="9"/>
  <c r="F531" i="9"/>
  <c r="B531" i="9"/>
  <c r="A531" i="8"/>
  <c r="A531" i="6"/>
  <c r="F531" i="8"/>
  <c r="B531" i="8"/>
  <c r="F531" i="6"/>
  <c r="B531" i="6"/>
  <c r="A539" i="9"/>
  <c r="F539" i="9"/>
  <c r="B539" i="9"/>
  <c r="A539" i="8"/>
  <c r="A539" i="6"/>
  <c r="F539" i="8"/>
  <c r="B539" i="8"/>
  <c r="F539" i="6"/>
  <c r="B539" i="6"/>
  <c r="A547" i="9"/>
  <c r="F547" i="9"/>
  <c r="B547" i="9"/>
  <c r="A547" i="8"/>
  <c r="A547" i="6"/>
  <c r="F547" i="8"/>
  <c r="B547" i="8"/>
  <c r="F547" i="6"/>
  <c r="B547" i="6"/>
  <c r="A555" i="9"/>
  <c r="F555" i="9"/>
  <c r="B555" i="9"/>
  <c r="A555" i="8"/>
  <c r="A555" i="6"/>
  <c r="F555" i="8"/>
  <c r="B555" i="8"/>
  <c r="F555" i="6"/>
  <c r="B555" i="6"/>
  <c r="A563" i="9"/>
  <c r="F563" i="9"/>
  <c r="B563" i="9"/>
  <c r="A563" i="8"/>
  <c r="A563" i="6"/>
  <c r="F563" i="8"/>
  <c r="B563" i="8"/>
  <c r="F563" i="6"/>
  <c r="B563" i="6"/>
  <c r="A571" i="9"/>
  <c r="F571" i="9"/>
  <c r="B571" i="9"/>
  <c r="A571" i="8"/>
  <c r="A571" i="6"/>
  <c r="F571" i="8"/>
  <c r="B571" i="8"/>
  <c r="F571" i="6"/>
  <c r="B571" i="6"/>
  <c r="A579" i="9"/>
  <c r="F579" i="9"/>
  <c r="B579" i="9"/>
  <c r="A579" i="8"/>
  <c r="A579" i="6"/>
  <c r="F579" i="8"/>
  <c r="B579" i="8"/>
  <c r="F579" i="6"/>
  <c r="B579" i="6"/>
  <c r="A587" i="9"/>
  <c r="F587" i="9"/>
  <c r="B587" i="9"/>
  <c r="A587" i="8"/>
  <c r="A587" i="6"/>
  <c r="F587" i="8"/>
  <c r="B587" i="8"/>
  <c r="F587" i="6"/>
  <c r="B587" i="6"/>
  <c r="A595" i="9"/>
  <c r="F595" i="9"/>
  <c r="B595" i="9"/>
  <c r="A595" i="8"/>
  <c r="A595" i="6"/>
  <c r="F595" i="8"/>
  <c r="B595" i="8"/>
  <c r="F595" i="6"/>
  <c r="B595" i="6"/>
  <c r="A603" i="9"/>
  <c r="F603" i="9"/>
  <c r="B603" i="9"/>
  <c r="A603" i="8"/>
  <c r="A603" i="6"/>
  <c r="F603" i="8"/>
  <c r="B603" i="8"/>
  <c r="F603" i="6"/>
  <c r="B603" i="6"/>
  <c r="A611" i="9"/>
  <c r="F611" i="9"/>
  <c r="B611" i="9"/>
  <c r="A611" i="8"/>
  <c r="A611" i="6"/>
  <c r="F611" i="8"/>
  <c r="B611" i="8"/>
  <c r="F611" i="6"/>
  <c r="B611" i="6"/>
  <c r="A200" i="9"/>
  <c r="F200" i="9"/>
  <c r="B200" i="9"/>
  <c r="A200" i="8"/>
  <c r="A200" i="6"/>
  <c r="F200" i="8"/>
  <c r="B200" i="8"/>
  <c r="F200" i="6"/>
  <c r="B200" i="6"/>
  <c r="D3" i="8"/>
  <c r="F237" i="9"/>
  <c r="B237" i="9"/>
  <c r="A237" i="9"/>
  <c r="F237" i="8"/>
  <c r="B237" i="8"/>
  <c r="A237" i="8"/>
  <c r="A237" i="6"/>
  <c r="F237" i="6"/>
  <c r="B237" i="6"/>
  <c r="F245" i="9"/>
  <c r="B245" i="9"/>
  <c r="A245" i="9"/>
  <c r="F245" i="8"/>
  <c r="B245" i="8"/>
  <c r="A245" i="8"/>
  <c r="A245" i="6"/>
  <c r="F245" i="6"/>
  <c r="B245" i="6"/>
  <c r="F269" i="9"/>
  <c r="B269" i="9"/>
  <c r="A269" i="9"/>
  <c r="F269" i="8"/>
  <c r="B269" i="8"/>
  <c r="A269" i="8"/>
  <c r="A269" i="6"/>
  <c r="F269" i="6"/>
  <c r="B269" i="6"/>
  <c r="F277" i="9"/>
  <c r="B277" i="9"/>
  <c r="A277" i="9"/>
  <c r="F277" i="8"/>
  <c r="B277" i="8"/>
  <c r="A277" i="8"/>
  <c r="A277" i="6"/>
  <c r="F277" i="6"/>
  <c r="B277" i="6"/>
  <c r="F285" i="9"/>
  <c r="B285" i="9"/>
  <c r="A285" i="9"/>
  <c r="F285" i="8"/>
  <c r="B285" i="8"/>
  <c r="A285" i="8"/>
  <c r="A285" i="6"/>
  <c r="F285" i="6"/>
  <c r="B285" i="6"/>
  <c r="F309" i="9"/>
  <c r="B309" i="9"/>
  <c r="A309" i="9"/>
  <c r="F309" i="8"/>
  <c r="B309" i="8"/>
  <c r="A309" i="8"/>
  <c r="A309" i="6"/>
  <c r="F309" i="6"/>
  <c r="B309" i="6"/>
  <c r="F317" i="9"/>
  <c r="B317" i="9"/>
  <c r="A317" i="9"/>
  <c r="F317" i="8"/>
  <c r="B317" i="8"/>
  <c r="A317" i="8"/>
  <c r="A317" i="6"/>
  <c r="F317" i="6"/>
  <c r="B317" i="6"/>
  <c r="F341" i="9"/>
  <c r="B341" i="9"/>
  <c r="A341" i="9"/>
  <c r="F341" i="8"/>
  <c r="B341" i="8"/>
  <c r="A341" i="8"/>
  <c r="A341" i="6"/>
  <c r="F341" i="6"/>
  <c r="B341" i="6"/>
  <c r="F349" i="9"/>
  <c r="B349" i="9"/>
  <c r="A349" i="9"/>
  <c r="F349" i="8"/>
  <c r="B349" i="8"/>
  <c r="A349" i="8"/>
  <c r="A349" i="6"/>
  <c r="F349" i="6"/>
  <c r="B349" i="6"/>
  <c r="F357" i="9"/>
  <c r="B357" i="9"/>
  <c r="A357" i="9"/>
  <c r="F357" i="8"/>
  <c r="B357" i="8"/>
  <c r="A357" i="8"/>
  <c r="A357" i="6"/>
  <c r="F357" i="6"/>
  <c r="B357" i="6"/>
  <c r="F365" i="9"/>
  <c r="B365" i="9"/>
  <c r="A365" i="9"/>
  <c r="F365" i="8"/>
  <c r="B365" i="8"/>
  <c r="A365" i="8"/>
  <c r="A365" i="6"/>
  <c r="F365" i="6"/>
  <c r="B365" i="6"/>
  <c r="F373" i="9"/>
  <c r="B373" i="9"/>
  <c r="A373" i="9"/>
  <c r="F373" i="8"/>
  <c r="B373" i="8"/>
  <c r="A373" i="8"/>
  <c r="A373" i="6"/>
  <c r="F373" i="6"/>
  <c r="B373" i="6"/>
  <c r="F381" i="9"/>
  <c r="B381" i="9"/>
  <c r="A381" i="9"/>
  <c r="F381" i="8"/>
  <c r="B381" i="8"/>
  <c r="A381" i="8"/>
  <c r="A381" i="6"/>
  <c r="F381" i="6"/>
  <c r="B381" i="6"/>
  <c r="F389" i="9"/>
  <c r="B389" i="9"/>
  <c r="A389" i="9"/>
  <c r="F389" i="8"/>
  <c r="B389" i="8"/>
  <c r="A389" i="8"/>
  <c r="A389" i="6"/>
  <c r="F389" i="6"/>
  <c r="B389" i="6"/>
  <c r="A413" i="9"/>
  <c r="F413" i="9"/>
  <c r="B413" i="9"/>
  <c r="F413" i="8"/>
  <c r="B413" i="8"/>
  <c r="A413" i="8"/>
  <c r="A413" i="6"/>
  <c r="F413" i="6"/>
  <c r="B413" i="6"/>
  <c r="A421" i="9"/>
  <c r="F421" i="9"/>
  <c r="B421" i="9"/>
  <c r="A421" i="8"/>
  <c r="F421" i="8"/>
  <c r="B421" i="8"/>
  <c r="A421" i="6"/>
  <c r="F421" i="6"/>
  <c r="B421" i="6"/>
  <c r="A429" i="9"/>
  <c r="F429" i="9"/>
  <c r="B429" i="9"/>
  <c r="A429" i="8"/>
  <c r="A429" i="6"/>
  <c r="F429" i="8"/>
  <c r="B429" i="8"/>
  <c r="F429" i="6"/>
  <c r="B429" i="6"/>
  <c r="A437" i="9"/>
  <c r="F437" i="9"/>
  <c r="B437" i="9"/>
  <c r="A437" i="8"/>
  <c r="F437" i="8"/>
  <c r="B437" i="8"/>
  <c r="A437" i="6"/>
  <c r="F437" i="6"/>
  <c r="B437" i="6"/>
  <c r="A445" i="9"/>
  <c r="F445" i="9"/>
  <c r="B445" i="9"/>
  <c r="A445" i="8"/>
  <c r="A445" i="6"/>
  <c r="F445" i="8"/>
  <c r="B445" i="8"/>
  <c r="F445" i="6"/>
  <c r="B445" i="6"/>
  <c r="A453" i="9"/>
  <c r="F453" i="9"/>
  <c r="B453" i="9"/>
  <c r="A453" i="8"/>
  <c r="F453" i="8"/>
  <c r="B453" i="8"/>
  <c r="A453" i="6"/>
  <c r="F453" i="6"/>
  <c r="B453" i="6"/>
  <c r="A461" i="9"/>
  <c r="F461" i="9"/>
  <c r="B461" i="9"/>
  <c r="A461" i="8"/>
  <c r="A461" i="6"/>
  <c r="F461" i="6"/>
  <c r="B461" i="6"/>
  <c r="F461" i="8"/>
  <c r="B461" i="8"/>
  <c r="A469" i="9"/>
  <c r="F469" i="9"/>
  <c r="B469" i="9"/>
  <c r="A469" i="8"/>
  <c r="F469" i="8"/>
  <c r="B469" i="8"/>
  <c r="A469" i="6"/>
  <c r="F469" i="6"/>
  <c r="B469" i="6"/>
  <c r="A477" i="9"/>
  <c r="F477" i="9"/>
  <c r="B477" i="9"/>
  <c r="A477" i="8"/>
  <c r="A477" i="6"/>
  <c r="F477" i="8"/>
  <c r="B477" i="8"/>
  <c r="F477" i="6"/>
  <c r="B477" i="6"/>
  <c r="A485" i="9"/>
  <c r="F485" i="9"/>
  <c r="B485" i="9"/>
  <c r="A485" i="8"/>
  <c r="F485" i="8"/>
  <c r="B485" i="8"/>
  <c r="A485" i="6"/>
  <c r="F485" i="6"/>
  <c r="B485" i="6"/>
  <c r="A493" i="9"/>
  <c r="F493" i="9"/>
  <c r="B493" i="9"/>
  <c r="A493" i="8"/>
  <c r="A493" i="6"/>
  <c r="F493" i="8"/>
  <c r="B493" i="8"/>
  <c r="F493" i="6"/>
  <c r="B493" i="6"/>
  <c r="A501" i="9"/>
  <c r="F501" i="9"/>
  <c r="B501" i="9"/>
  <c r="A501" i="8"/>
  <c r="F501" i="8"/>
  <c r="B501" i="8"/>
  <c r="A501" i="6"/>
  <c r="F501" i="6"/>
  <c r="B501" i="6"/>
  <c r="A509" i="9"/>
  <c r="F509" i="9"/>
  <c r="B509" i="9"/>
  <c r="A509" i="8"/>
  <c r="F509" i="8"/>
  <c r="B509" i="8"/>
  <c r="A509" i="6"/>
  <c r="F509" i="6"/>
  <c r="B509" i="6"/>
  <c r="A517" i="9"/>
  <c r="F517" i="9"/>
  <c r="B517" i="9"/>
  <c r="A517" i="8"/>
  <c r="F517" i="8"/>
  <c r="B517" i="8"/>
  <c r="A517" i="6"/>
  <c r="F517" i="6"/>
  <c r="B517" i="6"/>
  <c r="A525" i="9"/>
  <c r="F525" i="9"/>
  <c r="B525" i="9"/>
  <c r="A525" i="8"/>
  <c r="F525" i="8"/>
  <c r="B525" i="8"/>
  <c r="A525" i="6"/>
  <c r="F525" i="6"/>
  <c r="B525" i="6"/>
  <c r="A533" i="9"/>
  <c r="F533" i="9"/>
  <c r="B533" i="9"/>
  <c r="A533" i="8"/>
  <c r="F533" i="8"/>
  <c r="B533" i="8"/>
  <c r="A533" i="6"/>
  <c r="F533" i="6"/>
  <c r="B533" i="6"/>
  <c r="A541" i="9"/>
  <c r="F541" i="9"/>
  <c r="B541" i="9"/>
  <c r="A541" i="8"/>
  <c r="F541" i="8"/>
  <c r="B541" i="8"/>
  <c r="A541" i="6"/>
  <c r="F541" i="6"/>
  <c r="B541" i="6"/>
  <c r="A549" i="9"/>
  <c r="F549" i="9"/>
  <c r="B549" i="9"/>
  <c r="A549" i="8"/>
  <c r="F549" i="8"/>
  <c r="B549" i="8"/>
  <c r="A549" i="6"/>
  <c r="F549" i="6"/>
  <c r="B549" i="6"/>
  <c r="A557" i="9"/>
  <c r="F557" i="9"/>
  <c r="B557" i="9"/>
  <c r="A557" i="8"/>
  <c r="F557" i="8"/>
  <c r="B557" i="8"/>
  <c r="A557" i="6"/>
  <c r="F557" i="6"/>
  <c r="B557" i="6"/>
  <c r="A565" i="9"/>
  <c r="F565" i="9"/>
  <c r="B565" i="9"/>
  <c r="A565" i="8"/>
  <c r="F565" i="8"/>
  <c r="B565" i="8"/>
  <c r="A565" i="6"/>
  <c r="F565" i="6"/>
  <c r="B565" i="6"/>
  <c r="A573" i="9"/>
  <c r="F573" i="9"/>
  <c r="B573" i="9"/>
  <c r="A573" i="8"/>
  <c r="F573" i="8"/>
  <c r="B573" i="8"/>
  <c r="A573" i="6"/>
  <c r="F573" i="6"/>
  <c r="B573" i="6"/>
  <c r="A581" i="9"/>
  <c r="F581" i="9"/>
  <c r="B581" i="9"/>
  <c r="A581" i="8"/>
  <c r="F581" i="8"/>
  <c r="B581" i="8"/>
  <c r="A581" i="6"/>
  <c r="F581" i="6"/>
  <c r="B581" i="6"/>
  <c r="A589" i="9"/>
  <c r="F589" i="9"/>
  <c r="B589" i="9"/>
  <c r="A589" i="8"/>
  <c r="F589" i="8"/>
  <c r="B589" i="8"/>
  <c r="A589" i="6"/>
  <c r="F589" i="6"/>
  <c r="B589" i="6"/>
  <c r="A597" i="9"/>
  <c r="F597" i="9"/>
  <c r="B597" i="9"/>
  <c r="A597" i="8"/>
  <c r="F597" i="8"/>
  <c r="B597" i="8"/>
  <c r="A597" i="6"/>
  <c r="F597" i="6"/>
  <c r="B597" i="6"/>
  <c r="A605" i="9"/>
  <c r="F605" i="9"/>
  <c r="B605" i="9"/>
  <c r="A605" i="8"/>
  <c r="F605" i="8"/>
  <c r="B605" i="8"/>
  <c r="A605" i="6"/>
  <c r="F605" i="6"/>
  <c r="B605" i="6"/>
  <c r="F3" i="8"/>
  <c r="D3" i="9"/>
  <c r="F231" i="9"/>
  <c r="B231" i="9"/>
  <c r="A231" i="9"/>
  <c r="F231" i="8"/>
  <c r="B231" i="8"/>
  <c r="A231" i="8"/>
  <c r="A231" i="6"/>
  <c r="F231" i="6"/>
  <c r="B231" i="6"/>
  <c r="F239" i="9"/>
  <c r="B239" i="9"/>
  <c r="A239" i="9"/>
  <c r="F239" i="8"/>
  <c r="B239" i="8"/>
  <c r="A239" i="8"/>
  <c r="A239" i="6"/>
  <c r="F239" i="6"/>
  <c r="B239" i="6"/>
  <c r="F247" i="9"/>
  <c r="B247" i="9"/>
  <c r="A247" i="9"/>
  <c r="F247" i="8"/>
  <c r="B247" i="8"/>
  <c r="A247" i="8"/>
  <c r="A247" i="6"/>
  <c r="F247" i="6"/>
  <c r="B247" i="6"/>
  <c r="F255" i="9"/>
  <c r="B255" i="9"/>
  <c r="A255" i="9"/>
  <c r="F255" i="8"/>
  <c r="B255" i="8"/>
  <c r="A255" i="8"/>
  <c r="A255" i="6"/>
  <c r="F255" i="6"/>
  <c r="B255" i="6"/>
  <c r="F263" i="9"/>
  <c r="B263" i="9"/>
  <c r="A263" i="9"/>
  <c r="F263" i="8"/>
  <c r="B263" i="8"/>
  <c r="A263" i="8"/>
  <c r="A263" i="6"/>
  <c r="F263" i="6"/>
  <c r="B263" i="6"/>
  <c r="F271" i="9"/>
  <c r="B271" i="9"/>
  <c r="A271" i="9"/>
  <c r="F271" i="8"/>
  <c r="B271" i="8"/>
  <c r="A271" i="8"/>
  <c r="A271" i="6"/>
  <c r="F271" i="6"/>
  <c r="B271" i="6"/>
  <c r="F279" i="9"/>
  <c r="B279" i="9"/>
  <c r="A279" i="9"/>
  <c r="F279" i="8"/>
  <c r="B279" i="8"/>
  <c r="A279" i="8"/>
  <c r="A279" i="6"/>
  <c r="F279" i="6"/>
  <c r="B279" i="6"/>
  <c r="F287" i="9"/>
  <c r="B287" i="9"/>
  <c r="A287" i="9"/>
  <c r="F287" i="8"/>
  <c r="B287" i="8"/>
  <c r="A287" i="8"/>
  <c r="A287" i="6"/>
  <c r="F287" i="6"/>
  <c r="B287" i="6"/>
  <c r="F295" i="9"/>
  <c r="B295" i="9"/>
  <c r="A295" i="9"/>
  <c r="F295" i="8"/>
  <c r="B295" i="8"/>
  <c r="A295" i="8"/>
  <c r="A295" i="6"/>
  <c r="F295" i="6"/>
  <c r="B295" i="6"/>
  <c r="F303" i="9"/>
  <c r="B303" i="9"/>
  <c r="A303" i="9"/>
  <c r="F303" i="8"/>
  <c r="B303" i="8"/>
  <c r="A303" i="8"/>
  <c r="A303" i="6"/>
  <c r="F303" i="6"/>
  <c r="B303" i="6"/>
  <c r="F311" i="9"/>
  <c r="B311" i="9"/>
  <c r="A311" i="9"/>
  <c r="F311" i="8"/>
  <c r="B311" i="8"/>
  <c r="A311" i="8"/>
  <c r="A311" i="6"/>
  <c r="F311" i="6"/>
  <c r="B311" i="6"/>
  <c r="F319" i="9"/>
  <c r="B319" i="9"/>
  <c r="A319" i="9"/>
  <c r="F319" i="8"/>
  <c r="B319" i="8"/>
  <c r="A319" i="8"/>
  <c r="A319" i="6"/>
  <c r="F319" i="6"/>
  <c r="B319" i="6"/>
  <c r="F327" i="9"/>
  <c r="B327" i="9"/>
  <c r="A327" i="9"/>
  <c r="F327" i="8"/>
  <c r="B327" i="8"/>
  <c r="A327" i="8"/>
  <c r="A327" i="6"/>
  <c r="F327" i="6"/>
  <c r="B327" i="6"/>
  <c r="F335" i="9"/>
  <c r="B335" i="9"/>
  <c r="A335" i="9"/>
  <c r="F335" i="8"/>
  <c r="B335" i="8"/>
  <c r="A335" i="8"/>
  <c r="A335" i="6"/>
  <c r="F335" i="6"/>
  <c r="B335" i="6"/>
  <c r="F343" i="9"/>
  <c r="B343" i="9"/>
  <c r="A343" i="9"/>
  <c r="F343" i="8"/>
  <c r="B343" i="8"/>
  <c r="A343" i="8"/>
  <c r="A343" i="6"/>
  <c r="F343" i="6"/>
  <c r="B343" i="6"/>
  <c r="F351" i="9"/>
  <c r="B351" i="9"/>
  <c r="A351" i="9"/>
  <c r="F351" i="8"/>
  <c r="B351" i="8"/>
  <c r="A351" i="8"/>
  <c r="A351" i="6"/>
  <c r="F351" i="6"/>
  <c r="B351" i="6"/>
  <c r="F359" i="9"/>
  <c r="B359" i="9"/>
  <c r="A359" i="9"/>
  <c r="F359" i="8"/>
  <c r="B359" i="8"/>
  <c r="A359" i="8"/>
  <c r="A359" i="6"/>
  <c r="F359" i="6"/>
  <c r="B359" i="6"/>
  <c r="F367" i="9"/>
  <c r="B367" i="9"/>
  <c r="A367" i="9"/>
  <c r="F367" i="8"/>
  <c r="B367" i="8"/>
  <c r="A367" i="8"/>
  <c r="A367" i="6"/>
  <c r="F367" i="6"/>
  <c r="B367" i="6"/>
  <c r="F375" i="9"/>
  <c r="B375" i="9"/>
  <c r="A375" i="9"/>
  <c r="F375" i="8"/>
  <c r="B375" i="8"/>
  <c r="A375" i="8"/>
  <c r="A375" i="6"/>
  <c r="F375" i="6"/>
  <c r="B375" i="6"/>
  <c r="F383" i="9"/>
  <c r="B383" i="9"/>
  <c r="A383" i="9"/>
  <c r="F383" i="8"/>
  <c r="B383" i="8"/>
  <c r="A383" i="8"/>
  <c r="A383" i="6"/>
  <c r="F383" i="6"/>
  <c r="B383" i="6"/>
  <c r="F391" i="9"/>
  <c r="B391" i="9"/>
  <c r="A391" i="9"/>
  <c r="F391" i="8"/>
  <c r="B391" i="8"/>
  <c r="A391" i="8"/>
  <c r="A391" i="6"/>
  <c r="F391" i="6"/>
  <c r="B391" i="6"/>
  <c r="A399" i="9"/>
  <c r="F399" i="9"/>
  <c r="B399" i="9"/>
  <c r="F399" i="8"/>
  <c r="B399" i="8"/>
  <c r="A399" i="8"/>
  <c r="A399" i="6"/>
  <c r="F399" i="6"/>
  <c r="B399" i="6"/>
  <c r="A407" i="9"/>
  <c r="F407" i="9"/>
  <c r="B407" i="9"/>
  <c r="F407" i="8"/>
  <c r="B407" i="8"/>
  <c r="A407" i="8"/>
  <c r="A407" i="6"/>
  <c r="F407" i="6"/>
  <c r="B407" i="6"/>
  <c r="A415" i="9"/>
  <c r="F415" i="9"/>
  <c r="B415" i="9"/>
  <c r="F415" i="8"/>
  <c r="B415" i="8"/>
  <c r="A415" i="8"/>
  <c r="A415" i="6"/>
  <c r="F415" i="6"/>
  <c r="B415" i="6"/>
  <c r="A423" i="9"/>
  <c r="F423" i="9"/>
  <c r="B423" i="9"/>
  <c r="A423" i="8"/>
  <c r="F423" i="8"/>
  <c r="B423" i="8"/>
  <c r="A423" i="6"/>
  <c r="F423" i="6"/>
  <c r="B423" i="6"/>
  <c r="A431" i="9"/>
  <c r="F431" i="9"/>
  <c r="B431" i="9"/>
  <c r="A431" i="8"/>
  <c r="A431" i="6"/>
  <c r="F431" i="8"/>
  <c r="B431" i="8"/>
  <c r="F431" i="6"/>
  <c r="B431" i="6"/>
  <c r="A439" i="9"/>
  <c r="F439" i="9"/>
  <c r="B439" i="9"/>
  <c r="A439" i="8"/>
  <c r="F439" i="8"/>
  <c r="B439" i="8"/>
  <c r="A439" i="6"/>
  <c r="F439" i="6"/>
  <c r="B439" i="6"/>
  <c r="A447" i="9"/>
  <c r="F447" i="9"/>
  <c r="B447" i="9"/>
  <c r="A447" i="8"/>
  <c r="A447" i="6"/>
  <c r="F447" i="8"/>
  <c r="B447" i="8"/>
  <c r="F447" i="6"/>
  <c r="B447" i="6"/>
  <c r="A455" i="9"/>
  <c r="F455" i="9"/>
  <c r="B455" i="9"/>
  <c r="A455" i="8"/>
  <c r="F455" i="8"/>
  <c r="B455" i="8"/>
  <c r="A455" i="6"/>
  <c r="F455" i="6"/>
  <c r="B455" i="6"/>
  <c r="A463" i="9"/>
  <c r="F463" i="9"/>
  <c r="B463" i="9"/>
  <c r="A463" i="8"/>
  <c r="A463" i="6"/>
  <c r="F463" i="6"/>
  <c r="B463" i="6"/>
  <c r="F463" i="8"/>
  <c r="B463" i="8"/>
  <c r="A471" i="9"/>
  <c r="F471" i="9"/>
  <c r="B471" i="9"/>
  <c r="A471" i="8"/>
  <c r="F471" i="8"/>
  <c r="B471" i="8"/>
  <c r="A471" i="6"/>
  <c r="F471" i="6"/>
  <c r="B471" i="6"/>
  <c r="A479" i="9"/>
  <c r="F479" i="9"/>
  <c r="B479" i="9"/>
  <c r="A479" i="8"/>
  <c r="A479" i="6"/>
  <c r="F479" i="8"/>
  <c r="B479" i="8"/>
  <c r="F479" i="6"/>
  <c r="B479" i="6"/>
  <c r="A487" i="9"/>
  <c r="F487" i="9"/>
  <c r="B487" i="9"/>
  <c r="A487" i="8"/>
  <c r="F487" i="8"/>
  <c r="B487" i="8"/>
  <c r="A487" i="6"/>
  <c r="F487" i="6"/>
  <c r="B487" i="6"/>
  <c r="A495" i="9"/>
  <c r="F495" i="9"/>
  <c r="B495" i="9"/>
  <c r="A495" i="8"/>
  <c r="A495" i="6"/>
  <c r="F495" i="8"/>
  <c r="B495" i="8"/>
  <c r="F495" i="6"/>
  <c r="B495" i="6"/>
  <c r="A503" i="9"/>
  <c r="F503" i="9"/>
  <c r="B503" i="9"/>
  <c r="A503" i="8"/>
  <c r="A503" i="6"/>
  <c r="F503" i="8"/>
  <c r="B503" i="8"/>
  <c r="F503" i="6"/>
  <c r="B503" i="6"/>
  <c r="A511" i="9"/>
  <c r="F511" i="9"/>
  <c r="B511" i="9"/>
  <c r="A511" i="8"/>
  <c r="A511" i="6"/>
  <c r="F511" i="8"/>
  <c r="B511" i="8"/>
  <c r="F511" i="6"/>
  <c r="B511" i="6"/>
  <c r="A519" i="9"/>
  <c r="F519" i="9"/>
  <c r="B519" i="9"/>
  <c r="A519" i="8"/>
  <c r="A519" i="6"/>
  <c r="F519" i="8"/>
  <c r="B519" i="8"/>
  <c r="F519" i="6"/>
  <c r="B519" i="6"/>
  <c r="A527" i="9"/>
  <c r="F527" i="9"/>
  <c r="B527" i="9"/>
  <c r="A527" i="8"/>
  <c r="A527" i="6"/>
  <c r="F527" i="8"/>
  <c r="B527" i="8"/>
  <c r="F527" i="6"/>
  <c r="B527" i="6"/>
  <c r="A535" i="9"/>
  <c r="F535" i="9"/>
  <c r="B535" i="9"/>
  <c r="A535" i="8"/>
  <c r="A535" i="6"/>
  <c r="F535" i="8"/>
  <c r="B535" i="8"/>
  <c r="F535" i="6"/>
  <c r="B535" i="6"/>
  <c r="A543" i="9"/>
  <c r="F543" i="9"/>
  <c r="B543" i="9"/>
  <c r="A543" i="8"/>
  <c r="A543" i="6"/>
  <c r="F543" i="8"/>
  <c r="B543" i="8"/>
  <c r="F543" i="6"/>
  <c r="B543" i="6"/>
  <c r="A551" i="9"/>
  <c r="F551" i="9"/>
  <c r="B551" i="9"/>
  <c r="A551" i="8"/>
  <c r="A551" i="6"/>
  <c r="F551" i="8"/>
  <c r="B551" i="8"/>
  <c r="F551" i="6"/>
  <c r="B551" i="6"/>
  <c r="A559" i="9"/>
  <c r="F559" i="9"/>
  <c r="B559" i="9"/>
  <c r="A559" i="8"/>
  <c r="A559" i="6"/>
  <c r="F559" i="8"/>
  <c r="B559" i="8"/>
  <c r="F559" i="6"/>
  <c r="B559" i="6"/>
  <c r="A567" i="9"/>
  <c r="F567" i="9"/>
  <c r="B567" i="9"/>
  <c r="A567" i="8"/>
  <c r="A567" i="6"/>
  <c r="F567" i="8"/>
  <c r="B567" i="8"/>
  <c r="F567" i="6"/>
  <c r="B567" i="6"/>
  <c r="A575" i="9"/>
  <c r="F575" i="9"/>
  <c r="B575" i="9"/>
  <c r="A575" i="8"/>
  <c r="A575" i="6"/>
  <c r="F575" i="8"/>
  <c r="B575" i="8"/>
  <c r="F575" i="6"/>
  <c r="B575" i="6"/>
  <c r="A583" i="9"/>
  <c r="F583" i="9"/>
  <c r="B583" i="9"/>
  <c r="A583" i="8"/>
  <c r="A583" i="6"/>
  <c r="F583" i="8"/>
  <c r="B583" i="8"/>
  <c r="F583" i="6"/>
  <c r="B583" i="6"/>
  <c r="A591" i="9"/>
  <c r="F591" i="9"/>
  <c r="B591" i="9"/>
  <c r="A591" i="8"/>
  <c r="A591" i="6"/>
  <c r="F591" i="8"/>
  <c r="B591" i="8"/>
  <c r="F591" i="6"/>
  <c r="B591" i="6"/>
  <c r="A599" i="9"/>
  <c r="F599" i="9"/>
  <c r="B599" i="9"/>
  <c r="A599" i="8"/>
  <c r="A599" i="6"/>
  <c r="F599" i="8"/>
  <c r="B599" i="8"/>
  <c r="F599" i="6"/>
  <c r="B599" i="6"/>
  <c r="A607" i="9"/>
  <c r="F607" i="9"/>
  <c r="B607" i="9"/>
  <c r="A607" i="8"/>
  <c r="A607" i="6"/>
  <c r="F607" i="8"/>
  <c r="B607" i="8"/>
  <c r="F607" i="6"/>
  <c r="B607" i="6"/>
  <c r="C1" i="9" l="1"/>
  <c r="C1" i="8"/>
</calcChain>
</file>

<file path=xl/sharedStrings.xml><?xml version="1.0" encoding="utf-8"?>
<sst xmlns="http://schemas.openxmlformats.org/spreadsheetml/2006/main" count="237" uniqueCount="69">
  <si>
    <t>Difficulty</t>
  </si>
  <si>
    <t>Importance</t>
  </si>
  <si>
    <t>Frequency</t>
  </si>
  <si>
    <t>High</t>
  </si>
  <si>
    <t>Medium</t>
  </si>
  <si>
    <t>Low</t>
  </si>
  <si>
    <t>Training Priority</t>
  </si>
  <si>
    <t>Task Description</t>
  </si>
  <si>
    <t>Task Number</t>
  </si>
  <si>
    <t>Input</t>
  </si>
  <si>
    <t>Conversion</t>
  </si>
  <si>
    <t>Output</t>
  </si>
  <si>
    <t>References:</t>
  </si>
  <si>
    <t>The purpose of this tool is provide an automated way to calucate training priority needs based upon tasks.  If you have any questions on the tool, please contact Dr. Gerald White at Gerald.White@fema.dhs.gov or Mr. John Bartleson III at John.Bartlesoniii@fema.dhs.gov.</t>
  </si>
  <si>
    <t xml:space="preserve"> </t>
  </si>
  <si>
    <t>Difficulty - Importance - Frequency (DIF) Model of Task Analysis</t>
  </si>
  <si>
    <t>2. Low</t>
  </si>
  <si>
    <t>3. Moderate</t>
  </si>
  <si>
    <t>4. High</t>
  </si>
  <si>
    <t>Difficulty (conversion)</t>
  </si>
  <si>
    <t>Importance (conversion)</t>
  </si>
  <si>
    <t>Frequency (conversion)</t>
  </si>
  <si>
    <t>Number of Training Priorities that are:</t>
  </si>
  <si>
    <t>High:</t>
  </si>
  <si>
    <t>Medium:</t>
  </si>
  <si>
    <t>Low:</t>
  </si>
  <si>
    <r>
      <t xml:space="preserve">Melton, B. &amp; Bahlis, J (2011). </t>
    </r>
    <r>
      <rPr>
        <i/>
        <sz val="11"/>
        <color theme="1"/>
        <rFont val="Calibri"/>
        <family val="2"/>
        <scheme val="minor"/>
      </rPr>
      <t>ADVISOR Enterprise Difficulty-Importance-Frequency (DIF) Model Fact Sheet</t>
    </r>
    <r>
      <rPr>
        <sz val="11"/>
        <color theme="1"/>
        <rFont val="Calibri"/>
        <family val="2"/>
        <scheme val="minor"/>
      </rPr>
      <t xml:space="preserve">. Located at http://www.bnhexpertsoft.com/english/products/advent/ADVISOR_DIF_Model.pdf 
US Army Training and Doctrine Command </t>
    </r>
    <r>
      <rPr>
        <i/>
        <sz val="11"/>
        <color theme="1"/>
        <rFont val="Calibri"/>
        <family val="2"/>
        <scheme val="minor"/>
      </rPr>
      <t>Training Circular (TC) 25-10 Appendix C</t>
    </r>
    <r>
      <rPr>
        <sz val="11"/>
        <color theme="1"/>
        <rFont val="Calibri"/>
        <family val="2"/>
        <scheme val="minor"/>
      </rPr>
      <t xml:space="preserve"> located at https://atiam.train.army.mil/soldierPortal/atia/adlsc/view/public/8526-1/tc/25-10/appc.htm
</t>
    </r>
    <r>
      <rPr>
        <i/>
        <sz val="11"/>
        <color theme="1"/>
        <rFont val="Calibri"/>
        <family val="2"/>
        <scheme val="minor"/>
      </rPr>
      <t xml:space="preserve">Standard Operating Procedure (SOP) for the US Coast Guard Training System - Volume 2 “Analysis” </t>
    </r>
    <r>
      <rPr>
        <sz val="11"/>
        <color theme="1"/>
        <rFont val="Calibri"/>
        <family val="2"/>
        <scheme val="minor"/>
      </rPr>
      <t xml:space="preserve">(2011), pages 50-53 located at http://www.uscg.mil/forcecom/training/docs/training_SOP2_Jul11.pdf 
</t>
    </r>
  </si>
  <si>
    <r>
      <rPr>
        <sz val="11"/>
        <color theme="5"/>
        <rFont val="Calibri"/>
        <family val="2"/>
        <scheme val="minor"/>
      </rPr>
      <t>Difficulty</t>
    </r>
    <r>
      <rPr>
        <sz val="11"/>
        <color theme="1"/>
        <rFont val="Calibri"/>
        <family val="2"/>
        <scheme val="minor"/>
      </rPr>
      <t xml:space="preserve"> of performance is the mental activity or motor coordination required to perform the task</t>
    </r>
  </si>
  <si>
    <r>
      <rPr>
        <sz val="11"/>
        <color theme="5"/>
        <rFont val="Calibri"/>
        <family val="2"/>
        <scheme val="minor"/>
      </rPr>
      <t>Importance</t>
    </r>
    <r>
      <rPr>
        <sz val="11"/>
        <color theme="1"/>
        <rFont val="Calibri"/>
        <family val="2"/>
        <scheme val="minor"/>
      </rPr>
      <t xml:space="preserve"> is the potential for danger to self, others, operations, national secuirty, equipment, or the government if task is not done properly</t>
    </r>
  </si>
  <si>
    <r>
      <rPr>
        <sz val="11"/>
        <color theme="5"/>
        <rFont val="Calibri"/>
        <family val="2"/>
        <scheme val="minor"/>
      </rPr>
      <t>Frequency</t>
    </r>
    <r>
      <rPr>
        <sz val="11"/>
        <color theme="1"/>
        <rFont val="Calibri"/>
        <family val="2"/>
        <scheme val="minor"/>
      </rPr>
      <t xml:space="preserve"> is the number of times the task is performed in a given time period</t>
    </r>
  </si>
  <si>
    <t>Key Reference for Task</t>
  </si>
  <si>
    <t>Use the "DIF Worksheet" tab and enter the following data:</t>
  </si>
  <si>
    <t>Criticality</t>
  </si>
  <si>
    <t>Percentile</t>
  </si>
  <si>
    <t>Rank</t>
  </si>
  <si>
    <r>
      <rPr>
        <b/>
        <i/>
        <u/>
        <sz val="11"/>
        <color theme="1"/>
        <rFont val="Calibri (Body)"/>
      </rPr>
      <t>Step 2</t>
    </r>
    <r>
      <rPr>
        <sz val="11"/>
        <color theme="1"/>
        <rFont val="Calibri"/>
        <family val="2"/>
        <scheme val="minor"/>
      </rPr>
      <t>: perform difficulty analysis for each task.</t>
    </r>
  </si>
  <si>
    <r>
      <rPr>
        <b/>
        <i/>
        <u/>
        <sz val="11"/>
        <color theme="1"/>
        <rFont val="Calibri (Body)"/>
      </rPr>
      <t>Step 1</t>
    </r>
    <r>
      <rPr>
        <sz val="11"/>
        <color theme="1"/>
        <rFont val="Calibri"/>
        <family val="2"/>
        <scheme val="minor"/>
      </rPr>
      <t xml:space="preserve">: complete an inventory of all duties (jobs) relating to your duty position to identify routine and critical duties; for each job or program in your position complete a separate task inventory sheet. Please note:  Each job and task should begin with an ACTION VERB!   </t>
    </r>
  </si>
  <si>
    <r>
      <rPr>
        <b/>
        <i/>
        <u/>
        <sz val="11"/>
        <color theme="1"/>
        <rFont val="Calibri (Body)"/>
      </rPr>
      <t>Step 3:</t>
    </r>
    <r>
      <rPr>
        <sz val="11"/>
        <color theme="1"/>
        <rFont val="Calibri"/>
        <family val="2"/>
        <scheme val="minor"/>
      </rPr>
      <t xml:space="preserve"> perform task importance analysis.</t>
    </r>
  </si>
  <si>
    <r>
      <rPr>
        <b/>
        <i/>
        <u/>
        <sz val="11"/>
        <color theme="1"/>
        <rFont val="Calibri (Body)"/>
      </rPr>
      <t>Step 4</t>
    </r>
    <r>
      <rPr>
        <sz val="11"/>
        <color theme="1"/>
        <rFont val="Calibri"/>
        <family val="2"/>
        <scheme val="minor"/>
      </rPr>
      <t>: perform task frequency analysis.</t>
    </r>
  </si>
  <si>
    <r>
      <rPr>
        <b/>
        <i/>
        <u/>
        <sz val="11"/>
        <color theme="1"/>
        <rFont val="Calibri (Body)"/>
      </rPr>
      <t>Step 5</t>
    </r>
    <r>
      <rPr>
        <sz val="11"/>
        <color theme="1"/>
        <rFont val="Calibri"/>
        <family val="2"/>
        <scheme val="minor"/>
      </rPr>
      <t>: Upon completion of Steps 1 – 4, the Training Priority result will automatically be calculated and appear</t>
    </r>
  </si>
  <si>
    <t>Total Number of Tasks:</t>
  </si>
  <si>
    <t>Rank Within Training Priority</t>
  </si>
  <si>
    <t>Percentile Within Training Priority</t>
  </si>
  <si>
    <t>Job Cateogry</t>
  </si>
  <si>
    <t>Mission Environment</t>
  </si>
  <si>
    <t>Day to Day</t>
  </si>
  <si>
    <t>Catastrophic</t>
  </si>
  <si>
    <t>Professional / Managerial</t>
  </si>
  <si>
    <t>Technical</t>
  </si>
  <si>
    <t>Supervisor / Leadership</t>
  </si>
  <si>
    <t>Position Title</t>
  </si>
  <si>
    <t>Workforce Capability</t>
  </si>
  <si>
    <r>
      <t>Technical</t>
    </r>
    <r>
      <rPr>
        <b/>
        <sz val="12"/>
        <color rgb="FF000000"/>
        <rFont val="Calibri"/>
        <family val="2"/>
        <scheme val="minor"/>
      </rPr>
      <t xml:space="preserve"> </t>
    </r>
    <r>
      <rPr>
        <sz val="12"/>
        <color rgb="FF000000"/>
        <rFont val="Calibri"/>
        <family val="2"/>
        <scheme val="minor"/>
      </rPr>
      <t>training and education courses or programs provide tactile knowledge and skills for tasks, duty positions, or systems in order to obtain, sustain and/or maintain proficiency to a stated task, condition and standard.  (</t>
    </r>
    <r>
      <rPr>
        <i/>
        <sz val="12"/>
        <color rgb="FF000000"/>
        <rFont val="Calibri"/>
        <family val="2"/>
        <scheme val="minor"/>
      </rPr>
      <t>Narrow in scope, tends to be tactical and operational</t>
    </r>
    <r>
      <rPr>
        <sz val="12"/>
        <color rgb="FF000000"/>
        <rFont val="Calibri"/>
        <family val="2"/>
        <scheme val="minor"/>
      </rPr>
      <t xml:space="preserve">.) </t>
    </r>
  </si>
  <si>
    <r>
      <t>Professional &amp; Managerial</t>
    </r>
    <r>
      <rPr>
        <sz val="12"/>
        <color rgb="FF000000"/>
        <rFont val="Calibri"/>
        <family val="2"/>
        <scheme val="minor"/>
      </rPr>
      <t xml:space="preserve"> training and education are the courses and programs that enable collective occupational, organizational/institutional, and national performance to predictable and measurable levels of knowledge, skills, and abilities in context of their respective operational mission environments, statutes and stake holder expectations. (</t>
    </r>
    <r>
      <rPr>
        <i/>
        <sz val="12"/>
        <color rgb="FF000000"/>
        <rFont val="Calibri"/>
        <family val="2"/>
        <scheme val="minor"/>
      </rPr>
      <t>Tends to be operational, strategic, national, international or global in scope</t>
    </r>
    <r>
      <rPr>
        <sz val="12"/>
        <color rgb="FF000000"/>
        <rFont val="Calibri"/>
        <family val="2"/>
        <scheme val="minor"/>
      </rPr>
      <t>.)   </t>
    </r>
  </si>
  <si>
    <r>
      <t>Supervisory &amp; Leadership</t>
    </r>
    <r>
      <rPr>
        <b/>
        <sz val="12"/>
        <color rgb="FF000000"/>
        <rFont val="Calibri"/>
        <family val="2"/>
        <scheme val="minor"/>
      </rPr>
      <t xml:space="preserve"> </t>
    </r>
    <r>
      <rPr>
        <sz val="12"/>
        <color rgb="FF000000"/>
        <rFont val="Calibri"/>
        <family val="2"/>
        <scheme val="minor"/>
      </rPr>
      <t>category of courses and programs is required by statute and policy due to our government (public service) mission environment.  (To a large degree supervisory and leadership KSA’s are transferable between public and private sector and thus addresses all levels of leadership, i.e. leading self, leading teams, leading organizations, leading interagency/international teams.)</t>
    </r>
  </si>
  <si>
    <t>1. Very Low</t>
  </si>
  <si>
    <t>5. Very High</t>
  </si>
  <si>
    <t>E</t>
  </si>
  <si>
    <t>I</t>
  </si>
  <si>
    <t>D 1</t>
  </si>
  <si>
    <t>D 2</t>
  </si>
  <si>
    <t>D 3</t>
  </si>
  <si>
    <t>Scroll Down to see entire list of definitions</t>
  </si>
  <si>
    <t>Deployment Status</t>
  </si>
  <si>
    <t>Misson Conversion Table</t>
  </si>
  <si>
    <t>Joint / Surge</t>
  </si>
  <si>
    <t>Mission Envirnoment</t>
  </si>
  <si>
    <t>For inquiries about this product, write to:</t>
  </si>
  <si>
    <t>FEMA-NTES@FEMA.DHS.GOV</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</si>
</sst>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2"/>
      <color theme="1"/>
      <name val="Calibri"/>
      <family val="2"/>
      <scheme val="minor"/>
    </font>
    <font>
      <sz val="11"/>
      <color theme="5"/>
      <name val="Calibri"/>
      <family val="2"/>
      <scheme val="minor"/>
    </font>
    <font>
      <sz val="11"/>
      <color rgb="FFFF0000"/>
      <name val="Calibri"/>
      <family val="2"/>
      <scheme val="minor"/>
    </font>
    <font>
      <i/>
      <sz val="11"/>
      <color theme="1"/>
      <name val="Calibri"/>
      <family val="2"/>
      <scheme val="minor"/>
    </font>
    <font>
      <sz val="18"/>
      <color theme="1"/>
      <name val="Calibri"/>
      <family val="2"/>
      <scheme val="minor"/>
    </font>
    <font>
      <sz val="11"/>
      <color theme="0"/>
      <name val="Calibri"/>
      <family val="2"/>
      <scheme val="minor"/>
    </font>
    <font>
      <sz val="11"/>
      <color rgb="FFED7D31"/>
      <name val="Calibri"/>
      <family val="2"/>
      <scheme val="minor"/>
    </font>
    <font>
      <sz val="28"/>
      <color theme="1"/>
      <name val="Calibri"/>
      <family val="2"/>
      <scheme val="minor"/>
    </font>
    <font>
      <b/>
      <i/>
      <u/>
      <sz val="11"/>
      <color theme="1"/>
      <name val="Calibri (Body)"/>
    </font>
    <font>
      <b/>
      <u/>
      <sz val="12"/>
      <color rgb="FF000000"/>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u/>
      <sz val="11"/>
      <color theme="10"/>
      <name val="Calibri"/>
      <family val="2"/>
      <scheme val="minor"/>
    </font>
    <font>
      <i/>
      <sz val="11"/>
      <color theme="1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5"/>
        <bgColor indexed="64"/>
      </patternFill>
    </fill>
    <fill>
      <patternFill patternType="solid">
        <fgColor theme="9"/>
        <bgColor indexed="64"/>
      </patternFill>
    </fill>
    <fill>
      <patternFill patternType="solid">
        <fgColor theme="1"/>
        <bgColor indexed="64"/>
      </patternFill>
    </fill>
    <fill>
      <patternFill patternType="solid">
        <fgColor rgb="FFE7E6E6"/>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4"/>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3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FFFF00"/>
      </left>
      <right style="thin">
        <color rgb="FFFFFF00"/>
      </right>
      <top style="thin">
        <color rgb="FFFFFF00"/>
      </top>
      <bottom/>
      <diagonal/>
    </border>
    <border>
      <left/>
      <right/>
      <top style="thin">
        <color rgb="FFFFFF00"/>
      </top>
      <bottom/>
      <diagonal/>
    </border>
    <border>
      <left/>
      <right style="thin">
        <color auto="1"/>
      </right>
      <top/>
      <bottom style="thin">
        <color auto="1"/>
      </bottom>
      <diagonal/>
    </border>
    <border>
      <left style="thin">
        <color rgb="FFFFFF00"/>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style="thin">
        <color rgb="FFFFFF0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133">
    <xf numFmtId="0" fontId="0" fillId="0" borderId="0" xfId="0"/>
    <xf numFmtId="0" fontId="0" fillId="0" borderId="0" xfId="0" applyAlignment="1">
      <alignment horizontal="center" vertical="center"/>
    </xf>
    <xf numFmtId="0" fontId="2" fillId="3" borderId="0" xfId="0" applyFont="1" applyFill="1" applyAlignment="1">
      <alignment horizontal="center" vertical="center"/>
    </xf>
    <xf numFmtId="0" fontId="0" fillId="4" borderId="0" xfId="0" applyFill="1" applyAlignment="1">
      <alignment horizontal="center" vertical="center"/>
    </xf>
    <xf numFmtId="0" fontId="3" fillId="7"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4" borderId="0" xfId="0" applyFill="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0" fillId="0" borderId="0" xfId="0" applyAlignment="1">
      <alignment vertical="top"/>
    </xf>
    <xf numFmtId="0" fontId="0" fillId="0" borderId="0" xfId="0" applyAlignment="1">
      <alignment vertical="center"/>
    </xf>
    <xf numFmtId="0" fontId="7" fillId="8" borderId="10" xfId="0" applyFont="1" applyFill="1" applyBorder="1" applyAlignment="1">
      <alignment horizontal="center" vertical="center" wrapText="1"/>
    </xf>
    <xf numFmtId="0" fontId="0" fillId="0" borderId="0" xfId="0" applyAlignment="1" applyProtection="1">
      <alignment horizontal="left"/>
      <protection locked="0"/>
    </xf>
    <xf numFmtId="0" fontId="0" fillId="0" borderId="0" xfId="0" applyProtection="1">
      <protection locked="0"/>
    </xf>
    <xf numFmtId="0" fontId="8" fillId="0" borderId="0" xfId="0" applyFont="1"/>
    <xf numFmtId="0" fontId="0" fillId="0" borderId="0" xfId="0" applyAlignment="1">
      <alignment horizontal="left" vertical="center"/>
    </xf>
    <xf numFmtId="0" fontId="6" fillId="10" borderId="0" xfId="0" applyFont="1" applyFill="1" applyBorder="1" applyAlignment="1" applyProtection="1">
      <alignment vertical="center"/>
    </xf>
    <xf numFmtId="0" fontId="0" fillId="11" borderId="0" xfId="0" applyFont="1" applyFill="1" applyBorder="1" applyAlignment="1" applyProtection="1">
      <alignment horizontal="right" vertical="center"/>
    </xf>
    <xf numFmtId="0" fontId="0" fillId="12" borderId="0" xfId="0" applyFont="1" applyFill="1" applyBorder="1" applyAlignment="1" applyProtection="1">
      <alignment horizontal="right" vertical="center"/>
    </xf>
    <xf numFmtId="0" fontId="0" fillId="6" borderId="0" xfId="0" applyFont="1" applyFill="1" applyBorder="1" applyAlignment="1" applyProtection="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pplyProtection="1">
      <alignment horizontal="center" vertical="center"/>
      <protection locked="0"/>
    </xf>
    <xf numFmtId="0" fontId="0" fillId="0" borderId="8" xfId="0" applyBorder="1" applyAlignment="1">
      <alignment horizontal="center" vertical="center"/>
    </xf>
    <xf numFmtId="0" fontId="6" fillId="10"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0" fontId="0" fillId="0" borderId="8" xfId="0" applyBorder="1" applyAlignment="1" applyProtection="1">
      <alignment horizontal="left" vertical="center"/>
      <protection locked="0"/>
    </xf>
    <xf numFmtId="0" fontId="0" fillId="0" borderId="8" xfId="0" applyBorder="1" applyAlignment="1">
      <alignment horizontal="center" vertical="center" wrapText="1"/>
    </xf>
    <xf numFmtId="0" fontId="0" fillId="0" borderId="0" xfId="0" applyFill="1" applyBorder="1"/>
    <xf numFmtId="0" fontId="0" fillId="0" borderId="0" xfId="0" applyFont="1" applyFill="1" applyBorder="1" applyAlignment="1" applyProtection="1">
      <alignment vertical="center"/>
    </xf>
    <xf numFmtId="0" fontId="0" fillId="0" borderId="0" xfId="0" applyFill="1" applyBorder="1" applyAlignment="1">
      <alignment horizontal="center" vertical="center"/>
    </xf>
    <xf numFmtId="0" fontId="0" fillId="11" borderId="29" xfId="0" applyFont="1" applyFill="1" applyBorder="1" applyAlignment="1" applyProtection="1">
      <alignment horizontal="center" vertical="center"/>
    </xf>
    <xf numFmtId="0" fontId="0" fillId="11" borderId="30" xfId="0" applyFont="1" applyFill="1" applyBorder="1" applyAlignment="1" applyProtection="1">
      <alignment vertical="center"/>
    </xf>
    <xf numFmtId="0" fontId="0" fillId="11" borderId="30" xfId="0" applyFont="1" applyFill="1" applyBorder="1" applyAlignment="1" applyProtection="1">
      <alignment horizontal="center" vertical="center"/>
    </xf>
    <xf numFmtId="0" fontId="0" fillId="11" borderId="31" xfId="0" applyFont="1" applyFill="1" applyBorder="1" applyAlignment="1" applyProtection="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14" borderId="29" xfId="0" applyFont="1" applyFill="1" applyBorder="1" applyAlignment="1" applyProtection="1">
      <alignment horizontal="center" vertical="center"/>
    </xf>
    <xf numFmtId="0" fontId="0" fillId="14" borderId="30" xfId="0" applyFont="1" applyFill="1" applyBorder="1" applyAlignment="1" applyProtection="1">
      <alignment vertical="center"/>
    </xf>
    <xf numFmtId="0" fontId="0" fillId="14" borderId="30" xfId="0" applyFont="1" applyFill="1" applyBorder="1" applyAlignment="1" applyProtection="1">
      <alignment horizontal="center" vertical="center"/>
    </xf>
    <xf numFmtId="0" fontId="0" fillId="14" borderId="31" xfId="0" applyFont="1" applyFill="1" applyBorder="1" applyAlignment="1" applyProtection="1">
      <alignment vertical="center"/>
    </xf>
    <xf numFmtId="0" fontId="0" fillId="15" borderId="29" xfId="0" applyFont="1" applyFill="1" applyBorder="1" applyAlignment="1" applyProtection="1">
      <alignment horizontal="center" vertical="center"/>
    </xf>
    <xf numFmtId="0" fontId="0" fillId="15" borderId="30" xfId="0" applyFont="1" applyFill="1" applyBorder="1" applyAlignment="1" applyProtection="1">
      <alignment vertical="center"/>
    </xf>
    <xf numFmtId="0" fontId="0" fillId="15" borderId="30" xfId="0" applyFont="1" applyFill="1" applyBorder="1" applyAlignment="1" applyProtection="1">
      <alignment horizontal="center" vertical="center"/>
    </xf>
    <xf numFmtId="0" fontId="0" fillId="15" borderId="31" xfId="0" applyFont="1" applyFill="1" applyBorder="1" applyAlignment="1" applyProtection="1">
      <alignment vertical="center"/>
    </xf>
    <xf numFmtId="0" fontId="0" fillId="0" borderId="8" xfId="0" applyBorder="1" applyAlignment="1" applyProtection="1">
      <alignment horizontal="left"/>
      <protection locked="0"/>
    </xf>
    <xf numFmtId="0" fontId="0" fillId="0" borderId="8" xfId="0" applyBorder="1" applyProtection="1">
      <protection locked="0"/>
    </xf>
    <xf numFmtId="0" fontId="0" fillId="0" borderId="8" xfId="0" applyBorder="1" applyAlignment="1" applyProtection="1">
      <alignment horizontal="center" vertical="center" wrapText="1"/>
      <protection locked="0"/>
    </xf>
    <xf numFmtId="0" fontId="0" fillId="0" borderId="8" xfId="0" applyFill="1" applyBorder="1" applyAlignment="1" applyProtection="1">
      <alignment horizontal="center" vertical="center"/>
    </xf>
    <xf numFmtId="0" fontId="0" fillId="0" borderId="8" xfId="0" applyBorder="1" applyAlignment="1" applyProtection="1">
      <alignment horizontal="center" vertical="center"/>
    </xf>
    <xf numFmtId="1" fontId="0" fillId="0" borderId="8" xfId="0" applyNumberFormat="1" applyBorder="1" applyAlignment="1" applyProtection="1">
      <alignment horizontal="center" vertical="center"/>
    </xf>
    <xf numFmtId="0" fontId="0" fillId="0" borderId="0" xfId="0" applyFill="1" applyBorder="1" applyProtection="1"/>
    <xf numFmtId="0" fontId="0" fillId="0" borderId="0" xfId="0" applyProtection="1"/>
    <xf numFmtId="0" fontId="0" fillId="0" borderId="8" xfId="0" applyFill="1" applyBorder="1" applyProtection="1"/>
    <xf numFmtId="0" fontId="0" fillId="0" borderId="0" xfId="0" applyAlignment="1">
      <alignment horizontal="center"/>
    </xf>
    <xf numFmtId="0" fontId="0" fillId="0" borderId="8" xfId="0" applyBorder="1" applyAlignment="1" applyProtection="1">
      <alignment horizontal="center"/>
      <protection locked="0"/>
    </xf>
    <xf numFmtId="0" fontId="6" fillId="16" borderId="0" xfId="0" applyFont="1" applyFill="1" applyAlignment="1">
      <alignment horizontal="center" vertical="center"/>
    </xf>
    <xf numFmtId="0" fontId="0" fillId="0" borderId="0" xfId="0" applyBorder="1"/>
    <xf numFmtId="0" fontId="6" fillId="16" borderId="0" xfId="0" applyFont="1" applyFill="1" applyBorder="1" applyAlignment="1">
      <alignment horizontal="center" vertical="center"/>
    </xf>
    <xf numFmtId="0" fontId="8" fillId="0" borderId="34" xfId="0" applyFont="1" applyBorder="1"/>
    <xf numFmtId="0" fontId="0" fillId="0" borderId="35" xfId="0" applyBorder="1"/>
    <xf numFmtId="0" fontId="0" fillId="0" borderId="36" xfId="0" applyBorder="1"/>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15" xfId="0" applyBorder="1" applyAlignment="1" applyProtection="1">
      <alignment horizontal="center" vertical="center"/>
      <protection locked="0"/>
    </xf>
    <xf numFmtId="0" fontId="0" fillId="18" borderId="8" xfId="0" applyFill="1" applyBorder="1" applyAlignment="1">
      <alignment horizontal="center" vertical="center"/>
    </xf>
    <xf numFmtId="0" fontId="0" fillId="18" borderId="8" xfId="0" applyFill="1" applyBorder="1" applyAlignment="1">
      <alignment horizontal="center" vertical="center" wrapText="1"/>
    </xf>
    <xf numFmtId="0" fontId="0" fillId="0" borderId="0" xfId="0" applyAlignment="1">
      <alignment horizontal="left" vertical="center" wrapText="1"/>
    </xf>
    <xf numFmtId="0" fontId="0" fillId="9" borderId="21" xfId="0" applyFill="1" applyBorder="1" applyAlignment="1">
      <alignment horizontal="left" vertical="top" wrapText="1"/>
    </xf>
    <xf numFmtId="0" fontId="0" fillId="9" borderId="22" xfId="0" applyFill="1" applyBorder="1" applyAlignment="1">
      <alignment horizontal="left" vertical="top" wrapText="1"/>
    </xf>
    <xf numFmtId="0" fontId="0" fillId="9" borderId="23" xfId="0" applyFill="1" applyBorder="1" applyAlignment="1">
      <alignment horizontal="left" vertical="top" wrapText="1"/>
    </xf>
    <xf numFmtId="0" fontId="0" fillId="9" borderId="27" xfId="0" applyFill="1" applyBorder="1" applyAlignment="1">
      <alignment horizontal="left" vertical="top" wrapText="1"/>
    </xf>
    <xf numFmtId="0" fontId="0" fillId="9" borderId="0" xfId="0" applyFill="1" applyBorder="1" applyAlignment="1">
      <alignment horizontal="left" vertical="top" wrapText="1"/>
    </xf>
    <xf numFmtId="0" fontId="0" fillId="9" borderId="28" xfId="0" applyFill="1" applyBorder="1" applyAlignment="1">
      <alignment horizontal="left" vertical="top" wrapText="1"/>
    </xf>
    <xf numFmtId="0" fontId="0" fillId="9" borderId="24" xfId="0" applyFill="1" applyBorder="1" applyAlignment="1">
      <alignment horizontal="left" vertical="top" wrapText="1"/>
    </xf>
    <xf numFmtId="0" fontId="0" fillId="9" borderId="25" xfId="0" applyFill="1" applyBorder="1" applyAlignment="1">
      <alignment horizontal="left" vertical="top" wrapText="1"/>
    </xf>
    <xf numFmtId="0" fontId="0" fillId="9" borderId="26" xfId="0" applyFill="1" applyBorder="1" applyAlignment="1">
      <alignment horizontal="left" vertical="top" wrapText="1"/>
    </xf>
    <xf numFmtId="0" fontId="0" fillId="9" borderId="21" xfId="0" applyFill="1" applyBorder="1" applyAlignment="1">
      <alignment vertical="top" wrapText="1"/>
    </xf>
    <xf numFmtId="0" fontId="0" fillId="9" borderId="22" xfId="0" applyFill="1" applyBorder="1" applyAlignment="1">
      <alignment vertical="top" wrapText="1"/>
    </xf>
    <xf numFmtId="0" fontId="0" fillId="9" borderId="23" xfId="0" applyFill="1" applyBorder="1" applyAlignment="1">
      <alignment vertical="top" wrapText="1"/>
    </xf>
    <xf numFmtId="0" fontId="0" fillId="9" borderId="24" xfId="0" applyFill="1" applyBorder="1" applyAlignment="1">
      <alignment vertical="top" wrapText="1"/>
    </xf>
    <xf numFmtId="0" fontId="0" fillId="9" borderId="25" xfId="0" applyFill="1" applyBorder="1" applyAlignment="1">
      <alignment vertical="top" wrapText="1"/>
    </xf>
    <xf numFmtId="0" fontId="0" fillId="9" borderId="26" xfId="0" applyFill="1" applyBorder="1" applyAlignment="1">
      <alignment vertical="top" wrapText="1"/>
    </xf>
    <xf numFmtId="0" fontId="0" fillId="0" borderId="8" xfId="0" applyBorder="1" applyAlignment="1" applyProtection="1">
      <alignment horizontal="left"/>
      <protection locked="0"/>
    </xf>
    <xf numFmtId="0" fontId="1" fillId="2" borderId="8" xfId="0" applyFont="1" applyFill="1" applyBorder="1" applyAlignment="1" applyProtection="1">
      <alignment horizontal="left" vertical="center" wrapText="1" shrinkToFit="1"/>
      <protection locked="0"/>
    </xf>
    <xf numFmtId="0" fontId="6" fillId="7" borderId="16"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6" fillId="7" borderId="16"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14"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6" fillId="7" borderId="19" xfId="0" applyFont="1" applyFill="1" applyBorder="1" applyAlignment="1" applyProtection="1">
      <alignment horizontal="center" vertical="center" wrapText="1"/>
    </xf>
    <xf numFmtId="0" fontId="6" fillId="7" borderId="16" xfId="0" applyFont="1" applyFill="1" applyBorder="1" applyAlignment="1" applyProtection="1">
      <alignment horizontal="center" vertical="center"/>
    </xf>
    <xf numFmtId="0" fontId="6" fillId="7" borderId="18" xfId="0" applyFont="1" applyFill="1" applyBorder="1" applyAlignment="1" applyProtection="1">
      <alignment horizontal="center" vertical="center"/>
    </xf>
    <xf numFmtId="0" fontId="6" fillId="7" borderId="13" xfId="0" applyFont="1" applyFill="1" applyBorder="1" applyAlignment="1" applyProtection="1">
      <alignment horizontal="center" vertical="center" wrapText="1"/>
    </xf>
    <xf numFmtId="0" fontId="6" fillId="7" borderId="20"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13" borderId="16" xfId="0" applyFont="1" applyFill="1" applyBorder="1" applyAlignment="1" applyProtection="1">
      <alignment horizontal="center" vertical="center" wrapText="1"/>
    </xf>
    <xf numFmtId="0" fontId="6" fillId="13" borderId="18" xfId="0" applyFont="1" applyFill="1" applyBorder="1" applyAlignment="1" applyProtection="1">
      <alignment horizontal="center" vertical="center" wrapText="1"/>
    </xf>
    <xf numFmtId="0" fontId="6" fillId="13" borderId="17" xfId="0" applyFont="1" applyFill="1" applyBorder="1" applyAlignment="1" applyProtection="1">
      <alignment horizontal="center" vertical="center" wrapText="1"/>
    </xf>
    <xf numFmtId="0" fontId="6" fillId="13" borderId="19" xfId="0" applyFont="1" applyFill="1" applyBorder="1" applyAlignment="1" applyProtection="1">
      <alignment horizontal="center" vertical="center" wrapText="1"/>
    </xf>
    <xf numFmtId="0" fontId="10" fillId="0" borderId="0" xfId="0" applyFont="1" applyAlignment="1">
      <alignment horizontal="left" vertical="center" wrapText="1" readingOrder="1"/>
    </xf>
    <xf numFmtId="0" fontId="6" fillId="16" borderId="0" xfId="0" applyFont="1" applyFill="1" applyBorder="1" applyAlignment="1" applyProtection="1">
      <alignment horizontal="center" vertical="center" wrapText="1"/>
    </xf>
    <xf numFmtId="0" fontId="6" fillId="16" borderId="0" xfId="0" applyFont="1" applyFill="1" applyBorder="1" applyAlignment="1" applyProtection="1">
      <alignment horizontal="center" vertic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0" fillId="0" borderId="8" xfId="0" applyBorder="1" applyAlignment="1">
      <alignment horizontal="left" vertical="top" wrapText="1"/>
    </xf>
    <xf numFmtId="0" fontId="0" fillId="5" borderId="0" xfId="0" applyFill="1" applyAlignment="1">
      <alignment horizontal="center"/>
    </xf>
    <xf numFmtId="0" fontId="0" fillId="17" borderId="1" xfId="0" applyFill="1" applyBorder="1" applyAlignment="1">
      <alignment horizontal="center"/>
    </xf>
    <xf numFmtId="0" fontId="0" fillId="17" borderId="2" xfId="0" applyFill="1" applyBorder="1" applyAlignment="1">
      <alignment horizontal="center"/>
    </xf>
    <xf numFmtId="0" fontId="5" fillId="2" borderId="0" xfId="0" applyFont="1" applyFill="1" applyBorder="1" applyAlignment="1" applyProtection="1">
      <alignment horizontal="left" vertical="center" wrapText="1" shrinkToFit="1"/>
      <protection locked="0"/>
    </xf>
    <xf numFmtId="0" fontId="0" fillId="19" borderId="0" xfId="0" applyFill="1" applyAlignment="1">
      <alignment horizontal="right" vertical="center"/>
    </xf>
    <xf numFmtId="0" fontId="15" fillId="19" borderId="0" xfId="1" applyFont="1" applyFill="1" applyAlignment="1" applyProtection="1">
      <alignment vertical="center"/>
      <protection locked="0"/>
    </xf>
    <xf numFmtId="0" fontId="0" fillId="19" borderId="0" xfId="0" applyFill="1" applyAlignment="1">
      <alignment vertical="top"/>
    </xf>
  </cellXfs>
  <cellStyles count="2">
    <cellStyle name="Hyperlink" xfId="1" builtinId="8"/>
    <cellStyle name="Normal" xfId="0" builtinId="0"/>
  </cellStyles>
  <dxfs count="1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2</xdr:row>
      <xdr:rowOff>57150</xdr:rowOff>
    </xdr:from>
    <xdr:to>
      <xdr:col>5</xdr:col>
      <xdr:colOff>304799</xdr:colOff>
      <xdr:row>38</xdr:row>
      <xdr:rowOff>38100</xdr:rowOff>
    </xdr:to>
    <xdr:pic>
      <xdr:nvPicPr>
        <xdr:cNvPr id="2" name="Picture 1"/>
        <xdr:cNvPicPr/>
      </xdr:nvPicPr>
      <xdr:blipFill rotWithShape="1">
        <a:blip xmlns:r="http://schemas.openxmlformats.org/officeDocument/2006/relationships" r:embed="rId1"/>
        <a:srcRect l="4809" t="5263" r="951" b="9039"/>
        <a:stretch/>
      </xdr:blipFill>
      <xdr:spPr>
        <a:xfrm>
          <a:off x="257174" y="438150"/>
          <a:ext cx="5038725" cy="7134225"/>
        </a:xfrm>
        <a:prstGeom prst="rect">
          <a:avLst/>
        </a:prstGeom>
      </xdr:spPr>
    </xdr:pic>
    <xdr:clientData/>
  </xdr:twoCellAnchor>
  <xdr:twoCellAnchor editAs="oneCell">
    <xdr:from>
      <xdr:col>5</xdr:col>
      <xdr:colOff>314325</xdr:colOff>
      <xdr:row>34</xdr:row>
      <xdr:rowOff>85725</xdr:rowOff>
    </xdr:from>
    <xdr:to>
      <xdr:col>19</xdr:col>
      <xdr:colOff>371475</xdr:colOff>
      <xdr:row>59</xdr:row>
      <xdr:rowOff>85725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8181975"/>
          <a:ext cx="8591550" cy="478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190500</xdr:colOff>
      <xdr:row>5</xdr:row>
      <xdr:rowOff>171450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90500"/>
          <a:ext cx="2552700" cy="9334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EMA-NTES@FEMA.DH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0"/>
  <sheetViews>
    <sheetView showGridLines="0" tabSelected="1" zoomScale="110" zoomScaleNormal="110" zoomScalePageLayoutView="140" workbookViewId="0">
      <selection activeCell="N8" sqref="N8"/>
    </sheetView>
  </sheetViews>
  <sheetFormatPr defaultColWidth="8.85546875" defaultRowHeight="15"/>
  <cols>
    <col min="2" max="4" width="15.7109375" customWidth="1"/>
  </cols>
  <sheetData>
    <row r="1" spans="1:24" ht="36">
      <c r="B1" s="22" t="s">
        <v>15</v>
      </c>
    </row>
    <row r="2" spans="1:24">
      <c r="A2" s="17"/>
      <c r="B2" s="130" t="s">
        <v>67</v>
      </c>
      <c r="C2" s="130"/>
      <c r="D2" s="130"/>
      <c r="E2" s="131" t="s">
        <v>68</v>
      </c>
      <c r="F2" s="132"/>
      <c r="G2" s="132"/>
      <c r="H2" s="17"/>
      <c r="I2" s="17"/>
      <c r="J2" s="17"/>
      <c r="K2" s="17"/>
      <c r="L2" s="17"/>
      <c r="M2" s="17"/>
      <c r="N2" s="17"/>
      <c r="O2" s="17"/>
      <c r="P2" s="17"/>
      <c r="Q2" s="17"/>
      <c r="R2" s="17"/>
      <c r="S2" s="17"/>
      <c r="T2" s="17"/>
      <c r="U2" s="17"/>
      <c r="V2" s="17"/>
      <c r="W2" s="17"/>
    </row>
    <row r="3" spans="1:24">
      <c r="A3" s="17"/>
      <c r="B3" s="18" t="s">
        <v>31</v>
      </c>
      <c r="F3" s="17"/>
      <c r="G3" s="17"/>
      <c r="H3" s="17"/>
      <c r="I3" s="17"/>
      <c r="J3" s="17"/>
      <c r="K3" s="17"/>
      <c r="L3" s="17"/>
      <c r="M3" s="17"/>
      <c r="N3" s="17"/>
      <c r="O3" s="17"/>
      <c r="P3" s="17"/>
      <c r="Q3" s="17"/>
      <c r="R3" s="17"/>
      <c r="S3" s="17"/>
      <c r="T3" s="17"/>
      <c r="U3" s="17"/>
      <c r="V3" s="17"/>
      <c r="W3" s="17"/>
      <c r="X3" s="17"/>
    </row>
    <row r="4" spans="1:24" ht="56.25" customHeight="1">
      <c r="A4" s="17"/>
      <c r="B4" s="79" t="s">
        <v>36</v>
      </c>
      <c r="C4" s="79"/>
      <c r="D4" s="79"/>
      <c r="E4" s="79"/>
      <c r="F4" s="79"/>
      <c r="G4" s="79"/>
      <c r="H4" s="79"/>
      <c r="I4" s="79"/>
      <c r="J4" s="79"/>
      <c r="K4" s="79"/>
      <c r="L4" s="79"/>
      <c r="M4" s="17"/>
      <c r="N4" s="17"/>
      <c r="O4" s="17"/>
      <c r="P4" s="17"/>
      <c r="Q4" s="17"/>
      <c r="R4" s="17"/>
      <c r="S4" s="17"/>
      <c r="T4" s="17"/>
      <c r="U4" s="17"/>
      <c r="V4" s="17"/>
      <c r="W4" s="17"/>
      <c r="X4" s="17"/>
    </row>
    <row r="5" spans="1:24">
      <c r="A5" s="17"/>
      <c r="B5" s="18"/>
      <c r="F5" s="17"/>
      <c r="G5" s="17"/>
      <c r="H5" s="17"/>
      <c r="I5" s="17"/>
      <c r="J5" s="17"/>
      <c r="K5" s="17"/>
      <c r="L5" s="17"/>
      <c r="M5" s="17"/>
      <c r="N5" s="17"/>
      <c r="O5" s="17"/>
      <c r="P5" s="17"/>
      <c r="Q5" s="17"/>
      <c r="R5" s="17"/>
      <c r="S5" s="17"/>
      <c r="T5" s="17"/>
      <c r="U5" s="17"/>
      <c r="V5" s="17"/>
      <c r="W5" s="17"/>
      <c r="X5" s="17"/>
    </row>
    <row r="6" spans="1:24">
      <c r="A6" s="17"/>
      <c r="B6" s="18" t="s">
        <v>35</v>
      </c>
      <c r="F6" s="17"/>
      <c r="G6" s="17"/>
      <c r="H6" s="17"/>
      <c r="I6" s="17"/>
      <c r="J6" s="17"/>
      <c r="K6" s="17"/>
      <c r="L6" s="17"/>
      <c r="M6" s="17"/>
      <c r="N6" s="17"/>
      <c r="O6" s="17"/>
      <c r="P6" s="17"/>
      <c r="Q6" s="17"/>
      <c r="R6" s="17"/>
      <c r="S6" s="17"/>
      <c r="T6" s="17"/>
      <c r="U6" s="17"/>
      <c r="V6" s="17"/>
      <c r="W6" s="17"/>
      <c r="X6" s="17"/>
    </row>
    <row r="7" spans="1:24" ht="15.75" thickBot="1">
      <c r="A7" s="17"/>
      <c r="B7" s="18"/>
      <c r="D7" s="17"/>
      <c r="E7" s="17"/>
      <c r="F7" s="17"/>
      <c r="G7" s="17"/>
      <c r="H7" s="17"/>
      <c r="I7" s="17"/>
      <c r="J7" s="17"/>
      <c r="K7" s="17"/>
      <c r="L7" s="17"/>
      <c r="M7" s="17"/>
      <c r="N7" s="17"/>
      <c r="O7" s="17"/>
      <c r="P7" s="17"/>
      <c r="Q7" s="17"/>
      <c r="R7" s="17"/>
      <c r="S7" s="17"/>
      <c r="T7" s="17"/>
      <c r="U7" s="17"/>
      <c r="V7" s="17"/>
    </row>
    <row r="8" spans="1:24" ht="15.75" thickBot="1">
      <c r="A8" s="17"/>
      <c r="B8" s="19" t="s">
        <v>0</v>
      </c>
      <c r="D8" s="17"/>
      <c r="E8" s="17"/>
      <c r="F8" s="17"/>
      <c r="G8" s="17"/>
      <c r="H8" s="17"/>
      <c r="I8" s="17"/>
      <c r="J8" s="17"/>
      <c r="K8" s="17"/>
      <c r="L8" s="17"/>
      <c r="M8" s="17"/>
      <c r="N8" s="17"/>
      <c r="O8" s="17"/>
      <c r="P8" s="17"/>
      <c r="Q8" s="17"/>
      <c r="R8" s="17"/>
      <c r="S8" s="17"/>
      <c r="T8" s="17"/>
      <c r="U8" s="17"/>
      <c r="V8" s="17"/>
    </row>
    <row r="9" spans="1:24" ht="15" customHeight="1">
      <c r="A9" s="17"/>
      <c r="B9" s="28" t="s">
        <v>55</v>
      </c>
      <c r="D9" s="80" t="s">
        <v>27</v>
      </c>
      <c r="E9" s="81"/>
      <c r="F9" s="81"/>
      <c r="G9" s="81"/>
      <c r="H9" s="82"/>
      <c r="I9" s="17"/>
      <c r="J9" s="17"/>
      <c r="K9" s="17"/>
      <c r="L9" s="17"/>
      <c r="M9" s="17"/>
      <c r="N9" s="17"/>
      <c r="O9" s="17"/>
      <c r="P9" s="17"/>
      <c r="Q9" s="17"/>
      <c r="R9" s="17"/>
      <c r="S9" s="17"/>
      <c r="T9" s="17"/>
      <c r="U9" s="17"/>
      <c r="V9" s="17"/>
    </row>
    <row r="10" spans="1:24" ht="15.75" thickBot="1">
      <c r="A10" s="17"/>
      <c r="B10" s="28" t="s">
        <v>16</v>
      </c>
      <c r="D10" s="86"/>
      <c r="E10" s="87"/>
      <c r="F10" s="87"/>
      <c r="G10" s="87"/>
      <c r="H10" s="88"/>
      <c r="I10" s="17"/>
      <c r="J10" s="17"/>
      <c r="K10" s="17"/>
      <c r="L10" s="17"/>
      <c r="M10" s="17"/>
      <c r="N10" s="17"/>
      <c r="O10" s="17"/>
      <c r="P10" s="17"/>
      <c r="Q10" s="17"/>
      <c r="R10" s="17"/>
      <c r="S10" s="17"/>
      <c r="T10" s="17"/>
      <c r="U10" s="17"/>
      <c r="V10" s="17"/>
    </row>
    <row r="11" spans="1:24">
      <c r="A11" s="17"/>
      <c r="B11" s="28" t="s">
        <v>17</v>
      </c>
      <c r="D11" s="17"/>
      <c r="E11" s="17"/>
      <c r="F11" s="17"/>
      <c r="G11" s="17"/>
      <c r="H11" s="17"/>
      <c r="I11" s="17"/>
      <c r="J11" s="17"/>
      <c r="K11" s="17"/>
      <c r="L11" s="17"/>
      <c r="M11" s="17"/>
      <c r="N11" s="17"/>
      <c r="O11" s="17"/>
      <c r="P11" s="17"/>
      <c r="Q11" s="17"/>
      <c r="R11" s="17"/>
      <c r="S11" s="17"/>
      <c r="T11" s="17"/>
      <c r="U11" s="17"/>
      <c r="V11" s="17"/>
    </row>
    <row r="12" spans="1:24">
      <c r="A12" s="17"/>
      <c r="B12" s="28" t="s">
        <v>18</v>
      </c>
      <c r="D12" s="17"/>
      <c r="E12" s="17"/>
      <c r="F12" s="17"/>
      <c r="G12" s="17"/>
      <c r="H12" s="17"/>
      <c r="I12" s="17"/>
      <c r="J12" s="17"/>
      <c r="K12" s="17"/>
      <c r="L12" s="17"/>
      <c r="M12" s="17"/>
      <c r="N12" s="17"/>
      <c r="O12" s="17"/>
      <c r="P12" s="17"/>
      <c r="Q12" s="17"/>
      <c r="R12" s="17"/>
      <c r="S12" s="17"/>
      <c r="T12" s="17"/>
      <c r="U12" s="17"/>
      <c r="V12" s="17"/>
    </row>
    <row r="13" spans="1:24" ht="15.75" thickBot="1">
      <c r="A13" s="17"/>
      <c r="B13" s="29" t="s">
        <v>56</v>
      </c>
      <c r="D13" s="17"/>
      <c r="E13" s="17"/>
      <c r="F13" s="17"/>
      <c r="G13" s="17"/>
      <c r="H13" s="17"/>
      <c r="I13" s="17"/>
      <c r="J13" s="17"/>
      <c r="K13" s="17"/>
      <c r="L13" s="17"/>
      <c r="M13" s="17"/>
      <c r="N13" s="17"/>
      <c r="O13" s="17"/>
      <c r="P13" s="17"/>
      <c r="Q13" s="17"/>
      <c r="R13" s="17"/>
      <c r="S13" s="17"/>
      <c r="T13" s="17"/>
      <c r="U13" s="17"/>
      <c r="V13" s="17"/>
    </row>
    <row r="14" spans="1:24">
      <c r="A14" s="17"/>
      <c r="B14" s="18" t="s">
        <v>14</v>
      </c>
      <c r="F14" s="17"/>
      <c r="G14" s="17"/>
      <c r="H14" s="17"/>
      <c r="I14" s="17"/>
      <c r="J14" s="17"/>
      <c r="K14" s="17"/>
      <c r="L14" s="17"/>
      <c r="M14" s="17"/>
      <c r="N14" s="17"/>
      <c r="O14" s="17"/>
      <c r="P14" s="17"/>
      <c r="Q14" s="17"/>
      <c r="R14" s="17"/>
      <c r="S14" s="17"/>
      <c r="T14" s="17"/>
      <c r="U14" s="17"/>
      <c r="V14" s="17"/>
      <c r="W14" s="17"/>
      <c r="X14" s="17"/>
    </row>
    <row r="15" spans="1:24">
      <c r="A15" s="17"/>
      <c r="B15" s="18" t="s">
        <v>37</v>
      </c>
      <c r="F15" s="17"/>
      <c r="G15" s="17"/>
      <c r="H15" s="17"/>
      <c r="I15" s="17"/>
      <c r="J15" s="17"/>
      <c r="K15" s="17"/>
      <c r="L15" s="17"/>
      <c r="M15" s="17"/>
      <c r="N15" s="17"/>
      <c r="O15" s="17"/>
      <c r="P15" s="17"/>
      <c r="Q15" s="17"/>
      <c r="R15" s="17"/>
      <c r="S15" s="17"/>
      <c r="T15" s="17"/>
      <c r="U15" s="17"/>
      <c r="V15" s="17"/>
      <c r="W15" s="17"/>
      <c r="X15" s="17"/>
    </row>
    <row r="16" spans="1:24" ht="15.75" thickBot="1">
      <c r="A16" s="17"/>
      <c r="B16" s="18"/>
      <c r="D16" s="18"/>
      <c r="F16" s="17"/>
      <c r="G16" s="17"/>
      <c r="H16" s="17"/>
      <c r="I16" s="17"/>
      <c r="J16" s="17"/>
      <c r="K16" s="17"/>
      <c r="L16" s="17"/>
      <c r="M16" s="17"/>
      <c r="N16" s="17"/>
      <c r="O16" s="17"/>
      <c r="P16" s="17"/>
      <c r="Q16" s="17"/>
      <c r="R16" s="17"/>
      <c r="S16" s="17"/>
      <c r="T16" s="17"/>
      <c r="U16" s="17"/>
      <c r="V16" s="17"/>
      <c r="W16" s="17"/>
      <c r="X16" s="17"/>
    </row>
    <row r="17" spans="1:24">
      <c r="A17" s="17"/>
      <c r="B17" s="19" t="s">
        <v>1</v>
      </c>
      <c r="D17" s="17"/>
      <c r="E17" s="17"/>
      <c r="F17" s="17"/>
      <c r="G17" s="17"/>
      <c r="H17" s="17"/>
      <c r="I17" s="17"/>
      <c r="J17" s="17"/>
      <c r="K17" s="17"/>
      <c r="L17" s="17"/>
      <c r="M17" s="17"/>
      <c r="N17" s="17"/>
      <c r="O17" s="17"/>
      <c r="P17" s="17"/>
      <c r="Q17" s="17"/>
      <c r="R17" s="17"/>
      <c r="S17" s="17"/>
      <c r="T17" s="17"/>
      <c r="U17" s="17"/>
      <c r="V17" s="17"/>
    </row>
    <row r="18" spans="1:24" ht="15.75" thickBot="1">
      <c r="A18" s="17"/>
      <c r="B18" s="28" t="s">
        <v>55</v>
      </c>
      <c r="D18" s="17"/>
      <c r="E18" s="17"/>
      <c r="F18" s="17"/>
      <c r="G18" s="17"/>
      <c r="H18" s="17"/>
      <c r="I18" s="17"/>
      <c r="J18" s="17"/>
      <c r="K18" s="17"/>
      <c r="L18" s="17"/>
      <c r="M18" s="17"/>
      <c r="N18" s="17"/>
      <c r="O18" s="17"/>
      <c r="P18" s="17"/>
      <c r="Q18" s="17"/>
      <c r="R18" s="17"/>
      <c r="S18" s="17"/>
      <c r="T18" s="17"/>
      <c r="U18" s="17"/>
      <c r="V18" s="17"/>
    </row>
    <row r="19" spans="1:24" ht="15" customHeight="1">
      <c r="A19" s="17"/>
      <c r="B19" s="28" t="s">
        <v>16</v>
      </c>
      <c r="D19" s="80" t="s">
        <v>28</v>
      </c>
      <c r="E19" s="81"/>
      <c r="F19" s="81"/>
      <c r="G19" s="81"/>
      <c r="H19" s="82"/>
      <c r="I19" s="17"/>
      <c r="J19" s="17"/>
      <c r="K19" s="17"/>
      <c r="L19" s="17"/>
      <c r="M19" s="17"/>
      <c r="N19" s="17"/>
      <c r="O19" s="17"/>
      <c r="P19" s="17"/>
      <c r="Q19" s="17"/>
      <c r="R19" s="17"/>
      <c r="S19" s="17"/>
      <c r="T19" s="17"/>
      <c r="U19" s="17"/>
      <c r="V19" s="17"/>
    </row>
    <row r="20" spans="1:24">
      <c r="A20" s="17"/>
      <c r="B20" s="28" t="s">
        <v>17</v>
      </c>
      <c r="D20" s="83"/>
      <c r="E20" s="84"/>
      <c r="F20" s="84"/>
      <c r="G20" s="84"/>
      <c r="H20" s="85"/>
      <c r="I20" s="17"/>
      <c r="J20" s="17"/>
      <c r="K20" s="17"/>
      <c r="L20" s="17"/>
      <c r="M20" s="17"/>
      <c r="N20" s="17"/>
      <c r="O20" s="17"/>
      <c r="P20" s="17"/>
      <c r="Q20" s="17"/>
      <c r="R20" s="17"/>
      <c r="S20" s="17"/>
      <c r="T20" s="17"/>
      <c r="U20" s="17"/>
      <c r="V20" s="17"/>
    </row>
    <row r="21" spans="1:24" ht="15.75" thickBot="1">
      <c r="A21" s="17"/>
      <c r="B21" s="28" t="s">
        <v>18</v>
      </c>
      <c r="D21" s="86"/>
      <c r="E21" s="87"/>
      <c r="F21" s="87"/>
      <c r="G21" s="87"/>
      <c r="H21" s="88"/>
      <c r="I21" s="17"/>
      <c r="J21" s="17"/>
      <c r="K21" s="17"/>
      <c r="L21" s="17"/>
      <c r="M21" s="17"/>
      <c r="N21" s="17"/>
      <c r="O21" s="17"/>
      <c r="P21" s="17"/>
      <c r="Q21" s="17"/>
      <c r="R21" s="17"/>
      <c r="S21" s="17"/>
      <c r="T21" s="17"/>
      <c r="U21" s="17"/>
      <c r="V21" s="17"/>
    </row>
    <row r="22" spans="1:24" ht="15.75" thickBot="1">
      <c r="A22" s="17"/>
      <c r="B22" s="29" t="s">
        <v>56</v>
      </c>
      <c r="D22" s="17"/>
      <c r="E22" s="17"/>
      <c r="F22" s="17"/>
      <c r="G22" s="17"/>
      <c r="H22" s="17"/>
      <c r="I22" s="17"/>
      <c r="J22" s="17"/>
      <c r="K22" s="17"/>
      <c r="L22" s="17"/>
      <c r="M22" s="17"/>
      <c r="N22" s="17"/>
      <c r="O22" s="17"/>
      <c r="P22" s="17"/>
      <c r="Q22" s="17"/>
      <c r="R22" s="17"/>
      <c r="S22" s="17"/>
      <c r="T22" s="17"/>
      <c r="U22" s="17"/>
      <c r="V22" s="17"/>
    </row>
    <row r="23" spans="1:24">
      <c r="A23" s="17"/>
      <c r="B23" s="18"/>
      <c r="F23" s="17"/>
      <c r="G23" s="17"/>
      <c r="H23" s="17"/>
      <c r="I23" s="17"/>
      <c r="J23" s="17"/>
      <c r="K23" s="17"/>
      <c r="L23" s="17"/>
      <c r="M23" s="17"/>
      <c r="N23" s="17"/>
      <c r="O23" s="17"/>
      <c r="P23" s="17"/>
      <c r="Q23" s="17"/>
      <c r="R23" s="17"/>
      <c r="S23" s="17"/>
      <c r="T23" s="17"/>
      <c r="U23" s="17"/>
      <c r="V23" s="17"/>
      <c r="W23" s="17"/>
      <c r="X23" s="17"/>
    </row>
    <row r="24" spans="1:24">
      <c r="A24" s="17"/>
      <c r="B24" s="18" t="s">
        <v>38</v>
      </c>
      <c r="F24" s="17"/>
      <c r="G24" s="17"/>
      <c r="H24" s="17"/>
      <c r="I24" s="17"/>
      <c r="J24" s="17"/>
      <c r="K24" s="17"/>
      <c r="L24" s="17"/>
      <c r="M24" s="17"/>
      <c r="N24" s="17"/>
      <c r="O24" s="17"/>
      <c r="P24" s="17"/>
      <c r="Q24" s="17"/>
      <c r="R24" s="17"/>
      <c r="S24" s="17"/>
      <c r="T24" s="17"/>
      <c r="U24" s="17"/>
      <c r="V24" s="17"/>
      <c r="W24" s="17"/>
      <c r="X24" s="17"/>
    </row>
    <row r="25" spans="1:24" ht="15.75" thickBot="1">
      <c r="A25" s="17"/>
      <c r="B25" s="18"/>
      <c r="D25" s="18"/>
      <c r="F25" s="17"/>
      <c r="G25" s="17"/>
      <c r="H25" s="17"/>
      <c r="I25" s="17"/>
      <c r="J25" s="17"/>
      <c r="K25" s="17"/>
      <c r="L25" s="17"/>
      <c r="M25" s="17"/>
      <c r="N25" s="17"/>
      <c r="O25" s="17"/>
      <c r="P25" s="17"/>
      <c r="Q25" s="17"/>
      <c r="R25" s="17"/>
      <c r="S25" s="17"/>
      <c r="T25" s="17"/>
      <c r="U25" s="17"/>
      <c r="V25" s="17"/>
      <c r="W25" s="17"/>
      <c r="X25" s="17"/>
    </row>
    <row r="26" spans="1:24">
      <c r="A26" s="17"/>
      <c r="B26" s="19" t="s">
        <v>2</v>
      </c>
      <c r="D26" s="17"/>
      <c r="E26" s="17"/>
      <c r="F26" s="17"/>
      <c r="G26" s="17"/>
      <c r="H26" s="17"/>
      <c r="I26" s="17"/>
      <c r="J26" s="17"/>
      <c r="K26" s="17"/>
      <c r="L26" s="17"/>
      <c r="M26" s="17"/>
      <c r="N26" s="17"/>
      <c r="O26" s="17"/>
      <c r="P26" s="17"/>
      <c r="Q26" s="17"/>
      <c r="R26" s="17"/>
      <c r="S26" s="17"/>
      <c r="T26" s="17"/>
      <c r="U26" s="17"/>
      <c r="V26" s="17"/>
    </row>
    <row r="27" spans="1:24" ht="15.75" thickBot="1">
      <c r="A27" s="17"/>
      <c r="B27" s="28" t="s">
        <v>55</v>
      </c>
      <c r="D27" s="17"/>
      <c r="E27" s="17"/>
      <c r="F27" s="17"/>
      <c r="G27" s="17"/>
      <c r="H27" s="17"/>
      <c r="I27" s="17"/>
      <c r="J27" s="17"/>
      <c r="K27" s="17"/>
      <c r="L27" s="17"/>
      <c r="M27" s="17"/>
      <c r="N27" s="17"/>
      <c r="O27" s="17"/>
      <c r="P27" s="17"/>
      <c r="Q27" s="17"/>
      <c r="R27" s="17"/>
      <c r="S27" s="17"/>
      <c r="T27" s="17"/>
      <c r="U27" s="17"/>
      <c r="V27" s="17"/>
    </row>
    <row r="28" spans="1:24" ht="15" customHeight="1">
      <c r="A28" s="17"/>
      <c r="B28" s="28" t="s">
        <v>16</v>
      </c>
      <c r="D28" s="89" t="s">
        <v>29</v>
      </c>
      <c r="E28" s="90"/>
      <c r="F28" s="90"/>
      <c r="G28" s="90"/>
      <c r="H28" s="91"/>
      <c r="I28" s="17"/>
      <c r="J28" s="17"/>
      <c r="K28" s="17"/>
      <c r="L28" s="17"/>
      <c r="M28" s="17"/>
      <c r="N28" s="17"/>
      <c r="O28" s="17"/>
      <c r="P28" s="17"/>
      <c r="Q28" s="17"/>
      <c r="R28" s="17"/>
      <c r="S28" s="17"/>
      <c r="T28" s="17"/>
      <c r="U28" s="17"/>
      <c r="V28" s="17"/>
    </row>
    <row r="29" spans="1:24" ht="15.75" thickBot="1">
      <c r="A29" s="17"/>
      <c r="B29" s="28" t="s">
        <v>17</v>
      </c>
      <c r="D29" s="92"/>
      <c r="E29" s="93"/>
      <c r="F29" s="93"/>
      <c r="G29" s="93"/>
      <c r="H29" s="94"/>
      <c r="I29" s="17"/>
      <c r="J29" s="17"/>
      <c r="K29" s="17"/>
      <c r="L29" s="17"/>
      <c r="M29" s="17"/>
      <c r="N29" s="17"/>
      <c r="O29" s="17"/>
      <c r="P29" s="17"/>
      <c r="Q29" s="17"/>
      <c r="R29" s="17"/>
      <c r="S29" s="17"/>
      <c r="T29" s="17"/>
      <c r="U29" s="17"/>
      <c r="V29" s="17"/>
    </row>
    <row r="30" spans="1:24">
      <c r="A30" s="17"/>
      <c r="B30" s="28" t="s">
        <v>18</v>
      </c>
      <c r="D30" s="17"/>
      <c r="E30" s="17"/>
      <c r="F30" s="17"/>
      <c r="G30" s="17"/>
      <c r="H30" s="17"/>
      <c r="I30" s="17"/>
      <c r="J30" s="17"/>
      <c r="K30" s="17"/>
      <c r="L30" s="17"/>
      <c r="M30" s="17"/>
      <c r="N30" s="17"/>
      <c r="O30" s="17"/>
      <c r="P30" s="17"/>
      <c r="Q30" s="17"/>
      <c r="R30" s="17"/>
      <c r="S30" s="17"/>
      <c r="T30" s="17"/>
      <c r="U30" s="17"/>
      <c r="V30" s="17"/>
    </row>
    <row r="31" spans="1:24" ht="15.75" thickBot="1">
      <c r="A31" s="17"/>
      <c r="B31" s="29" t="s">
        <v>56</v>
      </c>
      <c r="D31" s="17"/>
      <c r="E31" s="17"/>
      <c r="F31" s="17"/>
      <c r="G31" s="17"/>
      <c r="H31" s="17"/>
      <c r="I31" s="17"/>
      <c r="J31" s="17"/>
      <c r="K31" s="17"/>
      <c r="L31" s="17"/>
      <c r="M31" s="17"/>
      <c r="N31" s="17"/>
      <c r="O31" s="17"/>
      <c r="P31" s="17"/>
      <c r="Q31" s="17"/>
      <c r="R31" s="17"/>
      <c r="S31" s="17"/>
      <c r="T31" s="17"/>
      <c r="U31" s="17"/>
      <c r="V31" s="17"/>
    </row>
    <row r="32" spans="1:24">
      <c r="A32" s="17"/>
      <c r="B32" s="18"/>
      <c r="F32" s="17"/>
      <c r="G32" s="17"/>
      <c r="H32" s="17"/>
      <c r="I32" s="17"/>
      <c r="J32" s="17"/>
      <c r="K32" s="17"/>
      <c r="L32" s="17"/>
      <c r="M32" s="17"/>
      <c r="N32" s="17"/>
      <c r="O32" s="17"/>
      <c r="P32" s="17"/>
      <c r="Q32" s="17"/>
      <c r="R32" s="17"/>
      <c r="S32" s="17"/>
      <c r="T32" s="17"/>
      <c r="U32" s="17"/>
      <c r="V32" s="17"/>
      <c r="W32" s="17"/>
      <c r="X32" s="17"/>
    </row>
    <row r="33" spans="1:24">
      <c r="A33" s="17"/>
      <c r="B33" s="18" t="s">
        <v>39</v>
      </c>
      <c r="F33" s="17"/>
      <c r="G33" s="17"/>
      <c r="H33" s="17"/>
      <c r="I33" s="17"/>
      <c r="J33" s="17"/>
      <c r="K33" s="17"/>
      <c r="L33" s="17"/>
      <c r="M33" s="17"/>
      <c r="N33" s="17"/>
      <c r="O33" s="17"/>
      <c r="P33" s="17"/>
      <c r="Q33" s="17"/>
      <c r="R33" s="17"/>
      <c r="S33" s="17"/>
      <c r="T33" s="17"/>
      <c r="U33" s="17"/>
      <c r="V33" s="17"/>
      <c r="W33" s="17"/>
      <c r="X33" s="17"/>
    </row>
    <row r="34" spans="1:24">
      <c r="A34" s="17"/>
      <c r="B34" s="17"/>
      <c r="C34" s="17"/>
      <c r="D34" s="17"/>
      <c r="E34" s="17"/>
      <c r="F34" s="17"/>
      <c r="G34" s="17"/>
      <c r="H34" s="17"/>
      <c r="I34" s="17"/>
      <c r="J34" s="17"/>
      <c r="K34" s="17"/>
      <c r="L34" s="17"/>
      <c r="M34" s="17"/>
      <c r="N34" s="17"/>
      <c r="O34" s="17"/>
      <c r="P34" s="17"/>
      <c r="Q34" s="17"/>
      <c r="R34" s="17"/>
      <c r="S34" s="17"/>
      <c r="T34" s="17"/>
      <c r="U34" s="17"/>
      <c r="V34" s="17"/>
      <c r="W34" s="17"/>
      <c r="X34" s="17"/>
    </row>
    <row r="35" spans="1:24">
      <c r="A35" s="17"/>
      <c r="B35" s="17"/>
      <c r="C35" s="17"/>
      <c r="D35" s="17"/>
      <c r="E35" s="17"/>
      <c r="F35" s="17"/>
      <c r="G35" s="17"/>
      <c r="H35" s="17"/>
      <c r="I35" s="17"/>
      <c r="J35" s="17"/>
      <c r="K35" s="17"/>
      <c r="L35" s="17"/>
      <c r="M35" s="17"/>
      <c r="N35" s="17"/>
      <c r="O35" s="17"/>
      <c r="P35" s="17"/>
      <c r="Q35" s="17"/>
      <c r="R35" s="17"/>
      <c r="S35" s="17"/>
      <c r="T35" s="17"/>
      <c r="U35" s="17"/>
      <c r="V35" s="17"/>
      <c r="W35" s="17"/>
      <c r="X35" s="17"/>
    </row>
    <row r="36" spans="1:24">
      <c r="A36" s="17"/>
      <c r="B36" s="17"/>
      <c r="C36" s="17"/>
      <c r="D36" s="17"/>
      <c r="E36" s="17"/>
      <c r="F36" s="17"/>
      <c r="G36" s="17"/>
      <c r="H36" s="17"/>
      <c r="I36" s="17"/>
      <c r="J36" s="17"/>
      <c r="K36" s="17"/>
      <c r="L36" s="17"/>
      <c r="M36" s="17"/>
      <c r="N36" s="17"/>
      <c r="O36" s="17"/>
      <c r="P36" s="17"/>
      <c r="Q36" s="17"/>
      <c r="R36" s="17"/>
      <c r="S36" s="17"/>
      <c r="T36" s="17"/>
      <c r="U36" s="17"/>
      <c r="V36" s="17"/>
      <c r="W36" s="17"/>
      <c r="X36" s="17"/>
    </row>
    <row r="37" spans="1:24">
      <c r="A37" s="17"/>
      <c r="B37" s="17"/>
      <c r="C37" s="17"/>
      <c r="D37" s="17"/>
      <c r="E37" s="17"/>
      <c r="F37" s="17"/>
      <c r="G37" s="17"/>
      <c r="H37" s="17"/>
      <c r="I37" s="17"/>
      <c r="J37" s="17"/>
      <c r="K37" s="17"/>
      <c r="L37" s="17"/>
      <c r="M37" s="17"/>
      <c r="N37" s="17"/>
      <c r="O37" s="17"/>
      <c r="P37" s="17"/>
      <c r="Q37" s="17"/>
      <c r="R37" s="17"/>
      <c r="S37" s="17"/>
      <c r="T37" s="17"/>
      <c r="U37" s="17"/>
      <c r="V37" s="17"/>
      <c r="W37" s="17"/>
      <c r="X37" s="17"/>
    </row>
    <row r="38" spans="1:24">
      <c r="A38" s="17"/>
      <c r="B38" s="17"/>
      <c r="C38" s="17"/>
      <c r="D38" s="17"/>
      <c r="E38" s="17"/>
      <c r="F38" s="17"/>
      <c r="G38" s="17"/>
      <c r="H38" s="17"/>
      <c r="I38" s="17"/>
      <c r="J38" s="17"/>
      <c r="K38" s="17"/>
      <c r="L38" s="17"/>
      <c r="M38" s="17"/>
      <c r="N38" s="17"/>
      <c r="O38" s="17"/>
      <c r="P38" s="17"/>
      <c r="Q38" s="17"/>
      <c r="R38" s="17"/>
      <c r="S38" s="17"/>
      <c r="T38" s="17"/>
      <c r="U38" s="17"/>
      <c r="V38" s="17"/>
      <c r="W38" s="17"/>
      <c r="X38" s="17"/>
    </row>
    <row r="39" spans="1:24">
      <c r="A39" s="17"/>
      <c r="B39" s="17"/>
      <c r="C39" s="17"/>
      <c r="D39" s="17"/>
      <c r="E39" s="17"/>
      <c r="F39" s="17"/>
      <c r="G39" s="17"/>
      <c r="H39" s="17"/>
      <c r="I39" s="17"/>
      <c r="J39" s="17"/>
      <c r="K39" s="17"/>
      <c r="L39" s="17"/>
      <c r="M39" s="17"/>
      <c r="N39" s="17"/>
      <c r="O39" s="17"/>
      <c r="P39" s="17"/>
      <c r="Q39" s="17"/>
      <c r="R39" s="17"/>
      <c r="S39" s="17"/>
      <c r="T39" s="17"/>
      <c r="U39" s="17"/>
      <c r="V39" s="17"/>
      <c r="W39" s="17"/>
      <c r="X39" s="17"/>
    </row>
    <row r="40" spans="1:24">
      <c r="A40" s="17"/>
      <c r="B40" s="17"/>
      <c r="C40" s="17"/>
      <c r="D40" s="17"/>
      <c r="E40" s="17"/>
      <c r="F40" s="17"/>
      <c r="G40" s="17"/>
      <c r="H40" s="17"/>
      <c r="I40" s="17"/>
      <c r="J40" s="17"/>
      <c r="K40" s="17"/>
      <c r="L40" s="17"/>
      <c r="M40" s="17"/>
      <c r="N40" s="17"/>
      <c r="O40" s="17"/>
      <c r="P40" s="17"/>
      <c r="Q40" s="17"/>
      <c r="R40" s="17"/>
      <c r="S40" s="17"/>
      <c r="T40" s="17"/>
      <c r="U40" s="17"/>
      <c r="V40" s="17"/>
      <c r="W40" s="17"/>
      <c r="X40" s="17"/>
    </row>
  </sheetData>
  <sheetProtection sheet="1" objects="1" scenarios="1" selectLockedCells="1" selectUnlockedCells="1"/>
  <mergeCells count="5">
    <mergeCell ref="B4:L4"/>
    <mergeCell ref="D19:H21"/>
    <mergeCell ref="D9:H10"/>
    <mergeCell ref="D28:H29"/>
    <mergeCell ref="B2:D2"/>
  </mergeCells>
  <hyperlinks>
    <hyperlink ref="E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AA5000"/>
  <sheetViews>
    <sheetView showGridLines="0" zoomScale="110" zoomScaleNormal="110" zoomScalePageLayoutView="110" workbookViewId="0">
      <pane xSplit="1" ySplit="2" topLeftCell="B3" activePane="bottomRight" state="frozen"/>
      <selection pane="topRight" activeCell="B1" sqref="B1"/>
      <selection pane="bottomLeft" activeCell="A3" sqref="A3"/>
      <selection pane="bottomRight" activeCell="B3" sqref="B3"/>
    </sheetView>
  </sheetViews>
  <sheetFormatPr defaultColWidth="12.7109375" defaultRowHeight="15"/>
  <cols>
    <col min="1" max="1" width="9.140625" customWidth="1"/>
    <col min="2" max="2" width="12.7109375" style="64"/>
    <col min="3" max="4" width="23.7109375" customWidth="1"/>
    <col min="5" max="13" width="12.7109375" style="20" customWidth="1"/>
    <col min="14" max="20" width="12.7109375" style="21"/>
    <col min="21" max="21" width="12.7109375" customWidth="1"/>
    <col min="22" max="22" width="12.7109375" style="63" customWidth="1"/>
    <col min="23" max="23" width="13.42578125" style="62" customWidth="1"/>
    <col min="24" max="24" width="13.7109375" style="62" customWidth="1"/>
    <col min="25" max="27" width="12.7109375" style="21" hidden="1" customWidth="1"/>
  </cols>
  <sheetData>
    <row r="1" spans="1:27" ht="24" customHeight="1">
      <c r="A1" s="97" t="s">
        <v>8</v>
      </c>
      <c r="B1" s="97" t="s">
        <v>44</v>
      </c>
      <c r="C1" s="97" t="s">
        <v>51</v>
      </c>
      <c r="D1" s="109" t="s">
        <v>50</v>
      </c>
      <c r="E1" s="97" t="s">
        <v>7</v>
      </c>
      <c r="F1" s="105"/>
      <c r="G1" s="105"/>
      <c r="H1" s="105"/>
      <c r="I1" s="105"/>
      <c r="J1" s="106"/>
      <c r="K1" s="109" t="s">
        <v>0</v>
      </c>
      <c r="L1" s="113" t="s">
        <v>1</v>
      </c>
      <c r="M1" s="113" t="s">
        <v>2</v>
      </c>
      <c r="N1" s="99" t="s">
        <v>30</v>
      </c>
      <c r="O1" s="100"/>
      <c r="P1" s="100"/>
      <c r="Q1" s="100"/>
      <c r="R1" s="100"/>
      <c r="S1" s="100"/>
      <c r="T1" s="101"/>
      <c r="U1" s="117" t="s">
        <v>6</v>
      </c>
      <c r="V1" s="113" t="s">
        <v>32</v>
      </c>
      <c r="W1" s="115" t="s">
        <v>41</v>
      </c>
      <c r="X1" s="115" t="s">
        <v>42</v>
      </c>
      <c r="Y1" s="111" t="s">
        <v>19</v>
      </c>
      <c r="Z1" s="111" t="s">
        <v>20</v>
      </c>
      <c r="AA1" s="111" t="s">
        <v>21</v>
      </c>
    </row>
    <row r="2" spans="1:27" ht="40.5" customHeight="1">
      <c r="A2" s="98"/>
      <c r="B2" s="98"/>
      <c r="C2" s="98"/>
      <c r="D2" s="110"/>
      <c r="E2" s="98"/>
      <c r="F2" s="107"/>
      <c r="G2" s="107"/>
      <c r="H2" s="107"/>
      <c r="I2" s="107"/>
      <c r="J2" s="108"/>
      <c r="K2" s="110"/>
      <c r="L2" s="114"/>
      <c r="M2" s="114"/>
      <c r="N2" s="102"/>
      <c r="O2" s="103"/>
      <c r="P2" s="103"/>
      <c r="Q2" s="103"/>
      <c r="R2" s="103"/>
      <c r="S2" s="103"/>
      <c r="T2" s="104"/>
      <c r="U2" s="118"/>
      <c r="V2" s="114"/>
      <c r="W2" s="116"/>
      <c r="X2" s="116"/>
      <c r="Y2" s="112"/>
      <c r="Z2" s="112"/>
      <c r="AA2" s="112"/>
    </row>
    <row r="3" spans="1:27" ht="15" customHeight="1">
      <c r="A3" s="31">
        <v>1</v>
      </c>
      <c r="B3" s="65"/>
      <c r="C3" s="57"/>
      <c r="D3" s="56"/>
      <c r="E3" s="96"/>
      <c r="F3" s="96"/>
      <c r="G3" s="96"/>
      <c r="H3" s="96"/>
      <c r="I3" s="96"/>
      <c r="J3" s="96"/>
      <c r="K3" s="36"/>
      <c r="L3" s="36"/>
      <c r="M3" s="36"/>
      <c r="N3" s="95"/>
      <c r="O3" s="95"/>
      <c r="P3" s="95"/>
      <c r="Q3" s="95"/>
      <c r="R3" s="95"/>
      <c r="S3" s="95"/>
      <c r="T3" s="95"/>
      <c r="U3" s="31" t="str">
        <f t="array" ref="U3">IFERROR(INDEX('Score Template'!$K$3:$K$21,MATCH(1,(Y3='Score Template'!$H$3:$H$21)*(Z3='Score Template'!$I$3:$I$21)*(AA3='Score Template'!$J$3:$J$21),0))," ")</f>
        <v xml:space="preserve"> </v>
      </c>
      <c r="V3" s="58" t="str">
        <f>IFERROR(SUM((VLOOKUP(K3,'Score Template'!$A$3:$D$7,4))+(VLOOKUP(L3,'Score Template'!$B$3:$D$7,3))+(VLOOKUP(M3,'Score Template'!$C$3:$D$7,2)))," ")</f>
        <v xml:space="preserve"> </v>
      </c>
      <c r="W3" s="59" t="str">
        <f>IF(V3&lt;&gt;" ",1+SUMPRODUCT(($U$3:$U$123=U3)*($V$3:$V$123&gt;V3))," ")</f>
        <v xml:space="preserve"> </v>
      </c>
      <c r="X3" s="60" t="str">
        <f>IF(V3 &lt;&gt; " ", ROUND(100*SUMPRODUCT(($U$3:$U$123 = U3)*(V3 &gt;= $V$3:$V$123)) / COUNTIF($U$3:$U$123,U3),2)," ")</f>
        <v xml:space="preserve"> </v>
      </c>
      <c r="Y3" s="76" t="str">
        <f>IFERROR(VLOOKUP(K3,'Score Template'!$A$3:$G$7,5)," ")</f>
        <v xml:space="preserve"> </v>
      </c>
      <c r="Z3" s="30" t="str">
        <f>IFERROR(VLOOKUP(L3,'Score Template'!$A$3:$G$7,6)," ")</f>
        <v xml:space="preserve"> </v>
      </c>
      <c r="AA3" s="30" t="str">
        <f>IFERROR(VLOOKUP(M3,'Score Template'!$A$3:$G$7,7)," ")</f>
        <v xml:space="preserve"> </v>
      </c>
    </row>
    <row r="4" spans="1:27" ht="15" customHeight="1">
      <c r="A4" s="31">
        <f>A3+1</f>
        <v>2</v>
      </c>
      <c r="B4" s="65"/>
      <c r="C4" s="57"/>
      <c r="D4" s="56"/>
      <c r="E4" s="96"/>
      <c r="F4" s="96"/>
      <c r="G4" s="96"/>
      <c r="H4" s="96"/>
      <c r="I4" s="96"/>
      <c r="J4" s="96"/>
      <c r="K4" s="36"/>
      <c r="L4" s="36"/>
      <c r="M4" s="36"/>
      <c r="N4" s="95"/>
      <c r="O4" s="95"/>
      <c r="P4" s="95"/>
      <c r="Q4" s="95"/>
      <c r="R4" s="95"/>
      <c r="S4" s="95"/>
      <c r="T4" s="95"/>
      <c r="U4" s="31" t="str">
        <f t="array" ref="U4">IFERROR(INDEX('Score Template'!$K$3:$K$21,MATCH(1,(Y4='Score Template'!$H$3:$H$21)*(Z4='Score Template'!$I$3:$I$21)*(AA4='Score Template'!$J$3:$J$21),0))," ")</f>
        <v xml:space="preserve"> </v>
      </c>
      <c r="V4" s="58" t="str">
        <f>IFERROR(SUM((VLOOKUP(K4,'Score Template'!$A$3:$D$7,4))+(VLOOKUP(L4,'Score Template'!$B$3:$D$7,3))+(VLOOKUP(M4,'Score Template'!$C$3:$D$7,2)))," ")</f>
        <v xml:space="preserve"> </v>
      </c>
      <c r="W4" s="59" t="str">
        <f>IF(V4&lt;&gt;" ",1+SUMPRODUCT(($U$3:$U$123=U4)*($V$3:$V$123&gt;V4))," ")</f>
        <v xml:space="preserve"> </v>
      </c>
      <c r="X4" s="60" t="str">
        <f>IF(V4 &lt;&gt; " ", ROUND(100*SUMPRODUCT(($U$3:$U$123 = U4)*(V4 &gt;= $V$3:$V$123)) / COUNTIF($U$3:$U$123,U4),2)," ")</f>
        <v xml:space="preserve"> </v>
      </c>
      <c r="Y4" s="76" t="str">
        <f>IFERROR(VLOOKUP(K4,'Score Template'!$A$3:$G$7,5)," ")</f>
        <v xml:space="preserve"> </v>
      </c>
      <c r="Z4" s="30" t="str">
        <f>IFERROR(VLOOKUP(L4,'Score Template'!$A$3:$G$7,6)," ")</f>
        <v xml:space="preserve"> </v>
      </c>
      <c r="AA4" s="30" t="str">
        <f>IFERROR(VLOOKUP(M4,'Score Template'!$A$3:$G$7,7)," ")</f>
        <v xml:space="preserve"> </v>
      </c>
    </row>
    <row r="5" spans="1:27" ht="15" customHeight="1">
      <c r="A5" s="31">
        <f t="shared" ref="A5:A68" si="0">A4+1</f>
        <v>3</v>
      </c>
      <c r="B5" s="65"/>
      <c r="C5" s="57"/>
      <c r="D5" s="56"/>
      <c r="E5" s="96"/>
      <c r="F5" s="96"/>
      <c r="G5" s="96"/>
      <c r="H5" s="96"/>
      <c r="I5" s="96"/>
      <c r="J5" s="96"/>
      <c r="K5" s="36"/>
      <c r="L5" s="36"/>
      <c r="M5" s="36"/>
      <c r="N5" s="95"/>
      <c r="O5" s="95"/>
      <c r="P5" s="95"/>
      <c r="Q5" s="95"/>
      <c r="R5" s="95"/>
      <c r="S5" s="95"/>
      <c r="T5" s="95"/>
      <c r="U5" s="31" t="str">
        <f t="array" ref="U5">IFERROR(INDEX('Score Template'!$K$3:$K$21,MATCH(1,(Y5='Score Template'!$H$3:$H$21)*(Z5='Score Template'!$I$3:$I$21)*(AA5='Score Template'!$J$3:$J$21),0))," ")</f>
        <v xml:space="preserve"> </v>
      </c>
      <c r="V5" s="58" t="str">
        <f>IFERROR(SUM((VLOOKUP(K5,'Score Template'!$A$3:$D$7,4))+(VLOOKUP(L5,'Score Template'!$B$3:$D$7,3))+(VLOOKUP(M5,'Score Template'!$C$3:$D$7,2)))," ")</f>
        <v xml:space="preserve"> </v>
      </c>
      <c r="W5" s="59" t="str">
        <f t="shared" ref="W5:W68" si="1">IF(V5&lt;&gt;" ",1+SUMPRODUCT(($U$3:$U$123=U5)*($V$3:$V$123&gt;V5))," ")</f>
        <v xml:space="preserve"> </v>
      </c>
      <c r="X5" s="60" t="str">
        <f t="shared" ref="X5:X68" si="2">IF(V5 &lt;&gt; " ", ROUND(100*SUMPRODUCT(($U$3:$U$123 = U5)*(V5 &gt;= $V$3:$V$123)) / COUNTIF($U$3:$U$123,U5),2)," ")</f>
        <v xml:space="preserve"> </v>
      </c>
      <c r="Y5" s="76" t="str">
        <f>IFERROR(VLOOKUP(K5,'Score Template'!$A$3:$G$7,5)," ")</f>
        <v xml:space="preserve"> </v>
      </c>
      <c r="Z5" s="30" t="str">
        <f>IFERROR(VLOOKUP(L5,'Score Template'!$A$3:$G$7,6)," ")</f>
        <v xml:space="preserve"> </v>
      </c>
      <c r="AA5" s="30" t="str">
        <f>IFERROR(VLOOKUP(M5,'Score Template'!$A$3:$G$7,7)," ")</f>
        <v xml:space="preserve"> </v>
      </c>
    </row>
    <row r="6" spans="1:27" ht="15" customHeight="1">
      <c r="A6" s="31">
        <f t="shared" si="0"/>
        <v>4</v>
      </c>
      <c r="B6" s="65"/>
      <c r="C6" s="57"/>
      <c r="D6" s="56"/>
      <c r="E6" s="96"/>
      <c r="F6" s="96"/>
      <c r="G6" s="96"/>
      <c r="H6" s="96"/>
      <c r="I6" s="96"/>
      <c r="J6" s="96"/>
      <c r="K6" s="36"/>
      <c r="L6" s="36"/>
      <c r="M6" s="36"/>
      <c r="N6" s="95"/>
      <c r="O6" s="95"/>
      <c r="P6" s="95"/>
      <c r="Q6" s="95"/>
      <c r="R6" s="95"/>
      <c r="S6" s="95"/>
      <c r="T6" s="95"/>
      <c r="U6" s="31" t="str">
        <f t="array" ref="U6">IFERROR(INDEX('Score Template'!$K$3:$K$21,MATCH(1,(Y6='Score Template'!$H$3:$H$21)*(Z6='Score Template'!$I$3:$I$21)*(AA6='Score Template'!$J$3:$J$21),0))," ")</f>
        <v xml:space="preserve"> </v>
      </c>
      <c r="V6" s="58" t="str">
        <f>IFERROR(SUM((VLOOKUP(K6,'Score Template'!$A$3:$D$7,4))+(VLOOKUP(L6,'Score Template'!$B$3:$D$7,3))+(VLOOKUP(M6,'Score Template'!$C$3:$D$7,2)))," ")</f>
        <v xml:space="preserve"> </v>
      </c>
      <c r="W6" s="59" t="str">
        <f t="shared" si="1"/>
        <v xml:space="preserve"> </v>
      </c>
      <c r="X6" s="60" t="str">
        <f t="shared" si="2"/>
        <v xml:space="preserve"> </v>
      </c>
      <c r="Y6" s="76" t="str">
        <f>IFERROR(VLOOKUP(K6,'Score Template'!$A$3:$G$7,5)," ")</f>
        <v xml:space="preserve"> </v>
      </c>
      <c r="Z6" s="30" t="str">
        <f>IFERROR(VLOOKUP(L6,'Score Template'!$A$3:$G$7,6)," ")</f>
        <v xml:space="preserve"> </v>
      </c>
      <c r="AA6" s="30" t="str">
        <f>IFERROR(VLOOKUP(M6,'Score Template'!$A$3:$G$7,7)," ")</f>
        <v xml:space="preserve"> </v>
      </c>
    </row>
    <row r="7" spans="1:27" ht="15" customHeight="1">
      <c r="A7" s="31">
        <f t="shared" si="0"/>
        <v>5</v>
      </c>
      <c r="B7" s="65"/>
      <c r="C7" s="57"/>
      <c r="D7" s="56"/>
      <c r="E7" s="96"/>
      <c r="F7" s="96"/>
      <c r="G7" s="96"/>
      <c r="H7" s="96"/>
      <c r="I7" s="96"/>
      <c r="J7" s="96"/>
      <c r="K7" s="36"/>
      <c r="L7" s="36"/>
      <c r="M7" s="36"/>
      <c r="N7" s="95"/>
      <c r="O7" s="95"/>
      <c r="P7" s="95"/>
      <c r="Q7" s="95"/>
      <c r="R7" s="95"/>
      <c r="S7" s="95"/>
      <c r="T7" s="95"/>
      <c r="U7" s="31" t="str">
        <f t="array" ref="U7">IFERROR(INDEX('Score Template'!$K$3:$K$21,MATCH(1,(Y7='Score Template'!$H$3:$H$21)*(Z7='Score Template'!$I$3:$I$21)*(AA7='Score Template'!$J$3:$J$21),0))," ")</f>
        <v xml:space="preserve"> </v>
      </c>
      <c r="V7" s="58" t="str">
        <f>IFERROR(SUM((VLOOKUP(K7,'Score Template'!$A$3:$D$7,4))+(VLOOKUP(L7,'Score Template'!$B$3:$D$7,3))+(VLOOKUP(M7,'Score Template'!$C$3:$D$7,2)))," ")</f>
        <v xml:space="preserve"> </v>
      </c>
      <c r="W7" s="59" t="str">
        <f t="shared" si="1"/>
        <v xml:space="preserve"> </v>
      </c>
      <c r="X7" s="60" t="str">
        <f t="shared" si="2"/>
        <v xml:space="preserve"> </v>
      </c>
      <c r="Y7" s="76" t="str">
        <f>IFERROR(VLOOKUP(K7,'Score Template'!$A$3:$G$7,5)," ")</f>
        <v xml:space="preserve"> </v>
      </c>
      <c r="Z7" s="30" t="str">
        <f>IFERROR(VLOOKUP(L7,'Score Template'!$A$3:$G$7,6)," ")</f>
        <v xml:space="preserve"> </v>
      </c>
      <c r="AA7" s="30" t="str">
        <f>IFERROR(VLOOKUP(M7,'Score Template'!$A$3:$G$7,7)," ")</f>
        <v xml:space="preserve"> </v>
      </c>
    </row>
    <row r="8" spans="1:27" ht="15" customHeight="1">
      <c r="A8" s="31">
        <f t="shared" si="0"/>
        <v>6</v>
      </c>
      <c r="B8" s="65"/>
      <c r="C8" s="57"/>
      <c r="D8" s="56"/>
      <c r="E8" s="96"/>
      <c r="F8" s="96"/>
      <c r="G8" s="96"/>
      <c r="H8" s="96"/>
      <c r="I8" s="96"/>
      <c r="J8" s="96"/>
      <c r="K8" s="36"/>
      <c r="L8" s="36"/>
      <c r="M8" s="36"/>
      <c r="N8" s="95"/>
      <c r="O8" s="95"/>
      <c r="P8" s="95"/>
      <c r="Q8" s="95"/>
      <c r="R8" s="95"/>
      <c r="S8" s="95"/>
      <c r="T8" s="95"/>
      <c r="U8" s="31" t="str">
        <f t="array" ref="U8">IFERROR(INDEX('Score Template'!$K$3:$K$21,MATCH(1,(Y8='Score Template'!$H$3:$H$21)*(Z8='Score Template'!$I$3:$I$21)*(AA8='Score Template'!$J$3:$J$21),0))," ")</f>
        <v xml:space="preserve"> </v>
      </c>
      <c r="V8" s="58" t="str">
        <f>IFERROR(SUM((VLOOKUP(K8,'Score Template'!$A$3:$D$7,4))+(VLOOKUP(L8,'Score Template'!$B$3:$D$7,3))+(VLOOKUP(M8,'Score Template'!$C$3:$D$7,2)))," ")</f>
        <v xml:space="preserve"> </v>
      </c>
      <c r="W8" s="59" t="str">
        <f t="shared" si="1"/>
        <v xml:space="preserve"> </v>
      </c>
      <c r="X8" s="60" t="str">
        <f t="shared" si="2"/>
        <v xml:space="preserve"> </v>
      </c>
      <c r="Y8" s="76" t="str">
        <f>IFERROR(VLOOKUP(K8,'Score Template'!$A$3:$G$7,5)," ")</f>
        <v xml:space="preserve"> </v>
      </c>
      <c r="Z8" s="30" t="str">
        <f>IFERROR(VLOOKUP(L8,'Score Template'!$A$3:$G$7,6)," ")</f>
        <v xml:space="preserve"> </v>
      </c>
      <c r="AA8" s="30" t="str">
        <f>IFERROR(VLOOKUP(M8,'Score Template'!$A$3:$G$7,7)," ")</f>
        <v xml:space="preserve"> </v>
      </c>
    </row>
    <row r="9" spans="1:27" ht="15" customHeight="1">
      <c r="A9" s="31">
        <f t="shared" si="0"/>
        <v>7</v>
      </c>
      <c r="B9" s="65"/>
      <c r="C9" s="57"/>
      <c r="D9" s="56"/>
      <c r="E9" s="96"/>
      <c r="F9" s="96"/>
      <c r="G9" s="96"/>
      <c r="H9" s="96"/>
      <c r="I9" s="96"/>
      <c r="J9" s="96"/>
      <c r="K9" s="36"/>
      <c r="L9" s="36"/>
      <c r="M9" s="36"/>
      <c r="N9" s="95"/>
      <c r="O9" s="95"/>
      <c r="P9" s="95"/>
      <c r="Q9" s="95"/>
      <c r="R9" s="95"/>
      <c r="S9" s="95"/>
      <c r="T9" s="95"/>
      <c r="U9" s="31" t="str">
        <f t="array" ref="U9">IFERROR(INDEX('Score Template'!$K$3:$K$21,MATCH(1,(Y9='Score Template'!$H$3:$H$21)*(Z9='Score Template'!$I$3:$I$21)*(AA9='Score Template'!$J$3:$J$21),0))," ")</f>
        <v xml:space="preserve"> </v>
      </c>
      <c r="V9" s="58" t="str">
        <f>IFERROR(SUM((VLOOKUP(K9,'Score Template'!$A$3:$D$7,4))+(VLOOKUP(L9,'Score Template'!$B$3:$D$7,3))+(VLOOKUP(M9,'Score Template'!$C$3:$D$7,2)))," ")</f>
        <v xml:space="preserve"> </v>
      </c>
      <c r="W9" s="59" t="str">
        <f t="shared" si="1"/>
        <v xml:space="preserve"> </v>
      </c>
      <c r="X9" s="60" t="str">
        <f t="shared" si="2"/>
        <v xml:space="preserve"> </v>
      </c>
      <c r="Y9" s="76" t="str">
        <f>IFERROR(VLOOKUP(K9,'Score Template'!$A$3:$G$7,5)," ")</f>
        <v xml:space="preserve"> </v>
      </c>
      <c r="Z9" s="30" t="str">
        <f>IFERROR(VLOOKUP(L9,'Score Template'!$A$3:$G$7,6)," ")</f>
        <v xml:space="preserve"> </v>
      </c>
      <c r="AA9" s="30" t="str">
        <f>IFERROR(VLOOKUP(M9,'Score Template'!$A$3:$G$7,7)," ")</f>
        <v xml:space="preserve"> </v>
      </c>
    </row>
    <row r="10" spans="1:27" ht="15" customHeight="1">
      <c r="A10" s="31">
        <f t="shared" si="0"/>
        <v>8</v>
      </c>
      <c r="B10" s="65"/>
      <c r="C10" s="57"/>
      <c r="D10" s="56"/>
      <c r="E10" s="96"/>
      <c r="F10" s="96"/>
      <c r="G10" s="96"/>
      <c r="H10" s="96"/>
      <c r="I10" s="96"/>
      <c r="J10" s="96"/>
      <c r="K10" s="36"/>
      <c r="L10" s="36"/>
      <c r="M10" s="36"/>
      <c r="N10" s="95"/>
      <c r="O10" s="95"/>
      <c r="P10" s="95"/>
      <c r="Q10" s="95"/>
      <c r="R10" s="95"/>
      <c r="S10" s="95"/>
      <c r="T10" s="95"/>
      <c r="U10" s="31" t="str">
        <f t="array" ref="U10">IFERROR(INDEX('Score Template'!$K$3:$K$21,MATCH(1,(Y10='Score Template'!$H$3:$H$21)*(Z10='Score Template'!$I$3:$I$21)*(AA10='Score Template'!$J$3:$J$21),0))," ")</f>
        <v xml:space="preserve"> </v>
      </c>
      <c r="V10" s="58" t="str">
        <f>IFERROR(SUM((VLOOKUP(K10,'Score Template'!$A$3:$D$7,4))+(VLOOKUP(L10,'Score Template'!$B$3:$D$7,3))+(VLOOKUP(M10,'Score Template'!$C$3:$D$7,2)))," ")</f>
        <v xml:space="preserve"> </v>
      </c>
      <c r="W10" s="59" t="str">
        <f t="shared" si="1"/>
        <v xml:space="preserve"> </v>
      </c>
      <c r="X10" s="60" t="str">
        <f t="shared" si="2"/>
        <v xml:space="preserve"> </v>
      </c>
      <c r="Y10" s="76" t="str">
        <f>IFERROR(VLOOKUP(K10,'Score Template'!$A$3:$G$7,5)," ")</f>
        <v xml:space="preserve"> </v>
      </c>
      <c r="Z10" s="30" t="str">
        <f>IFERROR(VLOOKUP(L10,'Score Template'!$A$3:$G$7,6)," ")</f>
        <v xml:space="preserve"> </v>
      </c>
      <c r="AA10" s="30" t="str">
        <f>IFERROR(VLOOKUP(M10,'Score Template'!$A$3:$G$7,7)," ")</f>
        <v xml:space="preserve"> </v>
      </c>
    </row>
    <row r="11" spans="1:27" ht="15" customHeight="1">
      <c r="A11" s="31">
        <f t="shared" si="0"/>
        <v>9</v>
      </c>
      <c r="B11" s="65"/>
      <c r="C11" s="57"/>
      <c r="D11" s="56"/>
      <c r="E11" s="96"/>
      <c r="F11" s="96"/>
      <c r="G11" s="96"/>
      <c r="H11" s="96"/>
      <c r="I11" s="96"/>
      <c r="J11" s="96"/>
      <c r="K11" s="36"/>
      <c r="L11" s="36"/>
      <c r="M11" s="36"/>
      <c r="N11" s="95"/>
      <c r="O11" s="95"/>
      <c r="P11" s="95"/>
      <c r="Q11" s="95"/>
      <c r="R11" s="95"/>
      <c r="S11" s="95"/>
      <c r="T11" s="95"/>
      <c r="U11" s="31" t="str">
        <f t="array" ref="U11">IFERROR(INDEX('Score Template'!$K$3:$K$21,MATCH(1,(Y11='Score Template'!$H$3:$H$21)*(Z11='Score Template'!$I$3:$I$21)*(AA11='Score Template'!$J$3:$J$21),0))," ")</f>
        <v xml:space="preserve"> </v>
      </c>
      <c r="V11" s="58" t="str">
        <f>IFERROR(SUM((VLOOKUP(K11,'Score Template'!$A$3:$D$7,4))+(VLOOKUP(L11,'Score Template'!$B$3:$D$7,3))+(VLOOKUP(M11,'Score Template'!$C$3:$D$7,2)))," ")</f>
        <v xml:space="preserve"> </v>
      </c>
      <c r="W11" s="59" t="str">
        <f t="shared" si="1"/>
        <v xml:space="preserve"> </v>
      </c>
      <c r="X11" s="60" t="str">
        <f t="shared" si="2"/>
        <v xml:space="preserve"> </v>
      </c>
      <c r="Y11" s="76" t="str">
        <f>IFERROR(VLOOKUP(K11,'Score Template'!$A$3:$G$7,5)," ")</f>
        <v xml:space="preserve"> </v>
      </c>
      <c r="Z11" s="30" t="str">
        <f>IFERROR(VLOOKUP(L11,'Score Template'!$A$3:$G$7,6)," ")</f>
        <v xml:space="preserve"> </v>
      </c>
      <c r="AA11" s="30" t="str">
        <f>IFERROR(VLOOKUP(M11,'Score Template'!$A$3:$G$7,7)," ")</f>
        <v xml:space="preserve"> </v>
      </c>
    </row>
    <row r="12" spans="1:27" ht="15" customHeight="1">
      <c r="A12" s="31">
        <f t="shared" si="0"/>
        <v>10</v>
      </c>
      <c r="B12" s="65"/>
      <c r="C12" s="57"/>
      <c r="D12" s="56"/>
      <c r="E12" s="96"/>
      <c r="F12" s="96"/>
      <c r="G12" s="96"/>
      <c r="H12" s="96"/>
      <c r="I12" s="96"/>
      <c r="J12" s="96"/>
      <c r="K12" s="36"/>
      <c r="L12" s="36"/>
      <c r="M12" s="36"/>
      <c r="N12" s="95"/>
      <c r="O12" s="95"/>
      <c r="P12" s="95"/>
      <c r="Q12" s="95"/>
      <c r="R12" s="95"/>
      <c r="S12" s="95"/>
      <c r="T12" s="95"/>
      <c r="U12" s="31" t="str">
        <f t="array" ref="U12">IFERROR(INDEX('Score Template'!$K$3:$K$21,MATCH(1,(Y12='Score Template'!$H$3:$H$21)*(Z12='Score Template'!$I$3:$I$21)*(AA12='Score Template'!$J$3:$J$21),0))," ")</f>
        <v xml:space="preserve"> </v>
      </c>
      <c r="V12" s="58" t="str">
        <f>IFERROR(SUM((VLOOKUP(K12,'Score Template'!$A$3:$D$7,4))+(VLOOKUP(L12,'Score Template'!$B$3:$D$7,3))+(VLOOKUP(M12,'Score Template'!$C$3:$D$7,2)))," ")</f>
        <v xml:space="preserve"> </v>
      </c>
      <c r="W12" s="59" t="str">
        <f t="shared" si="1"/>
        <v xml:space="preserve"> </v>
      </c>
      <c r="X12" s="60" t="str">
        <f t="shared" si="2"/>
        <v xml:space="preserve"> </v>
      </c>
      <c r="Y12" s="76" t="str">
        <f>IFERROR(VLOOKUP(K12,'Score Template'!$A$3:$G$7,5)," ")</f>
        <v xml:space="preserve"> </v>
      </c>
      <c r="Z12" s="30" t="str">
        <f>IFERROR(VLOOKUP(L12,'Score Template'!$A$3:$G$7,6)," ")</f>
        <v xml:space="preserve"> </v>
      </c>
      <c r="AA12" s="30" t="str">
        <f>IFERROR(VLOOKUP(M12,'Score Template'!$A$3:$G$7,7)," ")</f>
        <v xml:space="preserve"> </v>
      </c>
    </row>
    <row r="13" spans="1:27" ht="15" customHeight="1">
      <c r="A13" s="31">
        <f t="shared" si="0"/>
        <v>11</v>
      </c>
      <c r="B13" s="65"/>
      <c r="C13" s="57"/>
      <c r="D13" s="56"/>
      <c r="E13" s="96"/>
      <c r="F13" s="96"/>
      <c r="G13" s="96"/>
      <c r="H13" s="96"/>
      <c r="I13" s="96"/>
      <c r="J13" s="96"/>
      <c r="K13" s="36"/>
      <c r="L13" s="36"/>
      <c r="M13" s="36"/>
      <c r="N13" s="95"/>
      <c r="O13" s="95"/>
      <c r="P13" s="95"/>
      <c r="Q13" s="95"/>
      <c r="R13" s="95"/>
      <c r="S13" s="95"/>
      <c r="T13" s="95"/>
      <c r="U13" s="31" t="str">
        <f t="array" ref="U13">IFERROR(INDEX('Score Template'!$K$3:$K$21,MATCH(1,(Y13='Score Template'!$H$3:$H$21)*(Z13='Score Template'!$I$3:$I$21)*(AA13='Score Template'!$J$3:$J$21),0))," ")</f>
        <v xml:space="preserve"> </v>
      </c>
      <c r="V13" s="58" t="str">
        <f>IFERROR(SUM((VLOOKUP(K13,'Score Template'!$A$3:$D$7,4))+(VLOOKUP(L13,'Score Template'!$B$3:$D$7,3))+(VLOOKUP(M13,'Score Template'!$C$3:$D$7,2)))," ")</f>
        <v xml:space="preserve"> </v>
      </c>
      <c r="W13" s="59" t="str">
        <f t="shared" si="1"/>
        <v xml:space="preserve"> </v>
      </c>
      <c r="X13" s="60" t="str">
        <f t="shared" si="2"/>
        <v xml:space="preserve"> </v>
      </c>
      <c r="Y13" s="76" t="str">
        <f>IFERROR(VLOOKUP(K13,'Score Template'!$A$3:$G$7,5)," ")</f>
        <v xml:space="preserve"> </v>
      </c>
      <c r="Z13" s="30" t="str">
        <f>IFERROR(VLOOKUP(L13,'Score Template'!$A$3:$G$7,6)," ")</f>
        <v xml:space="preserve"> </v>
      </c>
      <c r="AA13" s="30" t="str">
        <f>IFERROR(VLOOKUP(M13,'Score Template'!$A$3:$G$7,7)," ")</f>
        <v xml:space="preserve"> </v>
      </c>
    </row>
    <row r="14" spans="1:27" ht="15" customHeight="1">
      <c r="A14" s="31">
        <f t="shared" si="0"/>
        <v>12</v>
      </c>
      <c r="B14" s="65"/>
      <c r="C14" s="57"/>
      <c r="D14" s="56"/>
      <c r="E14" s="96"/>
      <c r="F14" s="96"/>
      <c r="G14" s="96"/>
      <c r="H14" s="96"/>
      <c r="I14" s="96"/>
      <c r="J14" s="96"/>
      <c r="K14" s="36"/>
      <c r="L14" s="36"/>
      <c r="M14" s="36"/>
      <c r="N14" s="95"/>
      <c r="O14" s="95"/>
      <c r="P14" s="95"/>
      <c r="Q14" s="95"/>
      <c r="R14" s="95"/>
      <c r="S14" s="95"/>
      <c r="T14" s="95"/>
      <c r="U14" s="31" t="str">
        <f t="array" ref="U14">IFERROR(INDEX('Score Template'!$K$3:$K$21,MATCH(1,(Y14='Score Template'!$H$3:$H$21)*(Z14='Score Template'!$I$3:$I$21)*(AA14='Score Template'!$J$3:$J$21),0))," ")</f>
        <v xml:space="preserve"> </v>
      </c>
      <c r="V14" s="58" t="str">
        <f>IFERROR(SUM((VLOOKUP(K14,'Score Template'!$A$3:$D$7,4))+(VLOOKUP(L14,'Score Template'!$B$3:$D$7,3))+(VLOOKUP(M14,'Score Template'!$C$3:$D$7,2)))," ")</f>
        <v xml:space="preserve"> </v>
      </c>
      <c r="W14" s="59" t="str">
        <f t="shared" si="1"/>
        <v xml:space="preserve"> </v>
      </c>
      <c r="X14" s="60" t="str">
        <f t="shared" si="2"/>
        <v xml:space="preserve"> </v>
      </c>
      <c r="Y14" s="76" t="str">
        <f>IFERROR(VLOOKUP(K14,'Score Template'!$A$3:$G$7,5)," ")</f>
        <v xml:space="preserve"> </v>
      </c>
      <c r="Z14" s="30" t="str">
        <f>IFERROR(VLOOKUP(L14,'Score Template'!$A$3:$G$7,6)," ")</f>
        <v xml:space="preserve"> </v>
      </c>
      <c r="AA14" s="30" t="str">
        <f>IFERROR(VLOOKUP(M14,'Score Template'!$A$3:$G$7,7)," ")</f>
        <v xml:space="preserve"> </v>
      </c>
    </row>
    <row r="15" spans="1:27" ht="15" customHeight="1">
      <c r="A15" s="31">
        <f t="shared" si="0"/>
        <v>13</v>
      </c>
      <c r="B15" s="65"/>
      <c r="C15" s="57"/>
      <c r="D15" s="56"/>
      <c r="E15" s="96"/>
      <c r="F15" s="96"/>
      <c r="G15" s="96"/>
      <c r="H15" s="96"/>
      <c r="I15" s="96"/>
      <c r="J15" s="96"/>
      <c r="K15" s="36"/>
      <c r="L15" s="36"/>
      <c r="M15" s="36"/>
      <c r="N15" s="95"/>
      <c r="O15" s="95"/>
      <c r="P15" s="95"/>
      <c r="Q15" s="95"/>
      <c r="R15" s="95"/>
      <c r="S15" s="95"/>
      <c r="T15" s="95"/>
      <c r="U15" s="31" t="str">
        <f t="array" ref="U15">IFERROR(INDEX('Score Template'!$K$3:$K$21,MATCH(1,(Y15='Score Template'!$H$3:$H$21)*(Z15='Score Template'!$I$3:$I$21)*(AA15='Score Template'!$J$3:$J$21),0))," ")</f>
        <v xml:space="preserve"> </v>
      </c>
      <c r="V15" s="58" t="str">
        <f>IFERROR(SUM((VLOOKUP(K15,'Score Template'!$A$3:$D$7,4))+(VLOOKUP(L15,'Score Template'!$B$3:$D$7,3))+(VLOOKUP(M15,'Score Template'!$C$3:$D$7,2)))," ")</f>
        <v xml:space="preserve"> </v>
      </c>
      <c r="W15" s="59" t="str">
        <f t="shared" si="1"/>
        <v xml:space="preserve"> </v>
      </c>
      <c r="X15" s="60" t="str">
        <f t="shared" si="2"/>
        <v xml:space="preserve"> </v>
      </c>
      <c r="Y15" s="76" t="str">
        <f>IFERROR(VLOOKUP(K15,'Score Template'!$A$3:$G$7,5)," ")</f>
        <v xml:space="preserve"> </v>
      </c>
      <c r="Z15" s="30" t="str">
        <f>IFERROR(VLOOKUP(L15,'Score Template'!$A$3:$G$7,6)," ")</f>
        <v xml:space="preserve"> </v>
      </c>
      <c r="AA15" s="30" t="str">
        <f>IFERROR(VLOOKUP(M15,'Score Template'!$A$3:$G$7,7)," ")</f>
        <v xml:space="preserve"> </v>
      </c>
    </row>
    <row r="16" spans="1:27" ht="15" customHeight="1">
      <c r="A16" s="31">
        <f t="shared" si="0"/>
        <v>14</v>
      </c>
      <c r="B16" s="65"/>
      <c r="C16" s="57"/>
      <c r="D16" s="56"/>
      <c r="E16" s="96"/>
      <c r="F16" s="96"/>
      <c r="G16" s="96"/>
      <c r="H16" s="96"/>
      <c r="I16" s="96"/>
      <c r="J16" s="96"/>
      <c r="K16" s="36"/>
      <c r="L16" s="36"/>
      <c r="M16" s="36"/>
      <c r="N16" s="95"/>
      <c r="O16" s="95"/>
      <c r="P16" s="95"/>
      <c r="Q16" s="95"/>
      <c r="R16" s="95"/>
      <c r="S16" s="95"/>
      <c r="T16" s="95"/>
      <c r="U16" s="31" t="str">
        <f t="array" ref="U16">IFERROR(INDEX('Score Template'!$K$3:$K$21,MATCH(1,(Y16='Score Template'!$H$3:$H$21)*(Z16='Score Template'!$I$3:$I$21)*(AA16='Score Template'!$J$3:$J$21),0))," ")</f>
        <v xml:space="preserve"> </v>
      </c>
      <c r="V16" s="58" t="str">
        <f>IFERROR(SUM((VLOOKUP(K16,'Score Template'!$A$3:$D$7,4))+(VLOOKUP(L16,'Score Template'!$B$3:$D$7,3))+(VLOOKUP(M16,'Score Template'!$C$3:$D$7,2)))," ")</f>
        <v xml:space="preserve"> </v>
      </c>
      <c r="W16" s="59" t="str">
        <f t="shared" si="1"/>
        <v xml:space="preserve"> </v>
      </c>
      <c r="X16" s="60" t="str">
        <f t="shared" si="2"/>
        <v xml:space="preserve"> </v>
      </c>
      <c r="Y16" s="76" t="str">
        <f>IFERROR(VLOOKUP(K16,'Score Template'!$A$3:$G$7,5)," ")</f>
        <v xml:space="preserve"> </v>
      </c>
      <c r="Z16" s="30" t="str">
        <f>IFERROR(VLOOKUP(L16,'Score Template'!$A$3:$G$7,6)," ")</f>
        <v xml:space="preserve"> </v>
      </c>
      <c r="AA16" s="30" t="str">
        <f>IFERROR(VLOOKUP(M16,'Score Template'!$A$3:$G$7,7)," ")</f>
        <v xml:space="preserve"> </v>
      </c>
    </row>
    <row r="17" spans="1:27" ht="15" customHeight="1">
      <c r="A17" s="31">
        <f t="shared" si="0"/>
        <v>15</v>
      </c>
      <c r="B17" s="65"/>
      <c r="C17" s="57"/>
      <c r="D17" s="56"/>
      <c r="E17" s="96"/>
      <c r="F17" s="96"/>
      <c r="G17" s="96"/>
      <c r="H17" s="96"/>
      <c r="I17" s="96"/>
      <c r="J17" s="96"/>
      <c r="K17" s="36"/>
      <c r="L17" s="36"/>
      <c r="M17" s="36"/>
      <c r="N17" s="95"/>
      <c r="O17" s="95"/>
      <c r="P17" s="95"/>
      <c r="Q17" s="95"/>
      <c r="R17" s="95"/>
      <c r="S17" s="95"/>
      <c r="T17" s="95"/>
      <c r="U17" s="31" t="str">
        <f t="array" ref="U17">IFERROR(INDEX('Score Template'!$K$3:$K$21,MATCH(1,(Y17='Score Template'!$H$3:$H$21)*(Z17='Score Template'!$I$3:$I$21)*(AA17='Score Template'!$J$3:$J$21),0))," ")</f>
        <v xml:space="preserve"> </v>
      </c>
      <c r="V17" s="58" t="str">
        <f>IFERROR(SUM((VLOOKUP(K17,'Score Template'!$A$3:$D$7,4))+(VLOOKUP(L17,'Score Template'!$B$3:$D$7,3))+(VLOOKUP(M17,'Score Template'!$C$3:$D$7,2)))," ")</f>
        <v xml:space="preserve"> </v>
      </c>
      <c r="W17" s="59" t="str">
        <f t="shared" si="1"/>
        <v xml:space="preserve"> </v>
      </c>
      <c r="X17" s="60" t="str">
        <f t="shared" si="2"/>
        <v xml:space="preserve"> </v>
      </c>
      <c r="Y17" s="76" t="str">
        <f>IFERROR(VLOOKUP(K17,'Score Template'!$A$3:$G$7,5)," ")</f>
        <v xml:space="preserve"> </v>
      </c>
      <c r="Z17" s="30" t="str">
        <f>IFERROR(VLOOKUP(L17,'Score Template'!$A$3:$G$7,6)," ")</f>
        <v xml:space="preserve"> </v>
      </c>
      <c r="AA17" s="30" t="str">
        <f>IFERROR(VLOOKUP(M17,'Score Template'!$A$3:$G$7,7)," ")</f>
        <v xml:space="preserve"> </v>
      </c>
    </row>
    <row r="18" spans="1:27" ht="15" customHeight="1">
      <c r="A18" s="31">
        <f t="shared" si="0"/>
        <v>16</v>
      </c>
      <c r="B18" s="65"/>
      <c r="C18" s="57"/>
      <c r="D18" s="56"/>
      <c r="E18" s="96"/>
      <c r="F18" s="96"/>
      <c r="G18" s="96"/>
      <c r="H18" s="96"/>
      <c r="I18" s="96"/>
      <c r="J18" s="96"/>
      <c r="K18" s="36"/>
      <c r="L18" s="36"/>
      <c r="M18" s="36"/>
      <c r="N18" s="95"/>
      <c r="O18" s="95"/>
      <c r="P18" s="95"/>
      <c r="Q18" s="95"/>
      <c r="R18" s="95"/>
      <c r="S18" s="95"/>
      <c r="T18" s="95"/>
      <c r="U18" s="31" t="str">
        <f t="array" ref="U18">IFERROR(INDEX('Score Template'!$K$3:$K$21,MATCH(1,(Y18='Score Template'!$H$3:$H$21)*(Z18='Score Template'!$I$3:$I$21)*(AA18='Score Template'!$J$3:$J$21),0))," ")</f>
        <v xml:space="preserve"> </v>
      </c>
      <c r="V18" s="58" t="str">
        <f>IFERROR(SUM((VLOOKUP(K18,'Score Template'!$A$3:$D$7,4))+(VLOOKUP(L18,'Score Template'!$B$3:$D$7,3))+(VLOOKUP(M18,'Score Template'!$C$3:$D$7,2)))," ")</f>
        <v xml:space="preserve"> </v>
      </c>
      <c r="W18" s="59" t="str">
        <f t="shared" si="1"/>
        <v xml:space="preserve"> </v>
      </c>
      <c r="X18" s="60" t="str">
        <f t="shared" si="2"/>
        <v xml:space="preserve"> </v>
      </c>
      <c r="Y18" s="76" t="str">
        <f>IFERROR(VLOOKUP(K18,'Score Template'!$A$3:$G$7,5)," ")</f>
        <v xml:space="preserve"> </v>
      </c>
      <c r="Z18" s="30" t="str">
        <f>IFERROR(VLOOKUP(L18,'Score Template'!$A$3:$G$7,6)," ")</f>
        <v xml:space="preserve"> </v>
      </c>
      <c r="AA18" s="30" t="str">
        <f>IFERROR(VLOOKUP(M18,'Score Template'!$A$3:$G$7,7)," ")</f>
        <v xml:space="preserve"> </v>
      </c>
    </row>
    <row r="19" spans="1:27" ht="15" customHeight="1">
      <c r="A19" s="31">
        <f t="shared" si="0"/>
        <v>17</v>
      </c>
      <c r="B19" s="65"/>
      <c r="C19" s="57"/>
      <c r="D19" s="56"/>
      <c r="E19" s="96"/>
      <c r="F19" s="96"/>
      <c r="G19" s="96"/>
      <c r="H19" s="96"/>
      <c r="I19" s="96"/>
      <c r="J19" s="96"/>
      <c r="K19" s="36"/>
      <c r="L19" s="36"/>
      <c r="M19" s="36"/>
      <c r="N19" s="95"/>
      <c r="O19" s="95"/>
      <c r="P19" s="95"/>
      <c r="Q19" s="95"/>
      <c r="R19" s="95"/>
      <c r="S19" s="95"/>
      <c r="T19" s="95"/>
      <c r="U19" s="31" t="str">
        <f t="array" ref="U19">IFERROR(INDEX('Score Template'!$K$3:$K$21,MATCH(1,(Y19='Score Template'!$H$3:$H$21)*(Z19='Score Template'!$I$3:$I$21)*(AA19='Score Template'!$J$3:$J$21),0))," ")</f>
        <v xml:space="preserve"> </v>
      </c>
      <c r="V19" s="58" t="str">
        <f>IFERROR(SUM((VLOOKUP(K19,'Score Template'!$A$3:$D$7,4))+(VLOOKUP(L19,'Score Template'!$B$3:$D$7,3))+(VLOOKUP(M19,'Score Template'!$C$3:$D$7,2)))," ")</f>
        <v xml:space="preserve"> </v>
      </c>
      <c r="W19" s="59" t="str">
        <f t="shared" si="1"/>
        <v xml:space="preserve"> </v>
      </c>
      <c r="X19" s="60" t="str">
        <f t="shared" si="2"/>
        <v xml:space="preserve"> </v>
      </c>
      <c r="Y19" s="76" t="str">
        <f>IFERROR(VLOOKUP(K19,'Score Template'!$A$3:$G$7,5)," ")</f>
        <v xml:space="preserve"> </v>
      </c>
      <c r="Z19" s="30" t="str">
        <f>IFERROR(VLOOKUP(L19,'Score Template'!$A$3:$G$7,6)," ")</f>
        <v xml:space="preserve"> </v>
      </c>
      <c r="AA19" s="30" t="str">
        <f>IFERROR(VLOOKUP(M19,'Score Template'!$A$3:$G$7,7)," ")</f>
        <v xml:space="preserve"> </v>
      </c>
    </row>
    <row r="20" spans="1:27" ht="15" customHeight="1">
      <c r="A20" s="31">
        <f t="shared" si="0"/>
        <v>18</v>
      </c>
      <c r="B20" s="65"/>
      <c r="C20" s="57"/>
      <c r="D20" s="56"/>
      <c r="E20" s="96"/>
      <c r="F20" s="96"/>
      <c r="G20" s="96"/>
      <c r="H20" s="96"/>
      <c r="I20" s="96"/>
      <c r="J20" s="96"/>
      <c r="K20" s="36"/>
      <c r="L20" s="36"/>
      <c r="M20" s="36"/>
      <c r="N20" s="95"/>
      <c r="O20" s="95"/>
      <c r="P20" s="95"/>
      <c r="Q20" s="95"/>
      <c r="R20" s="95"/>
      <c r="S20" s="95"/>
      <c r="T20" s="95"/>
      <c r="U20" s="31" t="str">
        <f t="array" ref="U20">IFERROR(INDEX('Score Template'!$K$3:$K$21,MATCH(1,(Y20='Score Template'!$H$3:$H$21)*(Z20='Score Template'!$I$3:$I$21)*(AA20='Score Template'!$J$3:$J$21),0))," ")</f>
        <v xml:space="preserve"> </v>
      </c>
      <c r="V20" s="58" t="str">
        <f>IFERROR(SUM((VLOOKUP(K20,'Score Template'!$A$3:$D$7,4))+(VLOOKUP(L20,'Score Template'!$B$3:$D$7,3))+(VLOOKUP(M20,'Score Template'!$C$3:$D$7,2)))," ")</f>
        <v xml:space="preserve"> </v>
      </c>
      <c r="W20" s="59" t="str">
        <f t="shared" si="1"/>
        <v xml:space="preserve"> </v>
      </c>
      <c r="X20" s="60" t="str">
        <f t="shared" si="2"/>
        <v xml:space="preserve"> </v>
      </c>
      <c r="Y20" s="76" t="str">
        <f>IFERROR(VLOOKUP(K20,'Score Template'!$A$3:$G$7,5)," ")</f>
        <v xml:space="preserve"> </v>
      </c>
      <c r="Z20" s="30" t="str">
        <f>IFERROR(VLOOKUP(L20,'Score Template'!$A$3:$G$7,6)," ")</f>
        <v xml:space="preserve"> </v>
      </c>
      <c r="AA20" s="30" t="str">
        <f>IFERROR(VLOOKUP(M20,'Score Template'!$A$3:$G$7,7)," ")</f>
        <v xml:space="preserve"> </v>
      </c>
    </row>
    <row r="21" spans="1:27" ht="15" customHeight="1">
      <c r="A21" s="31">
        <f t="shared" si="0"/>
        <v>19</v>
      </c>
      <c r="B21" s="65"/>
      <c r="C21" s="57"/>
      <c r="D21" s="56"/>
      <c r="E21" s="96"/>
      <c r="F21" s="96"/>
      <c r="G21" s="96"/>
      <c r="H21" s="96"/>
      <c r="I21" s="96"/>
      <c r="J21" s="96"/>
      <c r="K21" s="36"/>
      <c r="L21" s="36"/>
      <c r="M21" s="36"/>
      <c r="N21" s="95"/>
      <c r="O21" s="95"/>
      <c r="P21" s="95"/>
      <c r="Q21" s="95"/>
      <c r="R21" s="95"/>
      <c r="S21" s="95"/>
      <c r="T21" s="95"/>
      <c r="U21" s="31" t="str">
        <f t="array" ref="U21">IFERROR(INDEX('Score Template'!$K$3:$K$21,MATCH(1,(Y21='Score Template'!$H$3:$H$21)*(Z21='Score Template'!$I$3:$I$21)*(AA21='Score Template'!$J$3:$J$21),0))," ")</f>
        <v xml:space="preserve"> </v>
      </c>
      <c r="V21" s="58" t="str">
        <f>IFERROR(SUM((VLOOKUP(K21,'Score Template'!$A$3:$D$7,4))+(VLOOKUP(L21,'Score Template'!$B$3:$D$7,3))+(VLOOKUP(M21,'Score Template'!$C$3:$D$7,2)))," ")</f>
        <v xml:space="preserve"> </v>
      </c>
      <c r="W21" s="59" t="str">
        <f t="shared" si="1"/>
        <v xml:space="preserve"> </v>
      </c>
      <c r="X21" s="60" t="str">
        <f t="shared" si="2"/>
        <v xml:space="preserve"> </v>
      </c>
      <c r="Y21" s="76" t="str">
        <f>IFERROR(VLOOKUP(K21,'Score Template'!$A$3:$G$7,5)," ")</f>
        <v xml:space="preserve"> </v>
      </c>
      <c r="Z21" s="30" t="str">
        <f>IFERROR(VLOOKUP(L21,'Score Template'!$A$3:$G$7,6)," ")</f>
        <v xml:space="preserve"> </v>
      </c>
      <c r="AA21" s="30" t="str">
        <f>IFERROR(VLOOKUP(M21,'Score Template'!$A$3:$G$7,7)," ")</f>
        <v xml:space="preserve"> </v>
      </c>
    </row>
    <row r="22" spans="1:27" ht="15" customHeight="1">
      <c r="A22" s="31">
        <f t="shared" si="0"/>
        <v>20</v>
      </c>
      <c r="B22" s="65"/>
      <c r="C22" s="57"/>
      <c r="D22" s="56"/>
      <c r="E22" s="96"/>
      <c r="F22" s="96"/>
      <c r="G22" s="96"/>
      <c r="H22" s="96"/>
      <c r="I22" s="96"/>
      <c r="J22" s="96"/>
      <c r="K22" s="36"/>
      <c r="L22" s="36"/>
      <c r="M22" s="36"/>
      <c r="N22" s="95"/>
      <c r="O22" s="95"/>
      <c r="P22" s="95"/>
      <c r="Q22" s="95"/>
      <c r="R22" s="95"/>
      <c r="S22" s="95"/>
      <c r="T22" s="95"/>
      <c r="U22" s="31" t="str">
        <f t="array" ref="U22">IFERROR(INDEX('Score Template'!$K$3:$K$21,MATCH(1,(Y22='Score Template'!$H$3:$H$21)*(Z22='Score Template'!$I$3:$I$21)*(AA22='Score Template'!$J$3:$J$21),0))," ")</f>
        <v xml:space="preserve"> </v>
      </c>
      <c r="V22" s="58" t="str">
        <f>IFERROR(SUM((VLOOKUP(K22,'Score Template'!$A$3:$D$7,4))+(VLOOKUP(L22,'Score Template'!$B$3:$D$7,3))+(VLOOKUP(M22,'Score Template'!$C$3:$D$7,2)))," ")</f>
        <v xml:space="preserve"> </v>
      </c>
      <c r="W22" s="59" t="str">
        <f t="shared" si="1"/>
        <v xml:space="preserve"> </v>
      </c>
      <c r="X22" s="60" t="str">
        <f t="shared" si="2"/>
        <v xml:space="preserve"> </v>
      </c>
      <c r="Y22" s="76" t="str">
        <f>IFERROR(VLOOKUP(K22,'Score Template'!$A$3:$G$7,5)," ")</f>
        <v xml:space="preserve"> </v>
      </c>
      <c r="Z22" s="30" t="str">
        <f>IFERROR(VLOOKUP(L22,'Score Template'!$A$3:$G$7,6)," ")</f>
        <v xml:space="preserve"> </v>
      </c>
      <c r="AA22" s="30" t="str">
        <f>IFERROR(VLOOKUP(M22,'Score Template'!$A$3:$G$7,7)," ")</f>
        <v xml:space="preserve"> </v>
      </c>
    </row>
    <row r="23" spans="1:27" ht="15" customHeight="1">
      <c r="A23" s="31">
        <f t="shared" si="0"/>
        <v>21</v>
      </c>
      <c r="B23" s="65"/>
      <c r="C23" s="57"/>
      <c r="D23" s="56"/>
      <c r="E23" s="96"/>
      <c r="F23" s="96"/>
      <c r="G23" s="96"/>
      <c r="H23" s="96"/>
      <c r="I23" s="96"/>
      <c r="J23" s="96"/>
      <c r="K23" s="36"/>
      <c r="L23" s="36"/>
      <c r="M23" s="36"/>
      <c r="N23" s="95"/>
      <c r="O23" s="95"/>
      <c r="P23" s="95"/>
      <c r="Q23" s="95"/>
      <c r="R23" s="95"/>
      <c r="S23" s="95"/>
      <c r="T23" s="95"/>
      <c r="U23" s="31" t="str">
        <f t="array" ref="U23">IFERROR(INDEX('Score Template'!$K$3:$K$21,MATCH(1,(Y23='Score Template'!$H$3:$H$21)*(Z23='Score Template'!$I$3:$I$21)*(AA23='Score Template'!$J$3:$J$21),0))," ")</f>
        <v xml:space="preserve"> </v>
      </c>
      <c r="V23" s="58" t="str">
        <f>IFERROR(SUM((VLOOKUP(K23,'Score Template'!$A$3:$D$7,4))+(VLOOKUP(L23,'Score Template'!$B$3:$D$7,3))+(VLOOKUP(M23,'Score Template'!$C$3:$D$7,2)))," ")</f>
        <v xml:space="preserve"> </v>
      </c>
      <c r="W23" s="59" t="str">
        <f t="shared" si="1"/>
        <v xml:space="preserve"> </v>
      </c>
      <c r="X23" s="60" t="str">
        <f t="shared" si="2"/>
        <v xml:space="preserve"> </v>
      </c>
      <c r="Y23" s="76" t="str">
        <f>IFERROR(VLOOKUP(K23,'Score Template'!$A$3:$G$7,5)," ")</f>
        <v xml:space="preserve"> </v>
      </c>
      <c r="Z23" s="30" t="str">
        <f>IFERROR(VLOOKUP(L23,'Score Template'!$A$3:$G$7,6)," ")</f>
        <v xml:space="preserve"> </v>
      </c>
      <c r="AA23" s="30" t="str">
        <f>IFERROR(VLOOKUP(M23,'Score Template'!$A$3:$G$7,7)," ")</f>
        <v xml:space="preserve"> </v>
      </c>
    </row>
    <row r="24" spans="1:27" ht="15" customHeight="1">
      <c r="A24" s="31">
        <f t="shared" si="0"/>
        <v>22</v>
      </c>
      <c r="B24" s="65"/>
      <c r="C24" s="57"/>
      <c r="D24" s="56"/>
      <c r="E24" s="96"/>
      <c r="F24" s="96"/>
      <c r="G24" s="96"/>
      <c r="H24" s="96"/>
      <c r="I24" s="96"/>
      <c r="J24" s="96"/>
      <c r="K24" s="36"/>
      <c r="L24" s="36"/>
      <c r="M24" s="36"/>
      <c r="N24" s="95"/>
      <c r="O24" s="95"/>
      <c r="P24" s="95"/>
      <c r="Q24" s="95"/>
      <c r="R24" s="95"/>
      <c r="S24" s="95"/>
      <c r="T24" s="95"/>
      <c r="U24" s="31" t="str">
        <f t="array" ref="U24">IFERROR(INDEX('Score Template'!$K$3:$K$21,MATCH(1,(Y24='Score Template'!$H$3:$H$21)*(Z24='Score Template'!$I$3:$I$21)*(AA24='Score Template'!$J$3:$J$21),0))," ")</f>
        <v xml:space="preserve"> </v>
      </c>
      <c r="V24" s="58" t="str">
        <f>IFERROR(SUM((VLOOKUP(K24,'Score Template'!$A$3:$D$7,4))+(VLOOKUP(L24,'Score Template'!$B$3:$D$7,3))+(VLOOKUP(M24,'Score Template'!$C$3:$D$7,2)))," ")</f>
        <v xml:space="preserve"> </v>
      </c>
      <c r="W24" s="59" t="str">
        <f t="shared" si="1"/>
        <v xml:space="preserve"> </v>
      </c>
      <c r="X24" s="60" t="str">
        <f t="shared" si="2"/>
        <v xml:space="preserve"> </v>
      </c>
      <c r="Y24" s="76" t="str">
        <f>IFERROR(VLOOKUP(K24,'Score Template'!$A$3:$G$7,5)," ")</f>
        <v xml:space="preserve"> </v>
      </c>
      <c r="Z24" s="30" t="str">
        <f>IFERROR(VLOOKUP(L24,'Score Template'!$A$3:$G$7,6)," ")</f>
        <v xml:space="preserve"> </v>
      </c>
      <c r="AA24" s="30" t="str">
        <f>IFERROR(VLOOKUP(M24,'Score Template'!$A$3:$G$7,7)," ")</f>
        <v xml:space="preserve"> </v>
      </c>
    </row>
    <row r="25" spans="1:27" ht="15" customHeight="1">
      <c r="A25" s="31">
        <f t="shared" si="0"/>
        <v>23</v>
      </c>
      <c r="B25" s="65"/>
      <c r="C25" s="57"/>
      <c r="D25" s="56"/>
      <c r="E25" s="96"/>
      <c r="F25" s="96"/>
      <c r="G25" s="96"/>
      <c r="H25" s="96"/>
      <c r="I25" s="96"/>
      <c r="J25" s="96"/>
      <c r="K25" s="36"/>
      <c r="L25" s="36"/>
      <c r="M25" s="36"/>
      <c r="N25" s="95"/>
      <c r="O25" s="95"/>
      <c r="P25" s="95"/>
      <c r="Q25" s="95"/>
      <c r="R25" s="95"/>
      <c r="S25" s="95"/>
      <c r="T25" s="95"/>
      <c r="U25" s="31" t="str">
        <f t="array" ref="U25">IFERROR(INDEX('Score Template'!$K$3:$K$21,MATCH(1,(Y25='Score Template'!$H$3:$H$21)*(Z25='Score Template'!$I$3:$I$21)*(AA25='Score Template'!$J$3:$J$21),0))," ")</f>
        <v xml:space="preserve"> </v>
      </c>
      <c r="V25" s="58" t="str">
        <f>IFERROR(SUM((VLOOKUP(K25,'Score Template'!$A$3:$D$7,4))+(VLOOKUP(L25,'Score Template'!$B$3:$D$7,3))+(VLOOKUP(M25,'Score Template'!$C$3:$D$7,2)))," ")</f>
        <v xml:space="preserve"> </v>
      </c>
      <c r="W25" s="59" t="str">
        <f t="shared" si="1"/>
        <v xml:space="preserve"> </v>
      </c>
      <c r="X25" s="60" t="str">
        <f t="shared" si="2"/>
        <v xml:space="preserve"> </v>
      </c>
      <c r="Y25" s="76" t="str">
        <f>IFERROR(VLOOKUP(K25,'Score Template'!$A$3:$G$7,5)," ")</f>
        <v xml:space="preserve"> </v>
      </c>
      <c r="Z25" s="30" t="str">
        <f>IFERROR(VLOOKUP(L25,'Score Template'!$A$3:$G$7,6)," ")</f>
        <v xml:space="preserve"> </v>
      </c>
      <c r="AA25" s="30" t="str">
        <f>IFERROR(VLOOKUP(M25,'Score Template'!$A$3:$G$7,7)," ")</f>
        <v xml:space="preserve"> </v>
      </c>
    </row>
    <row r="26" spans="1:27" ht="15" customHeight="1">
      <c r="A26" s="31">
        <f t="shared" si="0"/>
        <v>24</v>
      </c>
      <c r="B26" s="65"/>
      <c r="C26" s="57"/>
      <c r="D26" s="56"/>
      <c r="E26" s="96"/>
      <c r="F26" s="96"/>
      <c r="G26" s="96"/>
      <c r="H26" s="96"/>
      <c r="I26" s="96"/>
      <c r="J26" s="96"/>
      <c r="K26" s="36"/>
      <c r="L26" s="36"/>
      <c r="M26" s="36"/>
      <c r="N26" s="95"/>
      <c r="O26" s="95"/>
      <c r="P26" s="95"/>
      <c r="Q26" s="95"/>
      <c r="R26" s="95"/>
      <c r="S26" s="95"/>
      <c r="T26" s="95"/>
      <c r="U26" s="31" t="str">
        <f t="array" ref="U26">IFERROR(INDEX('Score Template'!$K$3:$K$21,MATCH(1,(Y26='Score Template'!$H$3:$H$21)*(Z26='Score Template'!$I$3:$I$21)*(AA26='Score Template'!$J$3:$J$21),0))," ")</f>
        <v xml:space="preserve"> </v>
      </c>
      <c r="V26" s="58" t="str">
        <f>IFERROR(SUM((VLOOKUP(K26,'Score Template'!$A$3:$D$7,4))+(VLOOKUP(L26,'Score Template'!$B$3:$D$7,3))+(VLOOKUP(M26,'Score Template'!$C$3:$D$7,2)))," ")</f>
        <v xml:space="preserve"> </v>
      </c>
      <c r="W26" s="59" t="str">
        <f t="shared" si="1"/>
        <v xml:space="preserve"> </v>
      </c>
      <c r="X26" s="60" t="str">
        <f t="shared" si="2"/>
        <v xml:space="preserve"> </v>
      </c>
      <c r="Y26" s="76" t="str">
        <f>IFERROR(VLOOKUP(K26,'Score Template'!$A$3:$G$7,5)," ")</f>
        <v xml:space="preserve"> </v>
      </c>
      <c r="Z26" s="30" t="str">
        <f>IFERROR(VLOOKUP(L26,'Score Template'!$A$3:$G$7,6)," ")</f>
        <v xml:space="preserve"> </v>
      </c>
      <c r="AA26" s="30" t="str">
        <f>IFERROR(VLOOKUP(M26,'Score Template'!$A$3:$G$7,7)," ")</f>
        <v xml:space="preserve"> </v>
      </c>
    </row>
    <row r="27" spans="1:27" ht="15" customHeight="1">
      <c r="A27" s="31">
        <f t="shared" si="0"/>
        <v>25</v>
      </c>
      <c r="B27" s="65"/>
      <c r="C27" s="57"/>
      <c r="D27" s="56"/>
      <c r="E27" s="96"/>
      <c r="F27" s="96"/>
      <c r="G27" s="96"/>
      <c r="H27" s="96"/>
      <c r="I27" s="96"/>
      <c r="J27" s="96"/>
      <c r="K27" s="36"/>
      <c r="L27" s="36"/>
      <c r="M27" s="36"/>
      <c r="N27" s="95"/>
      <c r="O27" s="95"/>
      <c r="P27" s="95"/>
      <c r="Q27" s="95"/>
      <c r="R27" s="95"/>
      <c r="S27" s="95"/>
      <c r="T27" s="95"/>
      <c r="U27" s="31" t="str">
        <f t="array" ref="U27">IFERROR(INDEX('Score Template'!$K$3:$K$21,MATCH(1,(Y27='Score Template'!$H$3:$H$21)*(Z27='Score Template'!$I$3:$I$21)*(AA27='Score Template'!$J$3:$J$21),0))," ")</f>
        <v xml:space="preserve"> </v>
      </c>
      <c r="V27" s="58" t="str">
        <f>IFERROR(SUM((VLOOKUP(K27,'Score Template'!$A$3:$D$7,4))+(VLOOKUP(L27,'Score Template'!$B$3:$D$7,3))+(VLOOKUP(M27,'Score Template'!$C$3:$D$7,2)))," ")</f>
        <v xml:space="preserve"> </v>
      </c>
      <c r="W27" s="59" t="str">
        <f t="shared" si="1"/>
        <v xml:space="preserve"> </v>
      </c>
      <c r="X27" s="60" t="str">
        <f t="shared" si="2"/>
        <v xml:space="preserve"> </v>
      </c>
      <c r="Y27" s="76" t="str">
        <f>IFERROR(VLOOKUP(K27,'Score Template'!$A$3:$G$7,5)," ")</f>
        <v xml:space="preserve"> </v>
      </c>
      <c r="Z27" s="30" t="str">
        <f>IFERROR(VLOOKUP(L27,'Score Template'!$A$3:$G$7,6)," ")</f>
        <v xml:space="preserve"> </v>
      </c>
      <c r="AA27" s="30" t="str">
        <f>IFERROR(VLOOKUP(M27,'Score Template'!$A$3:$G$7,7)," ")</f>
        <v xml:space="preserve"> </v>
      </c>
    </row>
    <row r="28" spans="1:27" ht="15" customHeight="1">
      <c r="A28" s="31">
        <f t="shared" si="0"/>
        <v>26</v>
      </c>
      <c r="B28" s="65"/>
      <c r="C28" s="57"/>
      <c r="D28" s="56"/>
      <c r="E28" s="96"/>
      <c r="F28" s="96"/>
      <c r="G28" s="96"/>
      <c r="H28" s="96"/>
      <c r="I28" s="96"/>
      <c r="J28" s="96"/>
      <c r="K28" s="36"/>
      <c r="L28" s="36"/>
      <c r="M28" s="36"/>
      <c r="N28" s="95"/>
      <c r="O28" s="95"/>
      <c r="P28" s="95"/>
      <c r="Q28" s="95"/>
      <c r="R28" s="95"/>
      <c r="S28" s="95"/>
      <c r="T28" s="95"/>
      <c r="U28" s="31" t="str">
        <f t="array" ref="U28">IFERROR(INDEX('Score Template'!$K$3:$K$21,MATCH(1,(Y28='Score Template'!$H$3:$H$21)*(Z28='Score Template'!$I$3:$I$21)*(AA28='Score Template'!$J$3:$J$21),0))," ")</f>
        <v xml:space="preserve"> </v>
      </c>
      <c r="V28" s="58" t="str">
        <f>IFERROR(SUM((VLOOKUP(K28,'Score Template'!$A$3:$D$7,4))+(VLOOKUP(L28,'Score Template'!$B$3:$D$7,3))+(VLOOKUP(M28,'Score Template'!$C$3:$D$7,2)))," ")</f>
        <v xml:space="preserve"> </v>
      </c>
      <c r="W28" s="59" t="str">
        <f t="shared" si="1"/>
        <v xml:space="preserve"> </v>
      </c>
      <c r="X28" s="60" t="str">
        <f t="shared" si="2"/>
        <v xml:space="preserve"> </v>
      </c>
      <c r="Y28" s="76" t="str">
        <f>IFERROR(VLOOKUP(K28,'Score Template'!$A$3:$G$7,5)," ")</f>
        <v xml:space="preserve"> </v>
      </c>
      <c r="Z28" s="30" t="str">
        <f>IFERROR(VLOOKUP(L28,'Score Template'!$A$3:$G$7,6)," ")</f>
        <v xml:space="preserve"> </v>
      </c>
      <c r="AA28" s="30" t="str">
        <f>IFERROR(VLOOKUP(M28,'Score Template'!$A$3:$G$7,7)," ")</f>
        <v xml:space="preserve"> </v>
      </c>
    </row>
    <row r="29" spans="1:27" ht="15" customHeight="1">
      <c r="A29" s="31">
        <f t="shared" si="0"/>
        <v>27</v>
      </c>
      <c r="B29" s="65"/>
      <c r="C29" s="57"/>
      <c r="D29" s="56"/>
      <c r="E29" s="96"/>
      <c r="F29" s="96"/>
      <c r="G29" s="96"/>
      <c r="H29" s="96"/>
      <c r="I29" s="96"/>
      <c r="J29" s="96"/>
      <c r="K29" s="36"/>
      <c r="L29" s="36"/>
      <c r="M29" s="36"/>
      <c r="N29" s="95"/>
      <c r="O29" s="95"/>
      <c r="P29" s="95"/>
      <c r="Q29" s="95"/>
      <c r="R29" s="95"/>
      <c r="S29" s="95"/>
      <c r="T29" s="95"/>
      <c r="U29" s="31" t="str">
        <f t="array" ref="U29">IFERROR(INDEX('Score Template'!$K$3:$K$21,MATCH(1,(Y29='Score Template'!$H$3:$H$21)*(Z29='Score Template'!$I$3:$I$21)*(AA29='Score Template'!$J$3:$J$21),0))," ")</f>
        <v xml:space="preserve"> </v>
      </c>
      <c r="V29" s="58" t="str">
        <f>IFERROR(SUM((VLOOKUP(K29,'Score Template'!$A$3:$D$7,4))+(VLOOKUP(L29,'Score Template'!$B$3:$D$7,3))+(VLOOKUP(M29,'Score Template'!$C$3:$D$7,2)))," ")</f>
        <v xml:space="preserve"> </v>
      </c>
      <c r="W29" s="59" t="str">
        <f t="shared" si="1"/>
        <v xml:space="preserve"> </v>
      </c>
      <c r="X29" s="60" t="str">
        <f t="shared" si="2"/>
        <v xml:space="preserve"> </v>
      </c>
      <c r="Y29" s="76" t="str">
        <f>IFERROR(VLOOKUP(K29,'Score Template'!$A$3:$G$7,5)," ")</f>
        <v xml:space="preserve"> </v>
      </c>
      <c r="Z29" s="30" t="str">
        <f>IFERROR(VLOOKUP(L29,'Score Template'!$A$3:$G$7,6)," ")</f>
        <v xml:space="preserve"> </v>
      </c>
      <c r="AA29" s="30" t="str">
        <f>IFERROR(VLOOKUP(M29,'Score Template'!$A$3:$G$7,7)," ")</f>
        <v xml:space="preserve"> </v>
      </c>
    </row>
    <row r="30" spans="1:27" ht="15" customHeight="1">
      <c r="A30" s="31">
        <f t="shared" si="0"/>
        <v>28</v>
      </c>
      <c r="B30" s="65"/>
      <c r="C30" s="57"/>
      <c r="D30" s="56"/>
      <c r="E30" s="96"/>
      <c r="F30" s="96"/>
      <c r="G30" s="96"/>
      <c r="H30" s="96"/>
      <c r="I30" s="96"/>
      <c r="J30" s="96"/>
      <c r="K30" s="36"/>
      <c r="L30" s="36"/>
      <c r="M30" s="36"/>
      <c r="N30" s="95"/>
      <c r="O30" s="95"/>
      <c r="P30" s="95"/>
      <c r="Q30" s="95"/>
      <c r="R30" s="95"/>
      <c r="S30" s="95"/>
      <c r="T30" s="95"/>
      <c r="U30" s="31" t="str">
        <f t="array" ref="U30">IFERROR(INDEX('Score Template'!$K$3:$K$21,MATCH(1,(Y30='Score Template'!$H$3:$H$21)*(Z30='Score Template'!$I$3:$I$21)*(AA30='Score Template'!$J$3:$J$21),0))," ")</f>
        <v xml:space="preserve"> </v>
      </c>
      <c r="V30" s="58" t="str">
        <f>IFERROR(SUM((VLOOKUP(K30,'Score Template'!$A$3:$D$7,4))+(VLOOKUP(L30,'Score Template'!$B$3:$D$7,3))+(VLOOKUP(M30,'Score Template'!$C$3:$D$7,2)))," ")</f>
        <v xml:space="preserve"> </v>
      </c>
      <c r="W30" s="59" t="str">
        <f t="shared" si="1"/>
        <v xml:space="preserve"> </v>
      </c>
      <c r="X30" s="60" t="str">
        <f t="shared" si="2"/>
        <v xml:space="preserve"> </v>
      </c>
      <c r="Y30" s="76" t="str">
        <f>IFERROR(VLOOKUP(K30,'Score Template'!$A$3:$G$7,5)," ")</f>
        <v xml:space="preserve"> </v>
      </c>
      <c r="Z30" s="30" t="str">
        <f>IFERROR(VLOOKUP(L30,'Score Template'!$A$3:$G$7,6)," ")</f>
        <v xml:space="preserve"> </v>
      </c>
      <c r="AA30" s="30" t="str">
        <f>IFERROR(VLOOKUP(M30,'Score Template'!$A$3:$G$7,7)," ")</f>
        <v xml:space="preserve"> </v>
      </c>
    </row>
    <row r="31" spans="1:27" ht="15" customHeight="1">
      <c r="A31" s="31">
        <f t="shared" si="0"/>
        <v>29</v>
      </c>
      <c r="B31" s="65"/>
      <c r="C31" s="57"/>
      <c r="D31" s="56"/>
      <c r="E31" s="96"/>
      <c r="F31" s="96"/>
      <c r="G31" s="96"/>
      <c r="H31" s="96"/>
      <c r="I31" s="96"/>
      <c r="J31" s="96"/>
      <c r="K31" s="36"/>
      <c r="L31" s="36"/>
      <c r="M31" s="36"/>
      <c r="N31" s="95"/>
      <c r="O31" s="95"/>
      <c r="P31" s="95"/>
      <c r="Q31" s="95"/>
      <c r="R31" s="95"/>
      <c r="S31" s="95"/>
      <c r="T31" s="95"/>
      <c r="U31" s="31" t="str">
        <f t="array" ref="U31">IFERROR(INDEX('Score Template'!$K$3:$K$21,MATCH(1,(Y31='Score Template'!$H$3:$H$21)*(Z31='Score Template'!$I$3:$I$21)*(AA31='Score Template'!$J$3:$J$21),0))," ")</f>
        <v xml:space="preserve"> </v>
      </c>
      <c r="V31" s="58" t="str">
        <f>IFERROR(SUM((VLOOKUP(K31,'Score Template'!$A$3:$D$7,4))+(VLOOKUP(L31,'Score Template'!$B$3:$D$7,3))+(VLOOKUP(M31,'Score Template'!$C$3:$D$7,2)))," ")</f>
        <v xml:space="preserve"> </v>
      </c>
      <c r="W31" s="59" t="str">
        <f t="shared" si="1"/>
        <v xml:space="preserve"> </v>
      </c>
      <c r="X31" s="60" t="str">
        <f t="shared" si="2"/>
        <v xml:space="preserve"> </v>
      </c>
      <c r="Y31" s="76" t="str">
        <f>IFERROR(VLOOKUP(K31,'Score Template'!$A$3:$G$7,5)," ")</f>
        <v xml:space="preserve"> </v>
      </c>
      <c r="Z31" s="30" t="str">
        <f>IFERROR(VLOOKUP(L31,'Score Template'!$A$3:$G$7,6)," ")</f>
        <v xml:space="preserve"> </v>
      </c>
      <c r="AA31" s="30" t="str">
        <f>IFERROR(VLOOKUP(M31,'Score Template'!$A$3:$G$7,7)," ")</f>
        <v xml:space="preserve"> </v>
      </c>
    </row>
    <row r="32" spans="1:27" ht="15" customHeight="1">
      <c r="A32" s="31">
        <f t="shared" si="0"/>
        <v>30</v>
      </c>
      <c r="B32" s="65"/>
      <c r="C32" s="57"/>
      <c r="D32" s="56"/>
      <c r="E32" s="96"/>
      <c r="F32" s="96"/>
      <c r="G32" s="96"/>
      <c r="H32" s="96"/>
      <c r="I32" s="96"/>
      <c r="J32" s="96"/>
      <c r="K32" s="36"/>
      <c r="L32" s="36"/>
      <c r="M32" s="36"/>
      <c r="N32" s="95"/>
      <c r="O32" s="95"/>
      <c r="P32" s="95"/>
      <c r="Q32" s="95"/>
      <c r="R32" s="95"/>
      <c r="S32" s="95"/>
      <c r="T32" s="95"/>
      <c r="U32" s="31" t="str">
        <f t="array" ref="U32">IFERROR(INDEX('Score Template'!$K$3:$K$21,MATCH(1,(Y32='Score Template'!$H$3:$H$21)*(Z32='Score Template'!$I$3:$I$21)*(AA32='Score Template'!$J$3:$J$21),0))," ")</f>
        <v xml:space="preserve"> </v>
      </c>
      <c r="V32" s="58" t="str">
        <f>IFERROR(SUM((VLOOKUP(K32,'Score Template'!$A$3:$D$7,4))+(VLOOKUP(L32,'Score Template'!$B$3:$D$7,3))+(VLOOKUP(M32,'Score Template'!$C$3:$D$7,2)))," ")</f>
        <v xml:space="preserve"> </v>
      </c>
      <c r="W32" s="59" t="str">
        <f t="shared" si="1"/>
        <v xml:space="preserve"> </v>
      </c>
      <c r="X32" s="60" t="str">
        <f t="shared" si="2"/>
        <v xml:space="preserve"> </v>
      </c>
      <c r="Y32" s="76" t="str">
        <f>IFERROR(VLOOKUP(K32,'Score Template'!$A$3:$G$7,5)," ")</f>
        <v xml:space="preserve"> </v>
      </c>
      <c r="Z32" s="30" t="str">
        <f>IFERROR(VLOOKUP(L32,'Score Template'!$A$3:$G$7,6)," ")</f>
        <v xml:space="preserve"> </v>
      </c>
      <c r="AA32" s="30" t="str">
        <f>IFERROR(VLOOKUP(M32,'Score Template'!$A$3:$G$7,7)," ")</f>
        <v xml:space="preserve"> </v>
      </c>
    </row>
    <row r="33" spans="1:27" ht="15" customHeight="1">
      <c r="A33" s="31">
        <f t="shared" si="0"/>
        <v>31</v>
      </c>
      <c r="B33" s="65"/>
      <c r="C33" s="57"/>
      <c r="D33" s="56"/>
      <c r="E33" s="96"/>
      <c r="F33" s="96"/>
      <c r="G33" s="96"/>
      <c r="H33" s="96"/>
      <c r="I33" s="96"/>
      <c r="J33" s="96"/>
      <c r="K33" s="36"/>
      <c r="L33" s="36"/>
      <c r="M33" s="36"/>
      <c r="N33" s="95"/>
      <c r="O33" s="95"/>
      <c r="P33" s="95"/>
      <c r="Q33" s="95"/>
      <c r="R33" s="95"/>
      <c r="S33" s="95"/>
      <c r="T33" s="95"/>
      <c r="U33" s="31" t="str">
        <f t="array" ref="U33">IFERROR(INDEX('Score Template'!$K$3:$K$21,MATCH(1,(Y33='Score Template'!$H$3:$H$21)*(Z33='Score Template'!$I$3:$I$21)*(AA33='Score Template'!$J$3:$J$21),0))," ")</f>
        <v xml:space="preserve"> </v>
      </c>
      <c r="V33" s="58" t="str">
        <f>IFERROR(SUM((VLOOKUP(K33,'Score Template'!$A$3:$D$7,4))+(VLOOKUP(L33,'Score Template'!$B$3:$D$7,3))+(VLOOKUP(M33,'Score Template'!$C$3:$D$7,2)))," ")</f>
        <v xml:space="preserve"> </v>
      </c>
      <c r="W33" s="59" t="str">
        <f t="shared" si="1"/>
        <v xml:space="preserve"> </v>
      </c>
      <c r="X33" s="60" t="str">
        <f t="shared" si="2"/>
        <v xml:space="preserve"> </v>
      </c>
      <c r="Y33" s="76" t="str">
        <f>IFERROR(VLOOKUP(K33,'Score Template'!$A$3:$G$7,5)," ")</f>
        <v xml:space="preserve"> </v>
      </c>
      <c r="Z33" s="30" t="str">
        <f>IFERROR(VLOOKUP(L33,'Score Template'!$A$3:$G$7,6)," ")</f>
        <v xml:space="preserve"> </v>
      </c>
      <c r="AA33" s="30" t="str">
        <f>IFERROR(VLOOKUP(M33,'Score Template'!$A$3:$G$7,7)," ")</f>
        <v xml:space="preserve"> </v>
      </c>
    </row>
    <row r="34" spans="1:27" ht="15" customHeight="1">
      <c r="A34" s="31">
        <f t="shared" si="0"/>
        <v>32</v>
      </c>
      <c r="B34" s="65"/>
      <c r="C34" s="57"/>
      <c r="D34" s="56"/>
      <c r="E34" s="96"/>
      <c r="F34" s="96"/>
      <c r="G34" s="96"/>
      <c r="H34" s="96"/>
      <c r="I34" s="96"/>
      <c r="J34" s="96"/>
      <c r="K34" s="36"/>
      <c r="L34" s="36"/>
      <c r="M34" s="36"/>
      <c r="N34" s="95"/>
      <c r="O34" s="95"/>
      <c r="P34" s="95"/>
      <c r="Q34" s="95"/>
      <c r="R34" s="95"/>
      <c r="S34" s="95"/>
      <c r="T34" s="95"/>
      <c r="U34" s="31" t="str">
        <f t="array" ref="U34">IFERROR(INDEX('Score Template'!$K$3:$K$21,MATCH(1,(Y34='Score Template'!$H$3:$H$21)*(Z34='Score Template'!$I$3:$I$21)*(AA34='Score Template'!$J$3:$J$21),0))," ")</f>
        <v xml:space="preserve"> </v>
      </c>
      <c r="V34" s="58" t="str">
        <f>IFERROR(SUM((VLOOKUP(K34,'Score Template'!$A$3:$D$7,4))+(VLOOKUP(L34,'Score Template'!$B$3:$D$7,3))+(VLOOKUP(M34,'Score Template'!$C$3:$D$7,2)))," ")</f>
        <v xml:space="preserve"> </v>
      </c>
      <c r="W34" s="59" t="str">
        <f t="shared" si="1"/>
        <v xml:space="preserve"> </v>
      </c>
      <c r="X34" s="60" t="str">
        <f t="shared" si="2"/>
        <v xml:space="preserve"> </v>
      </c>
      <c r="Y34" s="76" t="str">
        <f>IFERROR(VLOOKUP(K34,'Score Template'!$A$3:$G$7,5)," ")</f>
        <v xml:space="preserve"> </v>
      </c>
      <c r="Z34" s="30" t="str">
        <f>IFERROR(VLOOKUP(L34,'Score Template'!$A$3:$G$7,6)," ")</f>
        <v xml:space="preserve"> </v>
      </c>
      <c r="AA34" s="30" t="str">
        <f>IFERROR(VLOOKUP(M34,'Score Template'!$A$3:$G$7,7)," ")</f>
        <v xml:space="preserve"> </v>
      </c>
    </row>
    <row r="35" spans="1:27" ht="15" customHeight="1">
      <c r="A35" s="31">
        <f t="shared" si="0"/>
        <v>33</v>
      </c>
      <c r="B35" s="65"/>
      <c r="C35" s="57"/>
      <c r="D35" s="56"/>
      <c r="E35" s="96"/>
      <c r="F35" s="96"/>
      <c r="G35" s="96"/>
      <c r="H35" s="96"/>
      <c r="I35" s="96"/>
      <c r="J35" s="96"/>
      <c r="K35" s="36"/>
      <c r="L35" s="36"/>
      <c r="M35" s="36"/>
      <c r="N35" s="95"/>
      <c r="O35" s="95"/>
      <c r="P35" s="95"/>
      <c r="Q35" s="95"/>
      <c r="R35" s="95"/>
      <c r="S35" s="95"/>
      <c r="T35" s="95"/>
      <c r="U35" s="31" t="str">
        <f t="array" ref="U35">IFERROR(INDEX('Score Template'!$K$3:$K$21,MATCH(1,(Y35='Score Template'!$H$3:$H$21)*(Z35='Score Template'!$I$3:$I$21)*(AA35='Score Template'!$J$3:$J$21),0))," ")</f>
        <v xml:space="preserve"> </v>
      </c>
      <c r="V35" s="58" t="str">
        <f>IFERROR(SUM((VLOOKUP(K35,'Score Template'!$A$3:$D$7,4))+(VLOOKUP(L35,'Score Template'!$B$3:$D$7,3))+(VLOOKUP(M35,'Score Template'!$C$3:$D$7,2)))," ")</f>
        <v xml:space="preserve"> </v>
      </c>
      <c r="W35" s="59" t="str">
        <f t="shared" si="1"/>
        <v xml:space="preserve"> </v>
      </c>
      <c r="X35" s="60" t="str">
        <f t="shared" si="2"/>
        <v xml:space="preserve"> </v>
      </c>
      <c r="Y35" s="76" t="str">
        <f>IFERROR(VLOOKUP(K35,'Score Template'!$A$3:$G$7,5)," ")</f>
        <v xml:space="preserve"> </v>
      </c>
      <c r="Z35" s="30" t="str">
        <f>IFERROR(VLOOKUP(L35,'Score Template'!$A$3:$G$7,6)," ")</f>
        <v xml:space="preserve"> </v>
      </c>
      <c r="AA35" s="30" t="str">
        <f>IFERROR(VLOOKUP(M35,'Score Template'!$A$3:$G$7,7)," ")</f>
        <v xml:space="preserve"> </v>
      </c>
    </row>
    <row r="36" spans="1:27" ht="15" customHeight="1">
      <c r="A36" s="31">
        <f t="shared" si="0"/>
        <v>34</v>
      </c>
      <c r="B36" s="65"/>
      <c r="C36" s="57"/>
      <c r="D36" s="56"/>
      <c r="E36" s="96"/>
      <c r="F36" s="96"/>
      <c r="G36" s="96"/>
      <c r="H36" s="96"/>
      <c r="I36" s="96"/>
      <c r="J36" s="96"/>
      <c r="K36" s="36"/>
      <c r="L36" s="36"/>
      <c r="M36" s="36"/>
      <c r="N36" s="95"/>
      <c r="O36" s="95"/>
      <c r="P36" s="95"/>
      <c r="Q36" s="95"/>
      <c r="R36" s="95"/>
      <c r="S36" s="95"/>
      <c r="T36" s="95"/>
      <c r="U36" s="31" t="str">
        <f t="array" ref="U36">IFERROR(INDEX('Score Template'!$K$3:$K$21,MATCH(1,(Y36='Score Template'!$H$3:$H$21)*(Z36='Score Template'!$I$3:$I$21)*(AA36='Score Template'!$J$3:$J$21),0))," ")</f>
        <v xml:space="preserve"> </v>
      </c>
      <c r="V36" s="58" t="str">
        <f>IFERROR(SUM((VLOOKUP(K36,'Score Template'!$A$3:$D$7,4))+(VLOOKUP(L36,'Score Template'!$B$3:$D$7,3))+(VLOOKUP(M36,'Score Template'!$C$3:$D$7,2)))," ")</f>
        <v xml:space="preserve"> </v>
      </c>
      <c r="W36" s="59" t="str">
        <f t="shared" si="1"/>
        <v xml:space="preserve"> </v>
      </c>
      <c r="X36" s="60" t="str">
        <f t="shared" si="2"/>
        <v xml:space="preserve"> </v>
      </c>
      <c r="Y36" s="76" t="str">
        <f>IFERROR(VLOOKUP(K36,'Score Template'!$A$3:$G$7,5)," ")</f>
        <v xml:space="preserve"> </v>
      </c>
      <c r="Z36" s="30" t="str">
        <f>IFERROR(VLOOKUP(L36,'Score Template'!$A$3:$G$7,6)," ")</f>
        <v xml:space="preserve"> </v>
      </c>
      <c r="AA36" s="30" t="str">
        <f>IFERROR(VLOOKUP(M36,'Score Template'!$A$3:$G$7,7)," ")</f>
        <v xml:space="preserve"> </v>
      </c>
    </row>
    <row r="37" spans="1:27" ht="15" customHeight="1">
      <c r="A37" s="31">
        <f t="shared" si="0"/>
        <v>35</v>
      </c>
      <c r="B37" s="65"/>
      <c r="C37" s="57"/>
      <c r="D37" s="56"/>
      <c r="E37" s="96"/>
      <c r="F37" s="96"/>
      <c r="G37" s="96"/>
      <c r="H37" s="96"/>
      <c r="I37" s="96"/>
      <c r="J37" s="96"/>
      <c r="K37" s="36"/>
      <c r="L37" s="36"/>
      <c r="M37" s="36"/>
      <c r="N37" s="95"/>
      <c r="O37" s="95"/>
      <c r="P37" s="95"/>
      <c r="Q37" s="95"/>
      <c r="R37" s="95"/>
      <c r="S37" s="95"/>
      <c r="T37" s="95"/>
      <c r="U37" s="31" t="str">
        <f t="array" ref="U37">IFERROR(INDEX('Score Template'!$K$3:$K$21,MATCH(1,(Y37='Score Template'!$H$3:$H$21)*(Z37='Score Template'!$I$3:$I$21)*(AA37='Score Template'!$J$3:$J$21),0))," ")</f>
        <v xml:space="preserve"> </v>
      </c>
      <c r="V37" s="58" t="str">
        <f>IFERROR(SUM((VLOOKUP(K37,'Score Template'!$A$3:$D$7,4))+(VLOOKUP(L37,'Score Template'!$B$3:$D$7,3))+(VLOOKUP(M37,'Score Template'!$C$3:$D$7,2)))," ")</f>
        <v xml:space="preserve"> </v>
      </c>
      <c r="W37" s="59" t="str">
        <f t="shared" si="1"/>
        <v xml:space="preserve"> </v>
      </c>
      <c r="X37" s="60" t="str">
        <f t="shared" si="2"/>
        <v xml:space="preserve"> </v>
      </c>
      <c r="Y37" s="76" t="str">
        <f>IFERROR(VLOOKUP(K37,'Score Template'!$A$3:$G$7,5)," ")</f>
        <v xml:space="preserve"> </v>
      </c>
      <c r="Z37" s="30" t="str">
        <f>IFERROR(VLOOKUP(L37,'Score Template'!$A$3:$G$7,6)," ")</f>
        <v xml:space="preserve"> </v>
      </c>
      <c r="AA37" s="30" t="str">
        <f>IFERROR(VLOOKUP(M37,'Score Template'!$A$3:$G$7,7)," ")</f>
        <v xml:space="preserve"> </v>
      </c>
    </row>
    <row r="38" spans="1:27" ht="15" customHeight="1">
      <c r="A38" s="31">
        <f t="shared" si="0"/>
        <v>36</v>
      </c>
      <c r="B38" s="65"/>
      <c r="C38" s="57"/>
      <c r="D38" s="56"/>
      <c r="E38" s="96"/>
      <c r="F38" s="96"/>
      <c r="G38" s="96"/>
      <c r="H38" s="96"/>
      <c r="I38" s="96"/>
      <c r="J38" s="96"/>
      <c r="K38" s="36"/>
      <c r="L38" s="36"/>
      <c r="M38" s="36"/>
      <c r="N38" s="95"/>
      <c r="O38" s="95"/>
      <c r="P38" s="95"/>
      <c r="Q38" s="95"/>
      <c r="R38" s="95"/>
      <c r="S38" s="95"/>
      <c r="T38" s="95"/>
      <c r="U38" s="31" t="str">
        <f t="array" ref="U38">IFERROR(INDEX('Score Template'!$K$3:$K$21,MATCH(1,(Y38='Score Template'!$H$3:$H$21)*(Z38='Score Template'!$I$3:$I$21)*(AA38='Score Template'!$J$3:$J$21),0))," ")</f>
        <v xml:space="preserve"> </v>
      </c>
      <c r="V38" s="58" t="str">
        <f>IFERROR(SUM((VLOOKUP(K38,'Score Template'!$A$3:$D$7,4))+(VLOOKUP(L38,'Score Template'!$B$3:$D$7,3))+(VLOOKUP(M38,'Score Template'!$C$3:$D$7,2)))," ")</f>
        <v xml:space="preserve"> </v>
      </c>
      <c r="W38" s="59" t="str">
        <f t="shared" si="1"/>
        <v xml:space="preserve"> </v>
      </c>
      <c r="X38" s="60" t="str">
        <f t="shared" si="2"/>
        <v xml:space="preserve"> </v>
      </c>
      <c r="Y38" s="76" t="str">
        <f>IFERROR(VLOOKUP(K38,'Score Template'!$A$3:$G$7,5)," ")</f>
        <v xml:space="preserve"> </v>
      </c>
      <c r="Z38" s="30" t="str">
        <f>IFERROR(VLOOKUP(L38,'Score Template'!$A$3:$G$7,6)," ")</f>
        <v xml:space="preserve"> </v>
      </c>
      <c r="AA38" s="30" t="str">
        <f>IFERROR(VLOOKUP(M38,'Score Template'!$A$3:$G$7,7)," ")</f>
        <v xml:space="preserve"> </v>
      </c>
    </row>
    <row r="39" spans="1:27" ht="15" customHeight="1">
      <c r="A39" s="31">
        <f t="shared" si="0"/>
        <v>37</v>
      </c>
      <c r="B39" s="65"/>
      <c r="C39" s="57"/>
      <c r="D39" s="56"/>
      <c r="E39" s="96"/>
      <c r="F39" s="96"/>
      <c r="G39" s="96"/>
      <c r="H39" s="96"/>
      <c r="I39" s="96"/>
      <c r="J39" s="96"/>
      <c r="K39" s="36"/>
      <c r="L39" s="36"/>
      <c r="M39" s="36"/>
      <c r="N39" s="95"/>
      <c r="O39" s="95"/>
      <c r="P39" s="95"/>
      <c r="Q39" s="95"/>
      <c r="R39" s="95"/>
      <c r="S39" s="95"/>
      <c r="T39" s="95"/>
      <c r="U39" s="31" t="str">
        <f t="array" ref="U39">IFERROR(INDEX('Score Template'!$K$3:$K$21,MATCH(1,(Y39='Score Template'!$H$3:$H$21)*(Z39='Score Template'!$I$3:$I$21)*(AA39='Score Template'!$J$3:$J$21),0))," ")</f>
        <v xml:space="preserve"> </v>
      </c>
      <c r="V39" s="58" t="str">
        <f>IFERROR(SUM((VLOOKUP(K39,'Score Template'!$A$3:$D$7,4))+(VLOOKUP(L39,'Score Template'!$B$3:$D$7,3))+(VLOOKUP(M39,'Score Template'!$C$3:$D$7,2)))," ")</f>
        <v xml:space="preserve"> </v>
      </c>
      <c r="W39" s="59" t="str">
        <f t="shared" si="1"/>
        <v xml:space="preserve"> </v>
      </c>
      <c r="X39" s="60" t="str">
        <f t="shared" si="2"/>
        <v xml:space="preserve"> </v>
      </c>
      <c r="Y39" s="76" t="str">
        <f>IFERROR(VLOOKUP(K39,'Score Template'!$A$3:$G$7,5)," ")</f>
        <v xml:space="preserve"> </v>
      </c>
      <c r="Z39" s="30" t="str">
        <f>IFERROR(VLOOKUP(L39,'Score Template'!$A$3:$G$7,6)," ")</f>
        <v xml:space="preserve"> </v>
      </c>
      <c r="AA39" s="30" t="str">
        <f>IFERROR(VLOOKUP(M39,'Score Template'!$A$3:$G$7,7)," ")</f>
        <v xml:space="preserve"> </v>
      </c>
    </row>
    <row r="40" spans="1:27" ht="15" customHeight="1">
      <c r="A40" s="31">
        <f t="shared" si="0"/>
        <v>38</v>
      </c>
      <c r="B40" s="65"/>
      <c r="C40" s="57"/>
      <c r="D40" s="56"/>
      <c r="E40" s="96"/>
      <c r="F40" s="96"/>
      <c r="G40" s="96"/>
      <c r="H40" s="96"/>
      <c r="I40" s="96"/>
      <c r="J40" s="96"/>
      <c r="K40" s="36"/>
      <c r="L40" s="36"/>
      <c r="M40" s="36"/>
      <c r="N40" s="95"/>
      <c r="O40" s="95"/>
      <c r="P40" s="95"/>
      <c r="Q40" s="95"/>
      <c r="R40" s="95"/>
      <c r="S40" s="95"/>
      <c r="T40" s="95"/>
      <c r="U40" s="31" t="str">
        <f t="array" ref="U40">IFERROR(INDEX('Score Template'!$K$3:$K$21,MATCH(1,(Y40='Score Template'!$H$3:$H$21)*(Z40='Score Template'!$I$3:$I$21)*(AA40='Score Template'!$J$3:$J$21),0))," ")</f>
        <v xml:space="preserve"> </v>
      </c>
      <c r="V40" s="58" t="str">
        <f>IFERROR(SUM((VLOOKUP(K40,'Score Template'!$A$3:$D$7,4))+(VLOOKUP(L40,'Score Template'!$B$3:$D$7,3))+(VLOOKUP(M40,'Score Template'!$C$3:$D$7,2)))," ")</f>
        <v xml:space="preserve"> </v>
      </c>
      <c r="W40" s="59" t="str">
        <f t="shared" si="1"/>
        <v xml:space="preserve"> </v>
      </c>
      <c r="X40" s="60" t="str">
        <f t="shared" si="2"/>
        <v xml:space="preserve"> </v>
      </c>
      <c r="Y40" s="76" t="str">
        <f>IFERROR(VLOOKUP(K40,'Score Template'!$A$3:$G$7,5)," ")</f>
        <v xml:space="preserve"> </v>
      </c>
      <c r="Z40" s="30" t="str">
        <f>IFERROR(VLOOKUP(L40,'Score Template'!$A$3:$G$7,6)," ")</f>
        <v xml:space="preserve"> </v>
      </c>
      <c r="AA40" s="30" t="str">
        <f>IFERROR(VLOOKUP(M40,'Score Template'!$A$3:$G$7,7)," ")</f>
        <v xml:space="preserve"> </v>
      </c>
    </row>
    <row r="41" spans="1:27" ht="15" customHeight="1">
      <c r="A41" s="31">
        <f t="shared" si="0"/>
        <v>39</v>
      </c>
      <c r="B41" s="65"/>
      <c r="C41" s="57"/>
      <c r="D41" s="56"/>
      <c r="E41" s="96"/>
      <c r="F41" s="96"/>
      <c r="G41" s="96"/>
      <c r="H41" s="96"/>
      <c r="I41" s="96"/>
      <c r="J41" s="96"/>
      <c r="K41" s="36"/>
      <c r="L41" s="36"/>
      <c r="M41" s="36"/>
      <c r="N41" s="95"/>
      <c r="O41" s="95"/>
      <c r="P41" s="95"/>
      <c r="Q41" s="95"/>
      <c r="R41" s="95"/>
      <c r="S41" s="95"/>
      <c r="T41" s="95"/>
      <c r="U41" s="31" t="str">
        <f t="array" ref="U41">IFERROR(INDEX('Score Template'!$K$3:$K$21,MATCH(1,(Y41='Score Template'!$H$3:$H$21)*(Z41='Score Template'!$I$3:$I$21)*(AA41='Score Template'!$J$3:$J$21),0))," ")</f>
        <v xml:space="preserve"> </v>
      </c>
      <c r="V41" s="58" t="str">
        <f>IFERROR(SUM((VLOOKUP(K41,'Score Template'!$A$3:$D$7,4))+(VLOOKUP(L41,'Score Template'!$B$3:$D$7,3))+(VLOOKUP(M41,'Score Template'!$C$3:$D$7,2)))," ")</f>
        <v xml:space="preserve"> </v>
      </c>
      <c r="W41" s="59" t="str">
        <f t="shared" si="1"/>
        <v xml:space="preserve"> </v>
      </c>
      <c r="X41" s="60" t="str">
        <f t="shared" si="2"/>
        <v xml:space="preserve"> </v>
      </c>
      <c r="Y41" s="76" t="str">
        <f>IFERROR(VLOOKUP(K41,'Score Template'!$A$3:$G$7,5)," ")</f>
        <v xml:space="preserve"> </v>
      </c>
      <c r="Z41" s="30" t="str">
        <f>IFERROR(VLOOKUP(L41,'Score Template'!$A$3:$G$7,6)," ")</f>
        <v xml:space="preserve"> </v>
      </c>
      <c r="AA41" s="30" t="str">
        <f>IFERROR(VLOOKUP(M41,'Score Template'!$A$3:$G$7,7)," ")</f>
        <v xml:space="preserve"> </v>
      </c>
    </row>
    <row r="42" spans="1:27" ht="15" customHeight="1">
      <c r="A42" s="31">
        <f t="shared" si="0"/>
        <v>40</v>
      </c>
      <c r="B42" s="65"/>
      <c r="C42" s="57"/>
      <c r="D42" s="56"/>
      <c r="E42" s="96"/>
      <c r="F42" s="96"/>
      <c r="G42" s="96"/>
      <c r="H42" s="96"/>
      <c r="I42" s="96"/>
      <c r="J42" s="96"/>
      <c r="K42" s="36"/>
      <c r="L42" s="36"/>
      <c r="M42" s="36"/>
      <c r="N42" s="95"/>
      <c r="O42" s="95"/>
      <c r="P42" s="95"/>
      <c r="Q42" s="95"/>
      <c r="R42" s="95"/>
      <c r="S42" s="95"/>
      <c r="T42" s="95"/>
      <c r="U42" s="31" t="str">
        <f t="array" ref="U42">IFERROR(INDEX('Score Template'!$K$3:$K$21,MATCH(1,(Y42='Score Template'!$H$3:$H$21)*(Z42='Score Template'!$I$3:$I$21)*(AA42='Score Template'!$J$3:$J$21),0))," ")</f>
        <v xml:space="preserve"> </v>
      </c>
      <c r="V42" s="58" t="str">
        <f>IFERROR(SUM((VLOOKUP(K42,'Score Template'!$A$3:$D$7,4))+(VLOOKUP(L42,'Score Template'!$B$3:$D$7,3))+(VLOOKUP(M42,'Score Template'!$C$3:$D$7,2)))," ")</f>
        <v xml:space="preserve"> </v>
      </c>
      <c r="W42" s="59" t="str">
        <f t="shared" si="1"/>
        <v xml:space="preserve"> </v>
      </c>
      <c r="X42" s="60" t="str">
        <f t="shared" si="2"/>
        <v xml:space="preserve"> </v>
      </c>
      <c r="Y42" s="76" t="str">
        <f>IFERROR(VLOOKUP(K42,'Score Template'!$A$3:$G$7,5)," ")</f>
        <v xml:space="preserve"> </v>
      </c>
      <c r="Z42" s="30" t="str">
        <f>IFERROR(VLOOKUP(L42,'Score Template'!$A$3:$G$7,6)," ")</f>
        <v xml:space="preserve"> </v>
      </c>
      <c r="AA42" s="30" t="str">
        <f>IFERROR(VLOOKUP(M42,'Score Template'!$A$3:$G$7,7)," ")</f>
        <v xml:space="preserve"> </v>
      </c>
    </row>
    <row r="43" spans="1:27" ht="15" customHeight="1">
      <c r="A43" s="31">
        <f t="shared" si="0"/>
        <v>41</v>
      </c>
      <c r="B43" s="65"/>
      <c r="C43" s="57"/>
      <c r="D43" s="56"/>
      <c r="E43" s="96"/>
      <c r="F43" s="96"/>
      <c r="G43" s="96"/>
      <c r="H43" s="96"/>
      <c r="I43" s="96"/>
      <c r="J43" s="96"/>
      <c r="K43" s="36"/>
      <c r="L43" s="36"/>
      <c r="M43" s="36"/>
      <c r="N43" s="95"/>
      <c r="O43" s="95"/>
      <c r="P43" s="95"/>
      <c r="Q43" s="95"/>
      <c r="R43" s="95"/>
      <c r="S43" s="95"/>
      <c r="T43" s="95"/>
      <c r="U43" s="31" t="str">
        <f t="array" ref="U43">IFERROR(INDEX('Score Template'!$K$3:$K$21,MATCH(1,(Y43='Score Template'!$H$3:$H$21)*(Z43='Score Template'!$I$3:$I$21)*(AA43='Score Template'!$J$3:$J$21),0))," ")</f>
        <v xml:space="preserve"> </v>
      </c>
      <c r="V43" s="58" t="str">
        <f>IFERROR(SUM((VLOOKUP(K43,'Score Template'!$A$3:$D$7,4))+(VLOOKUP(L43,'Score Template'!$B$3:$D$7,3))+(VLOOKUP(M43,'Score Template'!$C$3:$D$7,2)))," ")</f>
        <v xml:space="preserve"> </v>
      </c>
      <c r="W43" s="59" t="str">
        <f t="shared" si="1"/>
        <v xml:space="preserve"> </v>
      </c>
      <c r="X43" s="60" t="str">
        <f t="shared" si="2"/>
        <v xml:space="preserve"> </v>
      </c>
      <c r="Y43" s="76" t="str">
        <f>IFERROR(VLOOKUP(K43,'Score Template'!$A$3:$G$7,5)," ")</f>
        <v xml:space="preserve"> </v>
      </c>
      <c r="Z43" s="30" t="str">
        <f>IFERROR(VLOOKUP(L43,'Score Template'!$A$3:$G$7,6)," ")</f>
        <v xml:space="preserve"> </v>
      </c>
      <c r="AA43" s="30" t="str">
        <f>IFERROR(VLOOKUP(M43,'Score Template'!$A$3:$G$7,7)," ")</f>
        <v xml:space="preserve"> </v>
      </c>
    </row>
    <row r="44" spans="1:27" ht="15" customHeight="1">
      <c r="A44" s="31">
        <f t="shared" si="0"/>
        <v>42</v>
      </c>
      <c r="B44" s="65"/>
      <c r="C44" s="57"/>
      <c r="D44" s="56"/>
      <c r="E44" s="96"/>
      <c r="F44" s="96"/>
      <c r="G44" s="96"/>
      <c r="H44" s="96"/>
      <c r="I44" s="96"/>
      <c r="J44" s="96"/>
      <c r="K44" s="36"/>
      <c r="L44" s="36"/>
      <c r="M44" s="36"/>
      <c r="N44" s="95"/>
      <c r="O44" s="95"/>
      <c r="P44" s="95"/>
      <c r="Q44" s="95"/>
      <c r="R44" s="95"/>
      <c r="S44" s="95"/>
      <c r="T44" s="95"/>
      <c r="U44" s="31" t="str">
        <f t="array" ref="U44">IFERROR(INDEX('Score Template'!$K$3:$K$21,MATCH(1,(Y44='Score Template'!$H$3:$H$21)*(Z44='Score Template'!$I$3:$I$21)*(AA44='Score Template'!$J$3:$J$21),0))," ")</f>
        <v xml:space="preserve"> </v>
      </c>
      <c r="V44" s="58" t="str">
        <f>IFERROR(SUM((VLOOKUP(K44,'Score Template'!$A$3:$D$7,4))+(VLOOKUP(L44,'Score Template'!$B$3:$D$7,3))+(VLOOKUP(M44,'Score Template'!$C$3:$D$7,2)))," ")</f>
        <v xml:space="preserve"> </v>
      </c>
      <c r="W44" s="59" t="str">
        <f t="shared" si="1"/>
        <v xml:space="preserve"> </v>
      </c>
      <c r="X44" s="60" t="str">
        <f t="shared" si="2"/>
        <v xml:space="preserve"> </v>
      </c>
      <c r="Y44" s="76" t="str">
        <f>IFERROR(VLOOKUP(K44,'Score Template'!$A$3:$G$7,5)," ")</f>
        <v xml:space="preserve"> </v>
      </c>
      <c r="Z44" s="30" t="str">
        <f>IFERROR(VLOOKUP(L44,'Score Template'!$A$3:$G$7,6)," ")</f>
        <v xml:space="preserve"> </v>
      </c>
      <c r="AA44" s="30" t="str">
        <f>IFERROR(VLOOKUP(M44,'Score Template'!$A$3:$G$7,7)," ")</f>
        <v xml:space="preserve"> </v>
      </c>
    </row>
    <row r="45" spans="1:27" ht="15" customHeight="1">
      <c r="A45" s="31">
        <f t="shared" si="0"/>
        <v>43</v>
      </c>
      <c r="B45" s="65"/>
      <c r="C45" s="57"/>
      <c r="D45" s="56"/>
      <c r="E45" s="96"/>
      <c r="F45" s="96"/>
      <c r="G45" s="96"/>
      <c r="H45" s="96"/>
      <c r="I45" s="96"/>
      <c r="J45" s="96"/>
      <c r="K45" s="36"/>
      <c r="L45" s="36"/>
      <c r="M45" s="36"/>
      <c r="N45" s="95"/>
      <c r="O45" s="95"/>
      <c r="P45" s="95"/>
      <c r="Q45" s="95"/>
      <c r="R45" s="95"/>
      <c r="S45" s="95"/>
      <c r="T45" s="95"/>
      <c r="U45" s="31" t="str">
        <f t="array" ref="U45">IFERROR(INDEX('Score Template'!$K$3:$K$21,MATCH(1,(Y45='Score Template'!$H$3:$H$21)*(Z45='Score Template'!$I$3:$I$21)*(AA45='Score Template'!$J$3:$J$21),0))," ")</f>
        <v xml:space="preserve"> </v>
      </c>
      <c r="V45" s="58" t="str">
        <f>IFERROR(SUM((VLOOKUP(K45,'Score Template'!$A$3:$D$7,4))+(VLOOKUP(L45,'Score Template'!$B$3:$D$7,3))+(VLOOKUP(M45,'Score Template'!$C$3:$D$7,2)))," ")</f>
        <v xml:space="preserve"> </v>
      </c>
      <c r="W45" s="59" t="str">
        <f t="shared" si="1"/>
        <v xml:space="preserve"> </v>
      </c>
      <c r="X45" s="60" t="str">
        <f t="shared" si="2"/>
        <v xml:space="preserve"> </v>
      </c>
      <c r="Y45" s="76" t="str">
        <f>IFERROR(VLOOKUP(K45,'Score Template'!$A$3:$G$7,5)," ")</f>
        <v xml:space="preserve"> </v>
      </c>
      <c r="Z45" s="30" t="str">
        <f>IFERROR(VLOOKUP(L45,'Score Template'!$A$3:$G$7,6)," ")</f>
        <v xml:space="preserve"> </v>
      </c>
      <c r="AA45" s="30" t="str">
        <f>IFERROR(VLOOKUP(M45,'Score Template'!$A$3:$G$7,7)," ")</f>
        <v xml:space="preserve"> </v>
      </c>
    </row>
    <row r="46" spans="1:27" ht="15" customHeight="1">
      <c r="A46" s="31">
        <f t="shared" si="0"/>
        <v>44</v>
      </c>
      <c r="B46" s="65"/>
      <c r="C46" s="57"/>
      <c r="D46" s="56"/>
      <c r="E46" s="96"/>
      <c r="F46" s="96"/>
      <c r="G46" s="96"/>
      <c r="H46" s="96"/>
      <c r="I46" s="96"/>
      <c r="J46" s="96"/>
      <c r="K46" s="36"/>
      <c r="L46" s="36"/>
      <c r="M46" s="36"/>
      <c r="N46" s="95"/>
      <c r="O46" s="95"/>
      <c r="P46" s="95"/>
      <c r="Q46" s="95"/>
      <c r="R46" s="95"/>
      <c r="S46" s="95"/>
      <c r="T46" s="95"/>
      <c r="U46" s="31" t="str">
        <f t="array" ref="U46">IFERROR(INDEX('Score Template'!$K$3:$K$21,MATCH(1,(Y46='Score Template'!$H$3:$H$21)*(Z46='Score Template'!$I$3:$I$21)*(AA46='Score Template'!$J$3:$J$21),0))," ")</f>
        <v xml:space="preserve"> </v>
      </c>
      <c r="V46" s="58" t="str">
        <f>IFERROR(SUM((VLOOKUP(K46,'Score Template'!$A$3:$D$7,4))+(VLOOKUP(L46,'Score Template'!$B$3:$D$7,3))+(VLOOKUP(M46,'Score Template'!$C$3:$D$7,2)))," ")</f>
        <v xml:space="preserve"> </v>
      </c>
      <c r="W46" s="59" t="str">
        <f t="shared" si="1"/>
        <v xml:space="preserve"> </v>
      </c>
      <c r="X46" s="60" t="str">
        <f t="shared" si="2"/>
        <v xml:space="preserve"> </v>
      </c>
      <c r="Y46" s="76" t="str">
        <f>IFERROR(VLOOKUP(K46,'Score Template'!$A$3:$G$7,5)," ")</f>
        <v xml:space="preserve"> </v>
      </c>
      <c r="Z46" s="30" t="str">
        <f>IFERROR(VLOOKUP(L46,'Score Template'!$A$3:$G$7,6)," ")</f>
        <v xml:space="preserve"> </v>
      </c>
      <c r="AA46" s="30" t="str">
        <f>IFERROR(VLOOKUP(M46,'Score Template'!$A$3:$G$7,7)," ")</f>
        <v xml:space="preserve"> </v>
      </c>
    </row>
    <row r="47" spans="1:27" ht="15" customHeight="1">
      <c r="A47" s="31">
        <f t="shared" si="0"/>
        <v>45</v>
      </c>
      <c r="B47" s="65"/>
      <c r="C47" s="57"/>
      <c r="D47" s="56"/>
      <c r="E47" s="96"/>
      <c r="F47" s="96"/>
      <c r="G47" s="96"/>
      <c r="H47" s="96"/>
      <c r="I47" s="96"/>
      <c r="J47" s="96"/>
      <c r="K47" s="36"/>
      <c r="L47" s="36"/>
      <c r="M47" s="36"/>
      <c r="N47" s="95"/>
      <c r="O47" s="95"/>
      <c r="P47" s="95"/>
      <c r="Q47" s="95"/>
      <c r="R47" s="95"/>
      <c r="S47" s="95"/>
      <c r="T47" s="95"/>
      <c r="U47" s="31" t="str">
        <f t="array" ref="U47">IFERROR(INDEX('Score Template'!$K$3:$K$21,MATCH(1,(Y47='Score Template'!$H$3:$H$21)*(Z47='Score Template'!$I$3:$I$21)*(AA47='Score Template'!$J$3:$J$21),0))," ")</f>
        <v xml:space="preserve"> </v>
      </c>
      <c r="V47" s="58" t="str">
        <f>IFERROR(SUM((VLOOKUP(K47,'Score Template'!$A$3:$D$7,4))+(VLOOKUP(L47,'Score Template'!$B$3:$D$7,3))+(VLOOKUP(M47,'Score Template'!$C$3:$D$7,2)))," ")</f>
        <v xml:space="preserve"> </v>
      </c>
      <c r="W47" s="59" t="str">
        <f t="shared" si="1"/>
        <v xml:space="preserve"> </v>
      </c>
      <c r="X47" s="60" t="str">
        <f t="shared" si="2"/>
        <v xml:space="preserve"> </v>
      </c>
      <c r="Y47" s="76" t="str">
        <f>IFERROR(VLOOKUP(K47,'Score Template'!$A$3:$G$7,5)," ")</f>
        <v xml:space="preserve"> </v>
      </c>
      <c r="Z47" s="30" t="str">
        <f>IFERROR(VLOOKUP(L47,'Score Template'!$A$3:$G$7,6)," ")</f>
        <v xml:space="preserve"> </v>
      </c>
      <c r="AA47" s="30" t="str">
        <f>IFERROR(VLOOKUP(M47,'Score Template'!$A$3:$G$7,7)," ")</f>
        <v xml:space="preserve"> </v>
      </c>
    </row>
    <row r="48" spans="1:27" ht="15" customHeight="1">
      <c r="A48" s="31">
        <f t="shared" si="0"/>
        <v>46</v>
      </c>
      <c r="B48" s="65"/>
      <c r="C48" s="57"/>
      <c r="D48" s="56"/>
      <c r="E48" s="96"/>
      <c r="F48" s="96"/>
      <c r="G48" s="96"/>
      <c r="H48" s="96"/>
      <c r="I48" s="96"/>
      <c r="J48" s="96"/>
      <c r="K48" s="36"/>
      <c r="L48" s="36"/>
      <c r="M48" s="36"/>
      <c r="N48" s="95"/>
      <c r="O48" s="95"/>
      <c r="P48" s="95"/>
      <c r="Q48" s="95"/>
      <c r="R48" s="95"/>
      <c r="S48" s="95"/>
      <c r="T48" s="95"/>
      <c r="U48" s="31" t="str">
        <f t="array" ref="U48">IFERROR(INDEX('Score Template'!$K$3:$K$21,MATCH(1,(Y48='Score Template'!$H$3:$H$21)*(Z48='Score Template'!$I$3:$I$21)*(AA48='Score Template'!$J$3:$J$21),0))," ")</f>
        <v xml:space="preserve"> </v>
      </c>
      <c r="V48" s="58" t="str">
        <f>IFERROR(SUM((VLOOKUP(K48,'Score Template'!$A$3:$D$7,4))+(VLOOKUP(L48,'Score Template'!$B$3:$D$7,3))+(VLOOKUP(M48,'Score Template'!$C$3:$D$7,2)))," ")</f>
        <v xml:space="preserve"> </v>
      </c>
      <c r="W48" s="59" t="str">
        <f t="shared" si="1"/>
        <v xml:space="preserve"> </v>
      </c>
      <c r="X48" s="60" t="str">
        <f t="shared" si="2"/>
        <v xml:space="preserve"> </v>
      </c>
      <c r="Y48" s="76" t="str">
        <f>IFERROR(VLOOKUP(K48,'Score Template'!$A$3:$G$7,5)," ")</f>
        <v xml:space="preserve"> </v>
      </c>
      <c r="Z48" s="30" t="str">
        <f>IFERROR(VLOOKUP(L48,'Score Template'!$A$3:$G$7,6)," ")</f>
        <v xml:space="preserve"> </v>
      </c>
      <c r="AA48" s="30" t="str">
        <f>IFERROR(VLOOKUP(M48,'Score Template'!$A$3:$G$7,7)," ")</f>
        <v xml:space="preserve"> </v>
      </c>
    </row>
    <row r="49" spans="1:27" ht="15" customHeight="1">
      <c r="A49" s="31">
        <f t="shared" si="0"/>
        <v>47</v>
      </c>
      <c r="B49" s="65"/>
      <c r="C49" s="57"/>
      <c r="D49" s="56"/>
      <c r="E49" s="96"/>
      <c r="F49" s="96"/>
      <c r="G49" s="96"/>
      <c r="H49" s="96"/>
      <c r="I49" s="96"/>
      <c r="J49" s="96"/>
      <c r="K49" s="36"/>
      <c r="L49" s="36"/>
      <c r="M49" s="36"/>
      <c r="N49" s="95"/>
      <c r="O49" s="95"/>
      <c r="P49" s="95"/>
      <c r="Q49" s="95"/>
      <c r="R49" s="95"/>
      <c r="S49" s="95"/>
      <c r="T49" s="95"/>
      <c r="U49" s="31" t="str">
        <f t="array" ref="U49">IFERROR(INDEX('Score Template'!$K$3:$K$21,MATCH(1,(Y49='Score Template'!$H$3:$H$21)*(Z49='Score Template'!$I$3:$I$21)*(AA49='Score Template'!$J$3:$J$21),0))," ")</f>
        <v xml:space="preserve"> </v>
      </c>
      <c r="V49" s="58" t="str">
        <f>IFERROR(SUM((VLOOKUP(K49,'Score Template'!$A$3:$D$7,4))+(VLOOKUP(L49,'Score Template'!$B$3:$D$7,3))+(VLOOKUP(M49,'Score Template'!$C$3:$D$7,2)))," ")</f>
        <v xml:space="preserve"> </v>
      </c>
      <c r="W49" s="59" t="str">
        <f t="shared" si="1"/>
        <v xml:space="preserve"> </v>
      </c>
      <c r="X49" s="60" t="str">
        <f t="shared" si="2"/>
        <v xml:space="preserve"> </v>
      </c>
      <c r="Y49" s="76" t="str">
        <f>IFERROR(VLOOKUP(K49,'Score Template'!$A$3:$G$7,5)," ")</f>
        <v xml:space="preserve"> </v>
      </c>
      <c r="Z49" s="30" t="str">
        <f>IFERROR(VLOOKUP(L49,'Score Template'!$A$3:$G$7,6)," ")</f>
        <v xml:space="preserve"> </v>
      </c>
      <c r="AA49" s="30" t="str">
        <f>IFERROR(VLOOKUP(M49,'Score Template'!$A$3:$G$7,7)," ")</f>
        <v xml:space="preserve"> </v>
      </c>
    </row>
    <row r="50" spans="1:27" ht="15" customHeight="1">
      <c r="A50" s="31">
        <f t="shared" si="0"/>
        <v>48</v>
      </c>
      <c r="B50" s="65"/>
      <c r="C50" s="57"/>
      <c r="D50" s="56"/>
      <c r="E50" s="96"/>
      <c r="F50" s="96"/>
      <c r="G50" s="96"/>
      <c r="H50" s="96"/>
      <c r="I50" s="96"/>
      <c r="J50" s="96"/>
      <c r="K50" s="36"/>
      <c r="L50" s="36"/>
      <c r="M50" s="36"/>
      <c r="N50" s="95"/>
      <c r="O50" s="95"/>
      <c r="P50" s="95"/>
      <c r="Q50" s="95"/>
      <c r="R50" s="95"/>
      <c r="S50" s="95"/>
      <c r="T50" s="95"/>
      <c r="U50" s="31" t="str">
        <f t="array" ref="U50">IFERROR(INDEX('Score Template'!$K$3:$K$21,MATCH(1,(Y50='Score Template'!$H$3:$H$21)*(Z50='Score Template'!$I$3:$I$21)*(AA50='Score Template'!$J$3:$J$21),0))," ")</f>
        <v xml:space="preserve"> </v>
      </c>
      <c r="V50" s="58" t="str">
        <f>IFERROR(SUM((VLOOKUP(K50,'Score Template'!$A$3:$D$7,4))+(VLOOKUP(L50,'Score Template'!$B$3:$D$7,3))+(VLOOKUP(M50,'Score Template'!$C$3:$D$7,2)))," ")</f>
        <v xml:space="preserve"> </v>
      </c>
      <c r="W50" s="59" t="str">
        <f t="shared" si="1"/>
        <v xml:space="preserve"> </v>
      </c>
      <c r="X50" s="60" t="str">
        <f t="shared" si="2"/>
        <v xml:space="preserve"> </v>
      </c>
      <c r="Y50" s="76" t="str">
        <f>IFERROR(VLOOKUP(K50,'Score Template'!$A$3:$G$7,5)," ")</f>
        <v xml:space="preserve"> </v>
      </c>
      <c r="Z50" s="30" t="str">
        <f>IFERROR(VLOOKUP(L50,'Score Template'!$A$3:$G$7,6)," ")</f>
        <v xml:space="preserve"> </v>
      </c>
      <c r="AA50" s="30" t="str">
        <f>IFERROR(VLOOKUP(M50,'Score Template'!$A$3:$G$7,7)," ")</f>
        <v xml:space="preserve"> </v>
      </c>
    </row>
    <row r="51" spans="1:27" ht="15" customHeight="1">
      <c r="A51" s="31">
        <f t="shared" si="0"/>
        <v>49</v>
      </c>
      <c r="B51" s="65"/>
      <c r="C51" s="57"/>
      <c r="D51" s="56"/>
      <c r="E51" s="96"/>
      <c r="F51" s="96"/>
      <c r="G51" s="96"/>
      <c r="H51" s="96"/>
      <c r="I51" s="96"/>
      <c r="J51" s="96"/>
      <c r="K51" s="36"/>
      <c r="L51" s="36"/>
      <c r="M51" s="36"/>
      <c r="N51" s="95"/>
      <c r="O51" s="95"/>
      <c r="P51" s="95"/>
      <c r="Q51" s="95"/>
      <c r="R51" s="95"/>
      <c r="S51" s="95"/>
      <c r="T51" s="95"/>
      <c r="U51" s="31" t="str">
        <f t="array" ref="U51">IFERROR(INDEX('Score Template'!$K$3:$K$21,MATCH(1,(Y51='Score Template'!$H$3:$H$21)*(Z51='Score Template'!$I$3:$I$21)*(AA51='Score Template'!$J$3:$J$21),0))," ")</f>
        <v xml:space="preserve"> </v>
      </c>
      <c r="V51" s="58" t="str">
        <f>IFERROR(SUM((VLOOKUP(K51,'Score Template'!$A$3:$D$7,4))+(VLOOKUP(L51,'Score Template'!$B$3:$D$7,3))+(VLOOKUP(M51,'Score Template'!$C$3:$D$7,2)))," ")</f>
        <v xml:space="preserve"> </v>
      </c>
      <c r="W51" s="59" t="str">
        <f t="shared" si="1"/>
        <v xml:space="preserve"> </v>
      </c>
      <c r="X51" s="60" t="str">
        <f t="shared" si="2"/>
        <v xml:space="preserve"> </v>
      </c>
      <c r="Y51" s="76" t="str">
        <f>IFERROR(VLOOKUP(K51,'Score Template'!$A$3:$G$7,5)," ")</f>
        <v xml:space="preserve"> </v>
      </c>
      <c r="Z51" s="30" t="str">
        <f>IFERROR(VLOOKUP(L51,'Score Template'!$A$3:$G$7,6)," ")</f>
        <v xml:space="preserve"> </v>
      </c>
      <c r="AA51" s="30" t="str">
        <f>IFERROR(VLOOKUP(M51,'Score Template'!$A$3:$G$7,7)," ")</f>
        <v xml:space="preserve"> </v>
      </c>
    </row>
    <row r="52" spans="1:27" ht="15" customHeight="1">
      <c r="A52" s="31">
        <f t="shared" si="0"/>
        <v>50</v>
      </c>
      <c r="B52" s="65"/>
      <c r="C52" s="57"/>
      <c r="D52" s="56"/>
      <c r="E52" s="96"/>
      <c r="F52" s="96"/>
      <c r="G52" s="96"/>
      <c r="H52" s="96"/>
      <c r="I52" s="96"/>
      <c r="J52" s="96"/>
      <c r="K52" s="36"/>
      <c r="L52" s="36"/>
      <c r="M52" s="36"/>
      <c r="N52" s="95"/>
      <c r="O52" s="95"/>
      <c r="P52" s="95"/>
      <c r="Q52" s="95"/>
      <c r="R52" s="95"/>
      <c r="S52" s="95"/>
      <c r="T52" s="95"/>
      <c r="U52" s="31" t="str">
        <f t="array" ref="U52">IFERROR(INDEX('Score Template'!$K$3:$K$21,MATCH(1,(Y52='Score Template'!$H$3:$H$21)*(Z52='Score Template'!$I$3:$I$21)*(AA52='Score Template'!$J$3:$J$21),0))," ")</f>
        <v xml:space="preserve"> </v>
      </c>
      <c r="V52" s="58" t="str">
        <f>IFERROR(SUM((VLOOKUP(K52,'Score Template'!$A$3:$D$7,4))+(VLOOKUP(L52,'Score Template'!$B$3:$D$7,3))+(VLOOKUP(M52,'Score Template'!$C$3:$D$7,2)))," ")</f>
        <v xml:space="preserve"> </v>
      </c>
      <c r="W52" s="59" t="str">
        <f t="shared" si="1"/>
        <v xml:space="preserve"> </v>
      </c>
      <c r="X52" s="60" t="str">
        <f t="shared" si="2"/>
        <v xml:space="preserve"> </v>
      </c>
      <c r="Y52" s="76" t="str">
        <f>IFERROR(VLOOKUP(K52,'Score Template'!$A$3:$G$7,5)," ")</f>
        <v xml:space="preserve"> </v>
      </c>
      <c r="Z52" s="30" t="str">
        <f>IFERROR(VLOOKUP(L52,'Score Template'!$A$3:$G$7,6)," ")</f>
        <v xml:space="preserve"> </v>
      </c>
      <c r="AA52" s="30" t="str">
        <f>IFERROR(VLOOKUP(M52,'Score Template'!$A$3:$G$7,7)," ")</f>
        <v xml:space="preserve"> </v>
      </c>
    </row>
    <row r="53" spans="1:27" ht="15" customHeight="1">
      <c r="A53" s="31">
        <f t="shared" si="0"/>
        <v>51</v>
      </c>
      <c r="B53" s="65"/>
      <c r="C53" s="57"/>
      <c r="D53" s="56"/>
      <c r="E53" s="96"/>
      <c r="F53" s="96"/>
      <c r="G53" s="96"/>
      <c r="H53" s="96"/>
      <c r="I53" s="96"/>
      <c r="J53" s="96"/>
      <c r="K53" s="36"/>
      <c r="L53" s="36"/>
      <c r="M53" s="36"/>
      <c r="N53" s="95"/>
      <c r="O53" s="95"/>
      <c r="P53" s="95"/>
      <c r="Q53" s="95"/>
      <c r="R53" s="95"/>
      <c r="S53" s="95"/>
      <c r="T53" s="95"/>
      <c r="U53" s="31" t="str">
        <f t="array" ref="U53">IFERROR(INDEX('Score Template'!$K$3:$K$21,MATCH(1,(Y53='Score Template'!$H$3:$H$21)*(Z53='Score Template'!$I$3:$I$21)*(AA53='Score Template'!$J$3:$J$21),0))," ")</f>
        <v xml:space="preserve"> </v>
      </c>
      <c r="V53" s="58" t="str">
        <f>IFERROR(SUM((VLOOKUP(K53,'Score Template'!$A$3:$D$7,4))+(VLOOKUP(L53,'Score Template'!$B$3:$D$7,3))+(VLOOKUP(M53,'Score Template'!$C$3:$D$7,2)))," ")</f>
        <v xml:space="preserve"> </v>
      </c>
      <c r="W53" s="59" t="str">
        <f t="shared" si="1"/>
        <v xml:space="preserve"> </v>
      </c>
      <c r="X53" s="60" t="str">
        <f t="shared" si="2"/>
        <v xml:space="preserve"> </v>
      </c>
      <c r="Y53" s="76" t="str">
        <f>IFERROR(VLOOKUP(K53,'Score Template'!$A$3:$G$7,5)," ")</f>
        <v xml:space="preserve"> </v>
      </c>
      <c r="Z53" s="30" t="str">
        <f>IFERROR(VLOOKUP(L53,'Score Template'!$A$3:$G$7,6)," ")</f>
        <v xml:space="preserve"> </v>
      </c>
      <c r="AA53" s="30" t="str">
        <f>IFERROR(VLOOKUP(M53,'Score Template'!$A$3:$G$7,7)," ")</f>
        <v xml:space="preserve"> </v>
      </c>
    </row>
    <row r="54" spans="1:27" ht="15" customHeight="1">
      <c r="A54" s="31">
        <f t="shared" si="0"/>
        <v>52</v>
      </c>
      <c r="B54" s="65"/>
      <c r="C54" s="57"/>
      <c r="D54" s="56"/>
      <c r="E54" s="96"/>
      <c r="F54" s="96"/>
      <c r="G54" s="96"/>
      <c r="H54" s="96"/>
      <c r="I54" s="96"/>
      <c r="J54" s="96"/>
      <c r="K54" s="36"/>
      <c r="L54" s="36"/>
      <c r="M54" s="36"/>
      <c r="N54" s="95"/>
      <c r="O54" s="95"/>
      <c r="P54" s="95"/>
      <c r="Q54" s="95"/>
      <c r="R54" s="95"/>
      <c r="S54" s="95"/>
      <c r="T54" s="95"/>
      <c r="U54" s="31" t="str">
        <f t="array" ref="U54">IFERROR(INDEX('Score Template'!$K$3:$K$21,MATCH(1,(Y54='Score Template'!$H$3:$H$21)*(Z54='Score Template'!$I$3:$I$21)*(AA54='Score Template'!$J$3:$J$21),0))," ")</f>
        <v xml:space="preserve"> </v>
      </c>
      <c r="V54" s="58" t="str">
        <f>IFERROR(SUM((VLOOKUP(K54,'Score Template'!$A$3:$D$7,4))+(VLOOKUP(L54,'Score Template'!$B$3:$D$7,3))+(VLOOKUP(M54,'Score Template'!$C$3:$D$7,2)))," ")</f>
        <v xml:space="preserve"> </v>
      </c>
      <c r="W54" s="59" t="str">
        <f t="shared" si="1"/>
        <v xml:space="preserve"> </v>
      </c>
      <c r="X54" s="60" t="str">
        <f t="shared" si="2"/>
        <v xml:space="preserve"> </v>
      </c>
      <c r="Y54" s="76" t="str">
        <f>IFERROR(VLOOKUP(K54,'Score Template'!$A$3:$G$7,5)," ")</f>
        <v xml:space="preserve"> </v>
      </c>
      <c r="Z54" s="30" t="str">
        <f>IFERROR(VLOOKUP(L54,'Score Template'!$A$3:$G$7,6)," ")</f>
        <v xml:space="preserve"> </v>
      </c>
      <c r="AA54" s="30" t="str">
        <f>IFERROR(VLOOKUP(M54,'Score Template'!$A$3:$G$7,7)," ")</f>
        <v xml:space="preserve"> </v>
      </c>
    </row>
    <row r="55" spans="1:27" ht="15" customHeight="1">
      <c r="A55" s="31">
        <f t="shared" si="0"/>
        <v>53</v>
      </c>
      <c r="B55" s="65"/>
      <c r="C55" s="57"/>
      <c r="D55" s="56"/>
      <c r="E55" s="96"/>
      <c r="F55" s="96"/>
      <c r="G55" s="96"/>
      <c r="H55" s="96"/>
      <c r="I55" s="96"/>
      <c r="J55" s="96"/>
      <c r="K55" s="36"/>
      <c r="L55" s="36"/>
      <c r="M55" s="36"/>
      <c r="N55" s="95"/>
      <c r="O55" s="95"/>
      <c r="P55" s="95"/>
      <c r="Q55" s="95"/>
      <c r="R55" s="95"/>
      <c r="S55" s="95"/>
      <c r="T55" s="95"/>
      <c r="U55" s="31" t="str">
        <f t="array" ref="U55">IFERROR(INDEX('Score Template'!$K$3:$K$21,MATCH(1,(Y55='Score Template'!$H$3:$H$21)*(Z55='Score Template'!$I$3:$I$21)*(AA55='Score Template'!$J$3:$J$21),0))," ")</f>
        <v xml:space="preserve"> </v>
      </c>
      <c r="V55" s="58" t="str">
        <f>IFERROR(SUM((VLOOKUP(K55,'Score Template'!$A$3:$D$7,4))+(VLOOKUP(L55,'Score Template'!$B$3:$D$7,3))+(VLOOKUP(M55,'Score Template'!$C$3:$D$7,2)))," ")</f>
        <v xml:space="preserve"> </v>
      </c>
      <c r="W55" s="59" t="str">
        <f t="shared" si="1"/>
        <v xml:space="preserve"> </v>
      </c>
      <c r="X55" s="60" t="str">
        <f t="shared" si="2"/>
        <v xml:space="preserve"> </v>
      </c>
      <c r="Y55" s="76" t="str">
        <f>IFERROR(VLOOKUP(K55,'Score Template'!$A$3:$G$7,5)," ")</f>
        <v xml:space="preserve"> </v>
      </c>
      <c r="Z55" s="30" t="str">
        <f>IFERROR(VLOOKUP(L55,'Score Template'!$A$3:$G$7,6)," ")</f>
        <v xml:space="preserve"> </v>
      </c>
      <c r="AA55" s="30" t="str">
        <f>IFERROR(VLOOKUP(M55,'Score Template'!$A$3:$G$7,7)," ")</f>
        <v xml:space="preserve"> </v>
      </c>
    </row>
    <row r="56" spans="1:27" ht="15" customHeight="1">
      <c r="A56" s="31">
        <f t="shared" si="0"/>
        <v>54</v>
      </c>
      <c r="B56" s="65"/>
      <c r="C56" s="57"/>
      <c r="D56" s="56"/>
      <c r="E56" s="96"/>
      <c r="F56" s="96"/>
      <c r="G56" s="96"/>
      <c r="H56" s="96"/>
      <c r="I56" s="96"/>
      <c r="J56" s="96"/>
      <c r="K56" s="36"/>
      <c r="L56" s="36"/>
      <c r="M56" s="36"/>
      <c r="N56" s="95"/>
      <c r="O56" s="95"/>
      <c r="P56" s="95"/>
      <c r="Q56" s="95"/>
      <c r="R56" s="95"/>
      <c r="S56" s="95"/>
      <c r="T56" s="95"/>
      <c r="U56" s="31" t="str">
        <f t="array" ref="U56">IFERROR(INDEX('Score Template'!$K$3:$K$21,MATCH(1,(Y56='Score Template'!$H$3:$H$21)*(Z56='Score Template'!$I$3:$I$21)*(AA56='Score Template'!$J$3:$J$21),0))," ")</f>
        <v xml:space="preserve"> </v>
      </c>
      <c r="V56" s="58" t="str">
        <f>IFERROR(SUM((VLOOKUP(K56,'Score Template'!$A$3:$D$7,4))+(VLOOKUP(L56,'Score Template'!$B$3:$D$7,3))+(VLOOKUP(M56,'Score Template'!$C$3:$D$7,2)))," ")</f>
        <v xml:space="preserve"> </v>
      </c>
      <c r="W56" s="59" t="str">
        <f t="shared" si="1"/>
        <v xml:space="preserve"> </v>
      </c>
      <c r="X56" s="60" t="str">
        <f t="shared" si="2"/>
        <v xml:space="preserve"> </v>
      </c>
      <c r="Y56" s="76" t="str">
        <f>IFERROR(VLOOKUP(K56,'Score Template'!$A$3:$G$7,5)," ")</f>
        <v xml:space="preserve"> </v>
      </c>
      <c r="Z56" s="30" t="str">
        <f>IFERROR(VLOOKUP(L56,'Score Template'!$A$3:$G$7,6)," ")</f>
        <v xml:space="preserve"> </v>
      </c>
      <c r="AA56" s="30" t="str">
        <f>IFERROR(VLOOKUP(M56,'Score Template'!$A$3:$G$7,7)," ")</f>
        <v xml:space="preserve"> </v>
      </c>
    </row>
    <row r="57" spans="1:27" ht="15" customHeight="1">
      <c r="A57" s="31">
        <f t="shared" si="0"/>
        <v>55</v>
      </c>
      <c r="B57" s="65"/>
      <c r="C57" s="57"/>
      <c r="D57" s="56"/>
      <c r="E57" s="96"/>
      <c r="F57" s="96"/>
      <c r="G57" s="96"/>
      <c r="H57" s="96"/>
      <c r="I57" s="96"/>
      <c r="J57" s="96"/>
      <c r="K57" s="36"/>
      <c r="L57" s="36"/>
      <c r="M57" s="36"/>
      <c r="N57" s="95"/>
      <c r="O57" s="95"/>
      <c r="P57" s="95"/>
      <c r="Q57" s="95"/>
      <c r="R57" s="95"/>
      <c r="S57" s="95"/>
      <c r="T57" s="95"/>
      <c r="U57" s="31" t="str">
        <f t="array" ref="U57">IFERROR(INDEX('Score Template'!$K$3:$K$21,MATCH(1,(Y57='Score Template'!$H$3:$H$21)*(Z57='Score Template'!$I$3:$I$21)*(AA57='Score Template'!$J$3:$J$21),0))," ")</f>
        <v xml:space="preserve"> </v>
      </c>
      <c r="V57" s="58" t="str">
        <f>IFERROR(SUM((VLOOKUP(K57,'Score Template'!$A$3:$D$7,4))+(VLOOKUP(L57,'Score Template'!$B$3:$D$7,3))+(VLOOKUP(M57,'Score Template'!$C$3:$D$7,2)))," ")</f>
        <v xml:space="preserve"> </v>
      </c>
      <c r="W57" s="59" t="str">
        <f t="shared" si="1"/>
        <v xml:space="preserve"> </v>
      </c>
      <c r="X57" s="60" t="str">
        <f t="shared" si="2"/>
        <v xml:space="preserve"> </v>
      </c>
      <c r="Y57" s="76" t="str">
        <f>IFERROR(VLOOKUP(K57,'Score Template'!$A$3:$G$7,5)," ")</f>
        <v xml:space="preserve"> </v>
      </c>
      <c r="Z57" s="30" t="str">
        <f>IFERROR(VLOOKUP(L57,'Score Template'!$A$3:$G$7,6)," ")</f>
        <v xml:space="preserve"> </v>
      </c>
      <c r="AA57" s="30" t="str">
        <f>IFERROR(VLOOKUP(M57,'Score Template'!$A$3:$G$7,7)," ")</f>
        <v xml:space="preserve"> </v>
      </c>
    </row>
    <row r="58" spans="1:27" ht="15" customHeight="1">
      <c r="A58" s="31">
        <f t="shared" si="0"/>
        <v>56</v>
      </c>
      <c r="B58" s="65"/>
      <c r="C58" s="57"/>
      <c r="D58" s="56"/>
      <c r="E58" s="96"/>
      <c r="F58" s="96"/>
      <c r="G58" s="96"/>
      <c r="H58" s="96"/>
      <c r="I58" s="96"/>
      <c r="J58" s="96"/>
      <c r="K58" s="36"/>
      <c r="L58" s="36"/>
      <c r="M58" s="36"/>
      <c r="N58" s="95"/>
      <c r="O58" s="95"/>
      <c r="P58" s="95"/>
      <c r="Q58" s="95"/>
      <c r="R58" s="95"/>
      <c r="S58" s="95"/>
      <c r="T58" s="95"/>
      <c r="U58" s="31" t="str">
        <f t="array" ref="U58">IFERROR(INDEX('Score Template'!$K$3:$K$21,MATCH(1,(Y58='Score Template'!$H$3:$H$21)*(Z58='Score Template'!$I$3:$I$21)*(AA58='Score Template'!$J$3:$J$21),0))," ")</f>
        <v xml:space="preserve"> </v>
      </c>
      <c r="V58" s="58" t="str">
        <f>IFERROR(SUM((VLOOKUP(K58,'Score Template'!$A$3:$D$7,4))+(VLOOKUP(L58,'Score Template'!$B$3:$D$7,3))+(VLOOKUP(M58,'Score Template'!$C$3:$D$7,2)))," ")</f>
        <v xml:space="preserve"> </v>
      </c>
      <c r="W58" s="59" t="str">
        <f t="shared" si="1"/>
        <v xml:space="preserve"> </v>
      </c>
      <c r="X58" s="60" t="str">
        <f t="shared" si="2"/>
        <v xml:space="preserve"> </v>
      </c>
      <c r="Y58" s="76" t="str">
        <f>IFERROR(VLOOKUP(K58,'Score Template'!$A$3:$G$7,5)," ")</f>
        <v xml:space="preserve"> </v>
      </c>
      <c r="Z58" s="30" t="str">
        <f>IFERROR(VLOOKUP(L58,'Score Template'!$A$3:$G$7,6)," ")</f>
        <v xml:space="preserve"> </v>
      </c>
      <c r="AA58" s="30" t="str">
        <f>IFERROR(VLOOKUP(M58,'Score Template'!$A$3:$G$7,7)," ")</f>
        <v xml:space="preserve"> </v>
      </c>
    </row>
    <row r="59" spans="1:27" ht="15" customHeight="1">
      <c r="A59" s="31">
        <f t="shared" si="0"/>
        <v>57</v>
      </c>
      <c r="B59" s="65"/>
      <c r="C59" s="57"/>
      <c r="D59" s="56"/>
      <c r="E59" s="96"/>
      <c r="F59" s="96"/>
      <c r="G59" s="96"/>
      <c r="H59" s="96"/>
      <c r="I59" s="96"/>
      <c r="J59" s="96"/>
      <c r="K59" s="36"/>
      <c r="L59" s="36"/>
      <c r="M59" s="36"/>
      <c r="N59" s="95"/>
      <c r="O59" s="95"/>
      <c r="P59" s="95"/>
      <c r="Q59" s="95"/>
      <c r="R59" s="95"/>
      <c r="S59" s="95"/>
      <c r="T59" s="95"/>
      <c r="U59" s="31" t="str">
        <f t="array" ref="U59">IFERROR(INDEX('Score Template'!$K$3:$K$21,MATCH(1,(Y59='Score Template'!$H$3:$H$21)*(Z59='Score Template'!$I$3:$I$21)*(AA59='Score Template'!$J$3:$J$21),0))," ")</f>
        <v xml:space="preserve"> </v>
      </c>
      <c r="V59" s="58" t="str">
        <f>IFERROR(SUM((VLOOKUP(K59,'Score Template'!$A$3:$D$7,4))+(VLOOKUP(L59,'Score Template'!$B$3:$D$7,3))+(VLOOKUP(M59,'Score Template'!$C$3:$D$7,2)))," ")</f>
        <v xml:space="preserve"> </v>
      </c>
      <c r="W59" s="59" t="str">
        <f t="shared" si="1"/>
        <v xml:space="preserve"> </v>
      </c>
      <c r="X59" s="60" t="str">
        <f t="shared" si="2"/>
        <v xml:space="preserve"> </v>
      </c>
      <c r="Y59" s="76" t="str">
        <f>IFERROR(VLOOKUP(K59,'Score Template'!$A$3:$G$7,5)," ")</f>
        <v xml:space="preserve"> </v>
      </c>
      <c r="Z59" s="30" t="str">
        <f>IFERROR(VLOOKUP(L59,'Score Template'!$A$3:$G$7,6)," ")</f>
        <v xml:space="preserve"> </v>
      </c>
      <c r="AA59" s="30" t="str">
        <f>IFERROR(VLOOKUP(M59,'Score Template'!$A$3:$G$7,7)," ")</f>
        <v xml:space="preserve"> </v>
      </c>
    </row>
    <row r="60" spans="1:27" ht="15" customHeight="1">
      <c r="A60" s="31">
        <f t="shared" si="0"/>
        <v>58</v>
      </c>
      <c r="B60" s="65"/>
      <c r="C60" s="57"/>
      <c r="D60" s="56"/>
      <c r="E60" s="96"/>
      <c r="F60" s="96"/>
      <c r="G60" s="96"/>
      <c r="H60" s="96"/>
      <c r="I60" s="96"/>
      <c r="J60" s="96"/>
      <c r="K60" s="36"/>
      <c r="L60" s="36"/>
      <c r="M60" s="36"/>
      <c r="N60" s="95"/>
      <c r="O60" s="95"/>
      <c r="P60" s="95"/>
      <c r="Q60" s="95"/>
      <c r="R60" s="95"/>
      <c r="S60" s="95"/>
      <c r="T60" s="95"/>
      <c r="U60" s="31" t="str">
        <f t="array" ref="U60">IFERROR(INDEX('Score Template'!$K$3:$K$21,MATCH(1,(Y60='Score Template'!$H$3:$H$21)*(Z60='Score Template'!$I$3:$I$21)*(AA60='Score Template'!$J$3:$J$21),0))," ")</f>
        <v xml:space="preserve"> </v>
      </c>
      <c r="V60" s="58" t="str">
        <f>IFERROR(SUM((VLOOKUP(K60,'Score Template'!$A$3:$D$7,4))+(VLOOKUP(L60,'Score Template'!$B$3:$D$7,3))+(VLOOKUP(M60,'Score Template'!$C$3:$D$7,2)))," ")</f>
        <v xml:space="preserve"> </v>
      </c>
      <c r="W60" s="59" t="str">
        <f t="shared" si="1"/>
        <v xml:space="preserve"> </v>
      </c>
      <c r="X60" s="60" t="str">
        <f t="shared" si="2"/>
        <v xml:space="preserve"> </v>
      </c>
      <c r="Y60" s="76" t="str">
        <f>IFERROR(VLOOKUP(K60,'Score Template'!$A$3:$G$7,5)," ")</f>
        <v xml:space="preserve"> </v>
      </c>
      <c r="Z60" s="30" t="str">
        <f>IFERROR(VLOOKUP(L60,'Score Template'!$A$3:$G$7,6)," ")</f>
        <v xml:space="preserve"> </v>
      </c>
      <c r="AA60" s="30" t="str">
        <f>IFERROR(VLOOKUP(M60,'Score Template'!$A$3:$G$7,7)," ")</f>
        <v xml:space="preserve"> </v>
      </c>
    </row>
    <row r="61" spans="1:27" ht="15" customHeight="1">
      <c r="A61" s="31">
        <f t="shared" si="0"/>
        <v>59</v>
      </c>
      <c r="B61" s="65"/>
      <c r="C61" s="57"/>
      <c r="D61" s="56"/>
      <c r="E61" s="96"/>
      <c r="F61" s="96"/>
      <c r="G61" s="96"/>
      <c r="H61" s="96"/>
      <c r="I61" s="96"/>
      <c r="J61" s="96"/>
      <c r="K61" s="36"/>
      <c r="L61" s="36"/>
      <c r="M61" s="36"/>
      <c r="N61" s="95"/>
      <c r="O61" s="95"/>
      <c r="P61" s="95"/>
      <c r="Q61" s="95"/>
      <c r="R61" s="95"/>
      <c r="S61" s="95"/>
      <c r="T61" s="95"/>
      <c r="U61" s="31" t="str">
        <f t="array" ref="U61">IFERROR(INDEX('Score Template'!$K$3:$K$21,MATCH(1,(Y61='Score Template'!$H$3:$H$21)*(Z61='Score Template'!$I$3:$I$21)*(AA61='Score Template'!$J$3:$J$21),0))," ")</f>
        <v xml:space="preserve"> </v>
      </c>
      <c r="V61" s="58" t="str">
        <f>IFERROR(SUM((VLOOKUP(K61,'Score Template'!$A$3:$D$7,4))+(VLOOKUP(L61,'Score Template'!$B$3:$D$7,3))+(VLOOKUP(M61,'Score Template'!$C$3:$D$7,2)))," ")</f>
        <v xml:space="preserve"> </v>
      </c>
      <c r="W61" s="59" t="str">
        <f t="shared" si="1"/>
        <v xml:space="preserve"> </v>
      </c>
      <c r="X61" s="60" t="str">
        <f t="shared" si="2"/>
        <v xml:space="preserve"> </v>
      </c>
      <c r="Y61" s="76" t="str">
        <f>IFERROR(VLOOKUP(K61,'Score Template'!$A$3:$G$7,5)," ")</f>
        <v xml:space="preserve"> </v>
      </c>
      <c r="Z61" s="30" t="str">
        <f>IFERROR(VLOOKUP(L61,'Score Template'!$A$3:$G$7,6)," ")</f>
        <v xml:space="preserve"> </v>
      </c>
      <c r="AA61" s="30" t="str">
        <f>IFERROR(VLOOKUP(M61,'Score Template'!$A$3:$G$7,7)," ")</f>
        <v xml:space="preserve"> </v>
      </c>
    </row>
    <row r="62" spans="1:27" ht="15" customHeight="1">
      <c r="A62" s="31">
        <f t="shared" si="0"/>
        <v>60</v>
      </c>
      <c r="B62" s="65"/>
      <c r="C62" s="57"/>
      <c r="D62" s="56"/>
      <c r="E62" s="96"/>
      <c r="F62" s="96"/>
      <c r="G62" s="96"/>
      <c r="H62" s="96"/>
      <c r="I62" s="96"/>
      <c r="J62" s="96"/>
      <c r="K62" s="36"/>
      <c r="L62" s="36"/>
      <c r="M62" s="36"/>
      <c r="N62" s="95"/>
      <c r="O62" s="95"/>
      <c r="P62" s="95"/>
      <c r="Q62" s="95"/>
      <c r="R62" s="95"/>
      <c r="S62" s="95"/>
      <c r="T62" s="95"/>
      <c r="U62" s="31" t="str">
        <f t="array" ref="U62">IFERROR(INDEX('Score Template'!$K$3:$K$21,MATCH(1,(Y62='Score Template'!$H$3:$H$21)*(Z62='Score Template'!$I$3:$I$21)*(AA62='Score Template'!$J$3:$J$21),0))," ")</f>
        <v xml:space="preserve"> </v>
      </c>
      <c r="V62" s="58" t="str">
        <f>IFERROR(SUM((VLOOKUP(K62,'Score Template'!$A$3:$D$7,4))+(VLOOKUP(L62,'Score Template'!$B$3:$D$7,3))+(VLOOKUP(M62,'Score Template'!$C$3:$D$7,2)))," ")</f>
        <v xml:space="preserve"> </v>
      </c>
      <c r="W62" s="59" t="str">
        <f t="shared" si="1"/>
        <v xml:space="preserve"> </v>
      </c>
      <c r="X62" s="60" t="str">
        <f t="shared" si="2"/>
        <v xml:space="preserve"> </v>
      </c>
      <c r="Y62" s="76" t="str">
        <f>IFERROR(VLOOKUP(K62,'Score Template'!$A$3:$G$7,5)," ")</f>
        <v xml:space="preserve"> </v>
      </c>
      <c r="Z62" s="30" t="str">
        <f>IFERROR(VLOOKUP(L62,'Score Template'!$A$3:$G$7,6)," ")</f>
        <v xml:space="preserve"> </v>
      </c>
      <c r="AA62" s="30" t="str">
        <f>IFERROR(VLOOKUP(M62,'Score Template'!$A$3:$G$7,7)," ")</f>
        <v xml:space="preserve"> </v>
      </c>
    </row>
    <row r="63" spans="1:27" ht="15" customHeight="1">
      <c r="A63" s="31">
        <f t="shared" si="0"/>
        <v>61</v>
      </c>
      <c r="B63" s="65"/>
      <c r="C63" s="57"/>
      <c r="D63" s="56"/>
      <c r="E63" s="96"/>
      <c r="F63" s="96"/>
      <c r="G63" s="96"/>
      <c r="H63" s="96"/>
      <c r="I63" s="96"/>
      <c r="J63" s="96"/>
      <c r="K63" s="36"/>
      <c r="L63" s="36"/>
      <c r="M63" s="36"/>
      <c r="N63" s="95"/>
      <c r="O63" s="95"/>
      <c r="P63" s="95"/>
      <c r="Q63" s="95"/>
      <c r="R63" s="95"/>
      <c r="S63" s="95"/>
      <c r="T63" s="95"/>
      <c r="U63" s="31" t="str">
        <f t="array" ref="U63">IFERROR(INDEX('Score Template'!$K$3:$K$21,MATCH(1,(Y63='Score Template'!$H$3:$H$21)*(Z63='Score Template'!$I$3:$I$21)*(AA63='Score Template'!$J$3:$J$21),0))," ")</f>
        <v xml:space="preserve"> </v>
      </c>
      <c r="V63" s="58" t="str">
        <f>IFERROR(SUM((VLOOKUP(K63,'Score Template'!$A$3:$D$7,4))+(VLOOKUP(L63,'Score Template'!$B$3:$D$7,3))+(VLOOKUP(M63,'Score Template'!$C$3:$D$7,2)))," ")</f>
        <v xml:space="preserve"> </v>
      </c>
      <c r="W63" s="59" t="str">
        <f t="shared" si="1"/>
        <v xml:space="preserve"> </v>
      </c>
      <c r="X63" s="60" t="str">
        <f t="shared" si="2"/>
        <v xml:space="preserve"> </v>
      </c>
      <c r="Y63" s="76" t="str">
        <f>IFERROR(VLOOKUP(K63,'Score Template'!$A$3:$G$7,5)," ")</f>
        <v xml:space="preserve"> </v>
      </c>
      <c r="Z63" s="30" t="str">
        <f>IFERROR(VLOOKUP(L63,'Score Template'!$A$3:$G$7,6)," ")</f>
        <v xml:space="preserve"> </v>
      </c>
      <c r="AA63" s="30" t="str">
        <f>IFERROR(VLOOKUP(M63,'Score Template'!$A$3:$G$7,7)," ")</f>
        <v xml:space="preserve"> </v>
      </c>
    </row>
    <row r="64" spans="1:27" ht="15" customHeight="1">
      <c r="A64" s="31">
        <f t="shared" si="0"/>
        <v>62</v>
      </c>
      <c r="B64" s="65"/>
      <c r="C64" s="57"/>
      <c r="D64" s="56"/>
      <c r="E64" s="96"/>
      <c r="F64" s="96"/>
      <c r="G64" s="96"/>
      <c r="H64" s="96"/>
      <c r="I64" s="96"/>
      <c r="J64" s="96"/>
      <c r="K64" s="36"/>
      <c r="L64" s="36"/>
      <c r="M64" s="36"/>
      <c r="N64" s="95"/>
      <c r="O64" s="95"/>
      <c r="P64" s="95"/>
      <c r="Q64" s="95"/>
      <c r="R64" s="95"/>
      <c r="S64" s="95"/>
      <c r="T64" s="95"/>
      <c r="U64" s="31" t="str">
        <f t="array" ref="U64">IFERROR(INDEX('Score Template'!$K$3:$K$21,MATCH(1,(Y64='Score Template'!$H$3:$H$21)*(Z64='Score Template'!$I$3:$I$21)*(AA64='Score Template'!$J$3:$J$21),0))," ")</f>
        <v xml:space="preserve"> </v>
      </c>
      <c r="V64" s="58" t="str">
        <f>IFERROR(SUM((VLOOKUP(K64,'Score Template'!$A$3:$D$7,4))+(VLOOKUP(L64,'Score Template'!$B$3:$D$7,3))+(VLOOKUP(M64,'Score Template'!$C$3:$D$7,2)))," ")</f>
        <v xml:space="preserve"> </v>
      </c>
      <c r="W64" s="59" t="str">
        <f t="shared" si="1"/>
        <v xml:space="preserve"> </v>
      </c>
      <c r="X64" s="60" t="str">
        <f t="shared" si="2"/>
        <v xml:space="preserve"> </v>
      </c>
      <c r="Y64" s="76" t="str">
        <f>IFERROR(VLOOKUP(K64,'Score Template'!$A$3:$G$7,5)," ")</f>
        <v xml:space="preserve"> </v>
      </c>
      <c r="Z64" s="30" t="str">
        <f>IFERROR(VLOOKUP(L64,'Score Template'!$A$3:$G$7,6)," ")</f>
        <v xml:space="preserve"> </v>
      </c>
      <c r="AA64" s="30" t="str">
        <f>IFERROR(VLOOKUP(M64,'Score Template'!$A$3:$G$7,7)," ")</f>
        <v xml:space="preserve"> </v>
      </c>
    </row>
    <row r="65" spans="1:27" ht="15" customHeight="1">
      <c r="A65" s="31">
        <f t="shared" si="0"/>
        <v>63</v>
      </c>
      <c r="B65" s="65"/>
      <c r="C65" s="57"/>
      <c r="D65" s="56"/>
      <c r="E65" s="96"/>
      <c r="F65" s="96"/>
      <c r="G65" s="96"/>
      <c r="H65" s="96"/>
      <c r="I65" s="96"/>
      <c r="J65" s="96"/>
      <c r="K65" s="36"/>
      <c r="L65" s="36"/>
      <c r="M65" s="36"/>
      <c r="N65" s="95"/>
      <c r="O65" s="95"/>
      <c r="P65" s="95"/>
      <c r="Q65" s="95"/>
      <c r="R65" s="95"/>
      <c r="S65" s="95"/>
      <c r="T65" s="95"/>
      <c r="U65" s="31" t="str">
        <f t="array" ref="U65">IFERROR(INDEX('Score Template'!$K$3:$K$21,MATCH(1,(Y65='Score Template'!$H$3:$H$21)*(Z65='Score Template'!$I$3:$I$21)*(AA65='Score Template'!$J$3:$J$21),0))," ")</f>
        <v xml:space="preserve"> </v>
      </c>
      <c r="V65" s="58" t="str">
        <f>IFERROR(SUM((VLOOKUP(K65,'Score Template'!$A$3:$D$7,4))+(VLOOKUP(L65,'Score Template'!$B$3:$D$7,3))+(VLOOKUP(M65,'Score Template'!$C$3:$D$7,2)))," ")</f>
        <v xml:space="preserve"> </v>
      </c>
      <c r="W65" s="59" t="str">
        <f t="shared" si="1"/>
        <v xml:space="preserve"> </v>
      </c>
      <c r="X65" s="60" t="str">
        <f t="shared" si="2"/>
        <v xml:space="preserve"> </v>
      </c>
      <c r="Y65" s="76" t="str">
        <f>IFERROR(VLOOKUP(K65,'Score Template'!$A$3:$G$7,5)," ")</f>
        <v xml:space="preserve"> </v>
      </c>
      <c r="Z65" s="30" t="str">
        <f>IFERROR(VLOOKUP(L65,'Score Template'!$A$3:$G$7,6)," ")</f>
        <v xml:space="preserve"> </v>
      </c>
      <c r="AA65" s="30" t="str">
        <f>IFERROR(VLOOKUP(M65,'Score Template'!$A$3:$G$7,7)," ")</f>
        <v xml:space="preserve"> </v>
      </c>
    </row>
    <row r="66" spans="1:27" ht="15" customHeight="1">
      <c r="A66" s="31">
        <f t="shared" si="0"/>
        <v>64</v>
      </c>
      <c r="B66" s="65"/>
      <c r="C66" s="57"/>
      <c r="D66" s="56"/>
      <c r="E66" s="96"/>
      <c r="F66" s="96"/>
      <c r="G66" s="96"/>
      <c r="H66" s="96"/>
      <c r="I66" s="96"/>
      <c r="J66" s="96"/>
      <c r="K66" s="36"/>
      <c r="L66" s="36"/>
      <c r="M66" s="36"/>
      <c r="N66" s="95"/>
      <c r="O66" s="95"/>
      <c r="P66" s="95"/>
      <c r="Q66" s="95"/>
      <c r="R66" s="95"/>
      <c r="S66" s="95"/>
      <c r="T66" s="95"/>
      <c r="U66" s="31" t="str">
        <f t="array" ref="U66">IFERROR(INDEX('Score Template'!$K$3:$K$21,MATCH(1,(Y66='Score Template'!$H$3:$H$21)*(Z66='Score Template'!$I$3:$I$21)*(AA66='Score Template'!$J$3:$J$21),0))," ")</f>
        <v xml:space="preserve"> </v>
      </c>
      <c r="V66" s="58" t="str">
        <f>IFERROR(SUM((VLOOKUP(K66,'Score Template'!$A$3:$D$7,4))+(VLOOKUP(L66,'Score Template'!$B$3:$D$7,3))+(VLOOKUP(M66,'Score Template'!$C$3:$D$7,2)))," ")</f>
        <v xml:space="preserve"> </v>
      </c>
      <c r="W66" s="59" t="str">
        <f t="shared" si="1"/>
        <v xml:space="preserve"> </v>
      </c>
      <c r="X66" s="60" t="str">
        <f t="shared" si="2"/>
        <v xml:space="preserve"> </v>
      </c>
      <c r="Y66" s="76" t="str">
        <f>IFERROR(VLOOKUP(K66,'Score Template'!$A$3:$G$7,5)," ")</f>
        <v xml:space="preserve"> </v>
      </c>
      <c r="Z66" s="30" t="str">
        <f>IFERROR(VLOOKUP(L66,'Score Template'!$A$3:$G$7,6)," ")</f>
        <v xml:space="preserve"> </v>
      </c>
      <c r="AA66" s="30" t="str">
        <f>IFERROR(VLOOKUP(M66,'Score Template'!$A$3:$G$7,7)," ")</f>
        <v xml:space="preserve"> </v>
      </c>
    </row>
    <row r="67" spans="1:27" ht="15" customHeight="1">
      <c r="A67" s="31">
        <f t="shared" si="0"/>
        <v>65</v>
      </c>
      <c r="B67" s="65"/>
      <c r="C67" s="57"/>
      <c r="D67" s="56"/>
      <c r="E67" s="96"/>
      <c r="F67" s="96"/>
      <c r="G67" s="96"/>
      <c r="H67" s="96"/>
      <c r="I67" s="96"/>
      <c r="J67" s="96"/>
      <c r="K67" s="36"/>
      <c r="L67" s="36"/>
      <c r="M67" s="36"/>
      <c r="N67" s="95"/>
      <c r="O67" s="95"/>
      <c r="P67" s="95"/>
      <c r="Q67" s="95"/>
      <c r="R67" s="95"/>
      <c r="S67" s="95"/>
      <c r="T67" s="95"/>
      <c r="U67" s="31" t="str">
        <f t="array" ref="U67">IFERROR(INDEX('Score Template'!$K$3:$K$21,MATCH(1,(Y67='Score Template'!$H$3:$H$21)*(Z67='Score Template'!$I$3:$I$21)*(AA67='Score Template'!$J$3:$J$21),0))," ")</f>
        <v xml:space="preserve"> </v>
      </c>
      <c r="V67" s="58" t="str">
        <f>IFERROR(SUM((VLOOKUP(K67,'Score Template'!$A$3:$D$7,4))+(VLOOKUP(L67,'Score Template'!$B$3:$D$7,3))+(VLOOKUP(M67,'Score Template'!$C$3:$D$7,2)))," ")</f>
        <v xml:space="preserve"> </v>
      </c>
      <c r="W67" s="59" t="str">
        <f t="shared" si="1"/>
        <v xml:space="preserve"> </v>
      </c>
      <c r="X67" s="60" t="str">
        <f t="shared" si="2"/>
        <v xml:space="preserve"> </v>
      </c>
      <c r="Y67" s="76" t="str">
        <f>IFERROR(VLOOKUP(K67,'Score Template'!$A$3:$G$7,5)," ")</f>
        <v xml:space="preserve"> </v>
      </c>
      <c r="Z67" s="30" t="str">
        <f>IFERROR(VLOOKUP(L67,'Score Template'!$A$3:$G$7,6)," ")</f>
        <v xml:space="preserve"> </v>
      </c>
      <c r="AA67" s="30" t="str">
        <f>IFERROR(VLOOKUP(M67,'Score Template'!$A$3:$G$7,7)," ")</f>
        <v xml:space="preserve"> </v>
      </c>
    </row>
    <row r="68" spans="1:27" ht="15" customHeight="1">
      <c r="A68" s="31">
        <f t="shared" si="0"/>
        <v>66</v>
      </c>
      <c r="B68" s="65"/>
      <c r="C68" s="57"/>
      <c r="D68" s="56"/>
      <c r="E68" s="96"/>
      <c r="F68" s="96"/>
      <c r="G68" s="96"/>
      <c r="H68" s="96"/>
      <c r="I68" s="96"/>
      <c r="J68" s="96"/>
      <c r="K68" s="36"/>
      <c r="L68" s="36"/>
      <c r="M68" s="36"/>
      <c r="N68" s="95"/>
      <c r="O68" s="95"/>
      <c r="P68" s="95"/>
      <c r="Q68" s="95"/>
      <c r="R68" s="95"/>
      <c r="S68" s="95"/>
      <c r="T68" s="95"/>
      <c r="U68" s="31" t="str">
        <f t="array" ref="U68">IFERROR(INDEX('Score Template'!$K$3:$K$21,MATCH(1,(Y68='Score Template'!$H$3:$H$21)*(Z68='Score Template'!$I$3:$I$21)*(AA68='Score Template'!$J$3:$J$21),0))," ")</f>
        <v xml:space="preserve"> </v>
      </c>
      <c r="V68" s="58" t="str">
        <f>IFERROR(SUM((VLOOKUP(K68,'Score Template'!$A$3:$D$7,4))+(VLOOKUP(L68,'Score Template'!$B$3:$D$7,3))+(VLOOKUP(M68,'Score Template'!$C$3:$D$7,2)))," ")</f>
        <v xml:space="preserve"> </v>
      </c>
      <c r="W68" s="59" t="str">
        <f t="shared" si="1"/>
        <v xml:space="preserve"> </v>
      </c>
      <c r="X68" s="60" t="str">
        <f t="shared" si="2"/>
        <v xml:space="preserve"> </v>
      </c>
      <c r="Y68" s="76" t="str">
        <f>IFERROR(VLOOKUP(K68,'Score Template'!$A$3:$G$7,5)," ")</f>
        <v xml:space="preserve"> </v>
      </c>
      <c r="Z68" s="30" t="str">
        <f>IFERROR(VLOOKUP(L68,'Score Template'!$A$3:$G$7,6)," ")</f>
        <v xml:space="preserve"> </v>
      </c>
      <c r="AA68" s="30" t="str">
        <f>IFERROR(VLOOKUP(M68,'Score Template'!$A$3:$G$7,7)," ")</f>
        <v xml:space="preserve"> </v>
      </c>
    </row>
    <row r="69" spans="1:27" ht="15" customHeight="1">
      <c r="A69" s="31">
        <f t="shared" ref="A69:A132" si="3">A68+1</f>
        <v>67</v>
      </c>
      <c r="B69" s="65"/>
      <c r="C69" s="57"/>
      <c r="D69" s="56"/>
      <c r="E69" s="96"/>
      <c r="F69" s="96"/>
      <c r="G69" s="96"/>
      <c r="H69" s="96"/>
      <c r="I69" s="96"/>
      <c r="J69" s="96"/>
      <c r="K69" s="36"/>
      <c r="L69" s="36"/>
      <c r="M69" s="36"/>
      <c r="N69" s="95"/>
      <c r="O69" s="95"/>
      <c r="P69" s="95"/>
      <c r="Q69" s="95"/>
      <c r="R69" s="95"/>
      <c r="S69" s="95"/>
      <c r="T69" s="95"/>
      <c r="U69" s="31" t="str">
        <f t="array" ref="U69">IFERROR(INDEX('Score Template'!$K$3:$K$21,MATCH(1,(Y69='Score Template'!$H$3:$H$21)*(Z69='Score Template'!$I$3:$I$21)*(AA69='Score Template'!$J$3:$J$21),0))," ")</f>
        <v xml:space="preserve"> </v>
      </c>
      <c r="V69" s="58" t="str">
        <f>IFERROR(SUM((VLOOKUP(K69,'Score Template'!$A$3:$D$7,4))+(VLOOKUP(L69,'Score Template'!$B$3:$D$7,3))+(VLOOKUP(M69,'Score Template'!$C$3:$D$7,2)))," ")</f>
        <v xml:space="preserve"> </v>
      </c>
      <c r="W69" s="59" t="str">
        <f t="shared" ref="W69:W132" si="4">IF(V69&lt;&gt;" ",1+SUMPRODUCT(($U$3:$U$123=U69)*($V$3:$V$123&gt;V69))," ")</f>
        <v xml:space="preserve"> </v>
      </c>
      <c r="X69" s="60" t="str">
        <f t="shared" ref="X69:X132" si="5">IF(V69 &lt;&gt; " ", ROUND(100*SUMPRODUCT(($U$3:$U$123 = U69)*(V69 &gt;= $V$3:$V$123)) / COUNTIF($U$3:$U$123,U69),2)," ")</f>
        <v xml:space="preserve"> </v>
      </c>
      <c r="Y69" s="76" t="str">
        <f>IFERROR(VLOOKUP(K69,'Score Template'!$A$3:$G$7,5)," ")</f>
        <v xml:space="preserve"> </v>
      </c>
      <c r="Z69" s="30" t="str">
        <f>IFERROR(VLOOKUP(L69,'Score Template'!$A$3:$G$7,6)," ")</f>
        <v xml:space="preserve"> </v>
      </c>
      <c r="AA69" s="30" t="str">
        <f>IFERROR(VLOOKUP(M69,'Score Template'!$A$3:$G$7,7)," ")</f>
        <v xml:space="preserve"> </v>
      </c>
    </row>
    <row r="70" spans="1:27" ht="15" customHeight="1">
      <c r="A70" s="31">
        <f t="shared" si="3"/>
        <v>68</v>
      </c>
      <c r="B70" s="65"/>
      <c r="C70" s="57"/>
      <c r="D70" s="56"/>
      <c r="E70" s="96"/>
      <c r="F70" s="96"/>
      <c r="G70" s="96"/>
      <c r="H70" s="96"/>
      <c r="I70" s="96"/>
      <c r="J70" s="96"/>
      <c r="K70" s="36"/>
      <c r="L70" s="36"/>
      <c r="M70" s="36"/>
      <c r="N70" s="95"/>
      <c r="O70" s="95"/>
      <c r="P70" s="95"/>
      <c r="Q70" s="95"/>
      <c r="R70" s="95"/>
      <c r="S70" s="95"/>
      <c r="T70" s="95"/>
      <c r="U70" s="31" t="str">
        <f t="array" ref="U70">IFERROR(INDEX('Score Template'!$K$3:$K$21,MATCH(1,(Y70='Score Template'!$H$3:$H$21)*(Z70='Score Template'!$I$3:$I$21)*(AA70='Score Template'!$J$3:$J$21),0))," ")</f>
        <v xml:space="preserve"> </v>
      </c>
      <c r="V70" s="58" t="str">
        <f>IFERROR(SUM((VLOOKUP(K70,'Score Template'!$A$3:$D$7,4))+(VLOOKUP(L70,'Score Template'!$B$3:$D$7,3))+(VLOOKUP(M70,'Score Template'!$C$3:$D$7,2)))," ")</f>
        <v xml:space="preserve"> </v>
      </c>
      <c r="W70" s="59" t="str">
        <f t="shared" si="4"/>
        <v xml:space="preserve"> </v>
      </c>
      <c r="X70" s="60" t="str">
        <f t="shared" si="5"/>
        <v xml:space="preserve"> </v>
      </c>
      <c r="Y70" s="76" t="str">
        <f>IFERROR(VLOOKUP(K70,'Score Template'!$A$3:$G$7,5)," ")</f>
        <v xml:space="preserve"> </v>
      </c>
      <c r="Z70" s="30" t="str">
        <f>IFERROR(VLOOKUP(L70,'Score Template'!$A$3:$G$7,6)," ")</f>
        <v xml:space="preserve"> </v>
      </c>
      <c r="AA70" s="30" t="str">
        <f>IFERROR(VLOOKUP(M70,'Score Template'!$A$3:$G$7,7)," ")</f>
        <v xml:space="preserve"> </v>
      </c>
    </row>
    <row r="71" spans="1:27" ht="15" customHeight="1">
      <c r="A71" s="31">
        <f t="shared" si="3"/>
        <v>69</v>
      </c>
      <c r="B71" s="65"/>
      <c r="C71" s="57"/>
      <c r="D71" s="56"/>
      <c r="E71" s="96"/>
      <c r="F71" s="96"/>
      <c r="G71" s="96"/>
      <c r="H71" s="96"/>
      <c r="I71" s="96"/>
      <c r="J71" s="96"/>
      <c r="K71" s="36"/>
      <c r="L71" s="36"/>
      <c r="M71" s="36"/>
      <c r="N71" s="95"/>
      <c r="O71" s="95"/>
      <c r="P71" s="95"/>
      <c r="Q71" s="95"/>
      <c r="R71" s="95"/>
      <c r="S71" s="95"/>
      <c r="T71" s="95"/>
      <c r="U71" s="31" t="str">
        <f t="array" ref="U71">IFERROR(INDEX('Score Template'!$K$3:$K$21,MATCH(1,(Y71='Score Template'!$H$3:$H$21)*(Z71='Score Template'!$I$3:$I$21)*(AA71='Score Template'!$J$3:$J$21),0))," ")</f>
        <v xml:space="preserve"> </v>
      </c>
      <c r="V71" s="58" t="str">
        <f>IFERROR(SUM((VLOOKUP(K71,'Score Template'!$A$3:$D$7,4))+(VLOOKUP(L71,'Score Template'!$B$3:$D$7,3))+(VLOOKUP(M71,'Score Template'!$C$3:$D$7,2)))," ")</f>
        <v xml:space="preserve"> </v>
      </c>
      <c r="W71" s="59" t="str">
        <f t="shared" si="4"/>
        <v xml:space="preserve"> </v>
      </c>
      <c r="X71" s="60" t="str">
        <f t="shared" si="5"/>
        <v xml:space="preserve"> </v>
      </c>
      <c r="Y71" s="76" t="str">
        <f>IFERROR(VLOOKUP(K71,'Score Template'!$A$3:$G$7,5)," ")</f>
        <v xml:space="preserve"> </v>
      </c>
      <c r="Z71" s="30" t="str">
        <f>IFERROR(VLOOKUP(L71,'Score Template'!$A$3:$G$7,6)," ")</f>
        <v xml:space="preserve"> </v>
      </c>
      <c r="AA71" s="30" t="str">
        <f>IFERROR(VLOOKUP(M71,'Score Template'!$A$3:$G$7,7)," ")</f>
        <v xml:space="preserve"> </v>
      </c>
    </row>
    <row r="72" spans="1:27" ht="15" customHeight="1">
      <c r="A72" s="31">
        <f t="shared" si="3"/>
        <v>70</v>
      </c>
      <c r="B72" s="65"/>
      <c r="C72" s="57"/>
      <c r="D72" s="56"/>
      <c r="E72" s="96"/>
      <c r="F72" s="96"/>
      <c r="G72" s="96"/>
      <c r="H72" s="96"/>
      <c r="I72" s="96"/>
      <c r="J72" s="96"/>
      <c r="K72" s="36"/>
      <c r="L72" s="36"/>
      <c r="M72" s="36"/>
      <c r="N72" s="95"/>
      <c r="O72" s="95"/>
      <c r="P72" s="95"/>
      <c r="Q72" s="95"/>
      <c r="R72" s="95"/>
      <c r="S72" s="95"/>
      <c r="T72" s="95"/>
      <c r="U72" s="31" t="str">
        <f t="array" ref="U72">IFERROR(INDEX('Score Template'!$K$3:$K$21,MATCH(1,(Y72='Score Template'!$H$3:$H$21)*(Z72='Score Template'!$I$3:$I$21)*(AA72='Score Template'!$J$3:$J$21),0))," ")</f>
        <v xml:space="preserve"> </v>
      </c>
      <c r="V72" s="58" t="str">
        <f>IFERROR(SUM((VLOOKUP(K72,'Score Template'!$A$3:$D$7,4))+(VLOOKUP(L72,'Score Template'!$B$3:$D$7,3))+(VLOOKUP(M72,'Score Template'!$C$3:$D$7,2)))," ")</f>
        <v xml:space="preserve"> </v>
      </c>
      <c r="W72" s="59" t="str">
        <f t="shared" si="4"/>
        <v xml:space="preserve"> </v>
      </c>
      <c r="X72" s="60" t="str">
        <f t="shared" si="5"/>
        <v xml:space="preserve"> </v>
      </c>
      <c r="Y72" s="76" t="str">
        <f>IFERROR(VLOOKUP(K72,'Score Template'!$A$3:$G$7,5)," ")</f>
        <v xml:space="preserve"> </v>
      </c>
      <c r="Z72" s="30" t="str">
        <f>IFERROR(VLOOKUP(L72,'Score Template'!$A$3:$G$7,6)," ")</f>
        <v xml:space="preserve"> </v>
      </c>
      <c r="AA72" s="30" t="str">
        <f>IFERROR(VLOOKUP(M72,'Score Template'!$A$3:$G$7,7)," ")</f>
        <v xml:space="preserve"> </v>
      </c>
    </row>
    <row r="73" spans="1:27" ht="15" customHeight="1">
      <c r="A73" s="31">
        <f t="shared" si="3"/>
        <v>71</v>
      </c>
      <c r="B73" s="65"/>
      <c r="C73" s="57"/>
      <c r="D73" s="56"/>
      <c r="E73" s="96"/>
      <c r="F73" s="96"/>
      <c r="G73" s="96"/>
      <c r="H73" s="96"/>
      <c r="I73" s="96"/>
      <c r="J73" s="96"/>
      <c r="K73" s="36"/>
      <c r="L73" s="36"/>
      <c r="M73" s="36"/>
      <c r="N73" s="95"/>
      <c r="O73" s="95"/>
      <c r="P73" s="95"/>
      <c r="Q73" s="95"/>
      <c r="R73" s="95"/>
      <c r="S73" s="95"/>
      <c r="T73" s="95"/>
      <c r="U73" s="31" t="str">
        <f t="array" ref="U73">IFERROR(INDEX('Score Template'!$K$3:$K$21,MATCH(1,(Y73='Score Template'!$H$3:$H$21)*(Z73='Score Template'!$I$3:$I$21)*(AA73='Score Template'!$J$3:$J$21),0))," ")</f>
        <v xml:space="preserve"> </v>
      </c>
      <c r="V73" s="58" t="str">
        <f>IFERROR(SUM((VLOOKUP(K73,'Score Template'!$A$3:$D$7,4))+(VLOOKUP(L73,'Score Template'!$B$3:$D$7,3))+(VLOOKUP(M73,'Score Template'!$C$3:$D$7,2)))," ")</f>
        <v xml:space="preserve"> </v>
      </c>
      <c r="W73" s="59" t="str">
        <f t="shared" si="4"/>
        <v xml:space="preserve"> </v>
      </c>
      <c r="X73" s="60" t="str">
        <f t="shared" si="5"/>
        <v xml:space="preserve"> </v>
      </c>
      <c r="Y73" s="76" t="str">
        <f>IFERROR(VLOOKUP(K73,'Score Template'!$A$3:$G$7,5)," ")</f>
        <v xml:space="preserve"> </v>
      </c>
      <c r="Z73" s="30" t="str">
        <f>IFERROR(VLOOKUP(L73,'Score Template'!$A$3:$G$7,6)," ")</f>
        <v xml:space="preserve"> </v>
      </c>
      <c r="AA73" s="30" t="str">
        <f>IFERROR(VLOOKUP(M73,'Score Template'!$A$3:$G$7,7)," ")</f>
        <v xml:space="preserve"> </v>
      </c>
    </row>
    <row r="74" spans="1:27" ht="15" customHeight="1">
      <c r="A74" s="31">
        <f t="shared" si="3"/>
        <v>72</v>
      </c>
      <c r="B74" s="65"/>
      <c r="C74" s="57"/>
      <c r="D74" s="56"/>
      <c r="E74" s="96"/>
      <c r="F74" s="96"/>
      <c r="G74" s="96"/>
      <c r="H74" s="96"/>
      <c r="I74" s="96"/>
      <c r="J74" s="96"/>
      <c r="K74" s="36"/>
      <c r="L74" s="36"/>
      <c r="M74" s="36"/>
      <c r="N74" s="95"/>
      <c r="O74" s="95"/>
      <c r="P74" s="95"/>
      <c r="Q74" s="95"/>
      <c r="R74" s="95"/>
      <c r="S74" s="95"/>
      <c r="T74" s="95"/>
      <c r="U74" s="31" t="str">
        <f t="array" ref="U74">IFERROR(INDEX('Score Template'!$K$3:$K$21,MATCH(1,(Y74='Score Template'!$H$3:$H$21)*(Z74='Score Template'!$I$3:$I$21)*(AA74='Score Template'!$J$3:$J$21),0))," ")</f>
        <v xml:space="preserve"> </v>
      </c>
      <c r="V74" s="58" t="str">
        <f>IFERROR(SUM((VLOOKUP(K74,'Score Template'!$A$3:$D$7,4))+(VLOOKUP(L74,'Score Template'!$B$3:$D$7,3))+(VLOOKUP(M74,'Score Template'!$C$3:$D$7,2)))," ")</f>
        <v xml:space="preserve"> </v>
      </c>
      <c r="W74" s="59" t="str">
        <f t="shared" si="4"/>
        <v xml:space="preserve"> </v>
      </c>
      <c r="X74" s="60" t="str">
        <f t="shared" si="5"/>
        <v xml:space="preserve"> </v>
      </c>
      <c r="Y74" s="76" t="str">
        <f>IFERROR(VLOOKUP(K74,'Score Template'!$A$3:$G$7,5)," ")</f>
        <v xml:space="preserve"> </v>
      </c>
      <c r="Z74" s="30" t="str">
        <f>IFERROR(VLOOKUP(L74,'Score Template'!$A$3:$G$7,6)," ")</f>
        <v xml:space="preserve"> </v>
      </c>
      <c r="AA74" s="30" t="str">
        <f>IFERROR(VLOOKUP(M74,'Score Template'!$A$3:$G$7,7)," ")</f>
        <v xml:space="preserve"> </v>
      </c>
    </row>
    <row r="75" spans="1:27" ht="15" customHeight="1">
      <c r="A75" s="31">
        <f t="shared" si="3"/>
        <v>73</v>
      </c>
      <c r="B75" s="65"/>
      <c r="C75" s="57"/>
      <c r="D75" s="56"/>
      <c r="E75" s="96"/>
      <c r="F75" s="96"/>
      <c r="G75" s="96"/>
      <c r="H75" s="96"/>
      <c r="I75" s="96"/>
      <c r="J75" s="96"/>
      <c r="K75" s="36"/>
      <c r="L75" s="36"/>
      <c r="M75" s="36"/>
      <c r="N75" s="95"/>
      <c r="O75" s="95"/>
      <c r="P75" s="95"/>
      <c r="Q75" s="95"/>
      <c r="R75" s="95"/>
      <c r="S75" s="95"/>
      <c r="T75" s="95"/>
      <c r="U75" s="31" t="str">
        <f t="array" ref="U75">IFERROR(INDEX('Score Template'!$K$3:$K$21,MATCH(1,(Y75='Score Template'!$H$3:$H$21)*(Z75='Score Template'!$I$3:$I$21)*(AA75='Score Template'!$J$3:$J$21),0))," ")</f>
        <v xml:space="preserve"> </v>
      </c>
      <c r="V75" s="58" t="str">
        <f>IFERROR(SUM((VLOOKUP(K75,'Score Template'!$A$3:$D$7,4))+(VLOOKUP(L75,'Score Template'!$B$3:$D$7,3))+(VLOOKUP(M75,'Score Template'!$C$3:$D$7,2)))," ")</f>
        <v xml:space="preserve"> </v>
      </c>
      <c r="W75" s="59" t="str">
        <f t="shared" si="4"/>
        <v xml:space="preserve"> </v>
      </c>
      <c r="X75" s="60" t="str">
        <f t="shared" si="5"/>
        <v xml:space="preserve"> </v>
      </c>
      <c r="Y75" s="76" t="str">
        <f>IFERROR(VLOOKUP(K75,'Score Template'!$A$3:$G$7,5)," ")</f>
        <v xml:space="preserve"> </v>
      </c>
      <c r="Z75" s="30" t="str">
        <f>IFERROR(VLOOKUP(L75,'Score Template'!$A$3:$G$7,6)," ")</f>
        <v xml:space="preserve"> </v>
      </c>
      <c r="AA75" s="30" t="str">
        <f>IFERROR(VLOOKUP(M75,'Score Template'!$A$3:$G$7,7)," ")</f>
        <v xml:space="preserve"> </v>
      </c>
    </row>
    <row r="76" spans="1:27" ht="15" customHeight="1">
      <c r="A76" s="31">
        <f t="shared" si="3"/>
        <v>74</v>
      </c>
      <c r="B76" s="65"/>
      <c r="C76" s="57"/>
      <c r="D76" s="56"/>
      <c r="E76" s="96"/>
      <c r="F76" s="96"/>
      <c r="G76" s="96"/>
      <c r="H76" s="96"/>
      <c r="I76" s="96"/>
      <c r="J76" s="96"/>
      <c r="K76" s="36"/>
      <c r="L76" s="36"/>
      <c r="M76" s="36"/>
      <c r="N76" s="95"/>
      <c r="O76" s="95"/>
      <c r="P76" s="95"/>
      <c r="Q76" s="95"/>
      <c r="R76" s="95"/>
      <c r="S76" s="95"/>
      <c r="T76" s="95"/>
      <c r="U76" s="31" t="str">
        <f t="array" ref="U76">IFERROR(INDEX('Score Template'!$K$3:$K$21,MATCH(1,(Y76='Score Template'!$H$3:$H$21)*(Z76='Score Template'!$I$3:$I$21)*(AA76='Score Template'!$J$3:$J$21),0))," ")</f>
        <v xml:space="preserve"> </v>
      </c>
      <c r="V76" s="58" t="str">
        <f>IFERROR(SUM((VLOOKUP(K76,'Score Template'!$A$3:$D$7,4))+(VLOOKUP(L76,'Score Template'!$B$3:$D$7,3))+(VLOOKUP(M76,'Score Template'!$C$3:$D$7,2)))," ")</f>
        <v xml:space="preserve"> </v>
      </c>
      <c r="W76" s="59" t="str">
        <f t="shared" si="4"/>
        <v xml:space="preserve"> </v>
      </c>
      <c r="X76" s="60" t="str">
        <f t="shared" si="5"/>
        <v xml:space="preserve"> </v>
      </c>
      <c r="Y76" s="76" t="str">
        <f>IFERROR(VLOOKUP(K76,'Score Template'!$A$3:$G$7,5)," ")</f>
        <v xml:space="preserve"> </v>
      </c>
      <c r="Z76" s="30" t="str">
        <f>IFERROR(VLOOKUP(L76,'Score Template'!$A$3:$G$7,6)," ")</f>
        <v xml:space="preserve"> </v>
      </c>
      <c r="AA76" s="30" t="str">
        <f>IFERROR(VLOOKUP(M76,'Score Template'!$A$3:$G$7,7)," ")</f>
        <v xml:space="preserve"> </v>
      </c>
    </row>
    <row r="77" spans="1:27" ht="15" customHeight="1">
      <c r="A77" s="31">
        <f t="shared" si="3"/>
        <v>75</v>
      </c>
      <c r="B77" s="65"/>
      <c r="C77" s="57"/>
      <c r="D77" s="56"/>
      <c r="E77" s="96"/>
      <c r="F77" s="96"/>
      <c r="G77" s="96"/>
      <c r="H77" s="96"/>
      <c r="I77" s="96"/>
      <c r="J77" s="96"/>
      <c r="K77" s="36"/>
      <c r="L77" s="36"/>
      <c r="M77" s="36"/>
      <c r="N77" s="95"/>
      <c r="O77" s="95"/>
      <c r="P77" s="95"/>
      <c r="Q77" s="95"/>
      <c r="R77" s="95"/>
      <c r="S77" s="95"/>
      <c r="T77" s="95"/>
      <c r="U77" s="31" t="str">
        <f t="array" ref="U77">IFERROR(INDEX('Score Template'!$K$3:$K$21,MATCH(1,(Y77='Score Template'!$H$3:$H$21)*(Z77='Score Template'!$I$3:$I$21)*(AA77='Score Template'!$J$3:$J$21),0))," ")</f>
        <v xml:space="preserve"> </v>
      </c>
      <c r="V77" s="58" t="str">
        <f>IFERROR(SUM((VLOOKUP(K77,'Score Template'!$A$3:$D$7,4))+(VLOOKUP(L77,'Score Template'!$B$3:$D$7,3))+(VLOOKUP(M77,'Score Template'!$C$3:$D$7,2)))," ")</f>
        <v xml:space="preserve"> </v>
      </c>
      <c r="W77" s="59" t="str">
        <f t="shared" si="4"/>
        <v xml:space="preserve"> </v>
      </c>
      <c r="X77" s="60" t="str">
        <f t="shared" si="5"/>
        <v xml:space="preserve"> </v>
      </c>
      <c r="Y77" s="76" t="str">
        <f>IFERROR(VLOOKUP(K77,'Score Template'!$A$3:$G$7,5)," ")</f>
        <v xml:space="preserve"> </v>
      </c>
      <c r="Z77" s="30" t="str">
        <f>IFERROR(VLOOKUP(L77,'Score Template'!$A$3:$G$7,6)," ")</f>
        <v xml:space="preserve"> </v>
      </c>
      <c r="AA77" s="30" t="str">
        <f>IFERROR(VLOOKUP(M77,'Score Template'!$A$3:$G$7,7)," ")</f>
        <v xml:space="preserve"> </v>
      </c>
    </row>
    <row r="78" spans="1:27" ht="15" customHeight="1">
      <c r="A78" s="31">
        <f t="shared" si="3"/>
        <v>76</v>
      </c>
      <c r="B78" s="65"/>
      <c r="C78" s="57"/>
      <c r="D78" s="56"/>
      <c r="E78" s="96"/>
      <c r="F78" s="96"/>
      <c r="G78" s="96"/>
      <c r="H78" s="96"/>
      <c r="I78" s="96"/>
      <c r="J78" s="96"/>
      <c r="K78" s="36"/>
      <c r="L78" s="36"/>
      <c r="M78" s="36"/>
      <c r="N78" s="95"/>
      <c r="O78" s="95"/>
      <c r="P78" s="95"/>
      <c r="Q78" s="95"/>
      <c r="R78" s="95"/>
      <c r="S78" s="95"/>
      <c r="T78" s="95"/>
      <c r="U78" s="31" t="str">
        <f t="array" ref="U78">IFERROR(INDEX('Score Template'!$K$3:$K$21,MATCH(1,(Y78='Score Template'!$H$3:$H$21)*(Z78='Score Template'!$I$3:$I$21)*(AA78='Score Template'!$J$3:$J$21),0))," ")</f>
        <v xml:space="preserve"> </v>
      </c>
      <c r="V78" s="58" t="str">
        <f>IFERROR(SUM((VLOOKUP(K78,'Score Template'!$A$3:$D$7,4))+(VLOOKUP(L78,'Score Template'!$B$3:$D$7,3))+(VLOOKUP(M78,'Score Template'!$C$3:$D$7,2)))," ")</f>
        <v xml:space="preserve"> </v>
      </c>
      <c r="W78" s="59" t="str">
        <f t="shared" si="4"/>
        <v xml:space="preserve"> </v>
      </c>
      <c r="X78" s="60" t="str">
        <f t="shared" si="5"/>
        <v xml:space="preserve"> </v>
      </c>
      <c r="Y78" s="76" t="str">
        <f>IFERROR(VLOOKUP(K78,'Score Template'!$A$3:$G$7,5)," ")</f>
        <v xml:space="preserve"> </v>
      </c>
      <c r="Z78" s="30" t="str">
        <f>IFERROR(VLOOKUP(L78,'Score Template'!$A$3:$G$7,6)," ")</f>
        <v xml:space="preserve"> </v>
      </c>
      <c r="AA78" s="30" t="str">
        <f>IFERROR(VLOOKUP(M78,'Score Template'!$A$3:$G$7,7)," ")</f>
        <v xml:space="preserve"> </v>
      </c>
    </row>
    <row r="79" spans="1:27" ht="15" customHeight="1">
      <c r="A79" s="31">
        <f t="shared" si="3"/>
        <v>77</v>
      </c>
      <c r="B79" s="65"/>
      <c r="C79" s="57"/>
      <c r="D79" s="56"/>
      <c r="E79" s="96"/>
      <c r="F79" s="96"/>
      <c r="G79" s="96"/>
      <c r="H79" s="96"/>
      <c r="I79" s="96"/>
      <c r="J79" s="96"/>
      <c r="K79" s="36"/>
      <c r="L79" s="36"/>
      <c r="M79" s="36"/>
      <c r="N79" s="95"/>
      <c r="O79" s="95"/>
      <c r="P79" s="95"/>
      <c r="Q79" s="95"/>
      <c r="R79" s="95"/>
      <c r="S79" s="95"/>
      <c r="T79" s="95"/>
      <c r="U79" s="31" t="str">
        <f t="array" ref="U79">IFERROR(INDEX('Score Template'!$K$3:$K$21,MATCH(1,(Y79='Score Template'!$H$3:$H$21)*(Z79='Score Template'!$I$3:$I$21)*(AA79='Score Template'!$J$3:$J$21),0))," ")</f>
        <v xml:space="preserve"> </v>
      </c>
      <c r="V79" s="58" t="str">
        <f>IFERROR(SUM((VLOOKUP(K79,'Score Template'!$A$3:$D$7,4))+(VLOOKUP(L79,'Score Template'!$B$3:$D$7,3))+(VLOOKUP(M79,'Score Template'!$C$3:$D$7,2)))," ")</f>
        <v xml:space="preserve"> </v>
      </c>
      <c r="W79" s="59" t="str">
        <f t="shared" si="4"/>
        <v xml:space="preserve"> </v>
      </c>
      <c r="X79" s="60" t="str">
        <f t="shared" si="5"/>
        <v xml:space="preserve"> </v>
      </c>
      <c r="Y79" s="76" t="str">
        <f>IFERROR(VLOOKUP(K79,'Score Template'!$A$3:$G$7,5)," ")</f>
        <v xml:space="preserve"> </v>
      </c>
      <c r="Z79" s="30" t="str">
        <f>IFERROR(VLOOKUP(L79,'Score Template'!$A$3:$G$7,6)," ")</f>
        <v xml:space="preserve"> </v>
      </c>
      <c r="AA79" s="30" t="str">
        <f>IFERROR(VLOOKUP(M79,'Score Template'!$A$3:$G$7,7)," ")</f>
        <v xml:space="preserve"> </v>
      </c>
    </row>
    <row r="80" spans="1:27" ht="15" customHeight="1">
      <c r="A80" s="31">
        <f t="shared" si="3"/>
        <v>78</v>
      </c>
      <c r="B80" s="65"/>
      <c r="C80" s="57"/>
      <c r="D80" s="56"/>
      <c r="E80" s="96"/>
      <c r="F80" s="96"/>
      <c r="G80" s="96"/>
      <c r="H80" s="96"/>
      <c r="I80" s="96"/>
      <c r="J80" s="96"/>
      <c r="K80" s="36"/>
      <c r="L80" s="36"/>
      <c r="M80" s="36"/>
      <c r="N80" s="95"/>
      <c r="O80" s="95"/>
      <c r="P80" s="95"/>
      <c r="Q80" s="95"/>
      <c r="R80" s="95"/>
      <c r="S80" s="95"/>
      <c r="T80" s="95"/>
      <c r="U80" s="31" t="str">
        <f t="array" ref="U80">IFERROR(INDEX('Score Template'!$K$3:$K$21,MATCH(1,(Y80='Score Template'!$H$3:$H$21)*(Z80='Score Template'!$I$3:$I$21)*(AA80='Score Template'!$J$3:$J$21),0))," ")</f>
        <v xml:space="preserve"> </v>
      </c>
      <c r="V80" s="58" t="str">
        <f>IFERROR(SUM((VLOOKUP(K80,'Score Template'!$A$3:$D$7,4))+(VLOOKUP(L80,'Score Template'!$B$3:$D$7,3))+(VLOOKUP(M80,'Score Template'!$C$3:$D$7,2)))," ")</f>
        <v xml:space="preserve"> </v>
      </c>
      <c r="W80" s="59" t="str">
        <f t="shared" si="4"/>
        <v xml:space="preserve"> </v>
      </c>
      <c r="X80" s="60" t="str">
        <f t="shared" si="5"/>
        <v xml:space="preserve"> </v>
      </c>
      <c r="Y80" s="76" t="str">
        <f>IFERROR(VLOOKUP(K80,'Score Template'!$A$3:$G$7,5)," ")</f>
        <v xml:space="preserve"> </v>
      </c>
      <c r="Z80" s="30" t="str">
        <f>IFERROR(VLOOKUP(L80,'Score Template'!$A$3:$G$7,6)," ")</f>
        <v xml:space="preserve"> </v>
      </c>
      <c r="AA80" s="30" t="str">
        <f>IFERROR(VLOOKUP(M80,'Score Template'!$A$3:$G$7,7)," ")</f>
        <v xml:space="preserve"> </v>
      </c>
    </row>
    <row r="81" spans="1:27" ht="15" customHeight="1">
      <c r="A81" s="31">
        <f t="shared" si="3"/>
        <v>79</v>
      </c>
      <c r="B81" s="65"/>
      <c r="C81" s="57"/>
      <c r="D81" s="56"/>
      <c r="E81" s="96"/>
      <c r="F81" s="96"/>
      <c r="G81" s="96"/>
      <c r="H81" s="96"/>
      <c r="I81" s="96"/>
      <c r="J81" s="96"/>
      <c r="K81" s="36"/>
      <c r="L81" s="36"/>
      <c r="M81" s="36"/>
      <c r="N81" s="95"/>
      <c r="O81" s="95"/>
      <c r="P81" s="95"/>
      <c r="Q81" s="95"/>
      <c r="R81" s="95"/>
      <c r="S81" s="95"/>
      <c r="T81" s="95"/>
      <c r="U81" s="31" t="str">
        <f t="array" ref="U81">IFERROR(INDEX('Score Template'!$K$3:$K$21,MATCH(1,(Y81='Score Template'!$H$3:$H$21)*(Z81='Score Template'!$I$3:$I$21)*(AA81='Score Template'!$J$3:$J$21),0))," ")</f>
        <v xml:space="preserve"> </v>
      </c>
      <c r="V81" s="58" t="str">
        <f>IFERROR(SUM((VLOOKUP(K81,'Score Template'!$A$3:$D$7,4))+(VLOOKUP(L81,'Score Template'!$B$3:$D$7,3))+(VLOOKUP(M81,'Score Template'!$C$3:$D$7,2)))," ")</f>
        <v xml:space="preserve"> </v>
      </c>
      <c r="W81" s="59" t="str">
        <f t="shared" si="4"/>
        <v xml:space="preserve"> </v>
      </c>
      <c r="X81" s="60" t="str">
        <f t="shared" si="5"/>
        <v xml:space="preserve"> </v>
      </c>
      <c r="Y81" s="76" t="str">
        <f>IFERROR(VLOOKUP(K81,'Score Template'!$A$3:$G$7,5)," ")</f>
        <v xml:space="preserve"> </v>
      </c>
      <c r="Z81" s="30" t="str">
        <f>IFERROR(VLOOKUP(L81,'Score Template'!$A$3:$G$7,6)," ")</f>
        <v xml:space="preserve"> </v>
      </c>
      <c r="AA81" s="30" t="str">
        <f>IFERROR(VLOOKUP(M81,'Score Template'!$A$3:$G$7,7)," ")</f>
        <v xml:space="preserve"> </v>
      </c>
    </row>
    <row r="82" spans="1:27" ht="15" customHeight="1">
      <c r="A82" s="31">
        <f t="shared" si="3"/>
        <v>80</v>
      </c>
      <c r="B82" s="65"/>
      <c r="C82" s="57"/>
      <c r="D82" s="56"/>
      <c r="E82" s="96"/>
      <c r="F82" s="96"/>
      <c r="G82" s="96"/>
      <c r="H82" s="96"/>
      <c r="I82" s="96"/>
      <c r="J82" s="96"/>
      <c r="K82" s="36"/>
      <c r="L82" s="36"/>
      <c r="M82" s="36"/>
      <c r="N82" s="95"/>
      <c r="O82" s="95"/>
      <c r="P82" s="95"/>
      <c r="Q82" s="95"/>
      <c r="R82" s="95"/>
      <c r="S82" s="95"/>
      <c r="T82" s="95"/>
      <c r="U82" s="31" t="str">
        <f t="array" ref="U82">IFERROR(INDEX('Score Template'!$K$3:$K$21,MATCH(1,(Y82='Score Template'!$H$3:$H$21)*(Z82='Score Template'!$I$3:$I$21)*(AA82='Score Template'!$J$3:$J$21),0))," ")</f>
        <v xml:space="preserve"> </v>
      </c>
      <c r="V82" s="58" t="str">
        <f>IFERROR(SUM((VLOOKUP(K82,'Score Template'!$A$3:$D$7,4))+(VLOOKUP(L82,'Score Template'!$B$3:$D$7,3))+(VLOOKUP(M82,'Score Template'!$C$3:$D$7,2)))," ")</f>
        <v xml:space="preserve"> </v>
      </c>
      <c r="W82" s="59" t="str">
        <f t="shared" si="4"/>
        <v xml:space="preserve"> </v>
      </c>
      <c r="X82" s="60" t="str">
        <f t="shared" si="5"/>
        <v xml:space="preserve"> </v>
      </c>
      <c r="Y82" s="76" t="str">
        <f>IFERROR(VLOOKUP(K82,'Score Template'!$A$3:$G$7,5)," ")</f>
        <v xml:space="preserve"> </v>
      </c>
      <c r="Z82" s="30" t="str">
        <f>IFERROR(VLOOKUP(L82,'Score Template'!$A$3:$G$7,6)," ")</f>
        <v xml:space="preserve"> </v>
      </c>
      <c r="AA82" s="30" t="str">
        <f>IFERROR(VLOOKUP(M82,'Score Template'!$A$3:$G$7,7)," ")</f>
        <v xml:space="preserve"> </v>
      </c>
    </row>
    <row r="83" spans="1:27" ht="15" customHeight="1">
      <c r="A83" s="31">
        <f t="shared" si="3"/>
        <v>81</v>
      </c>
      <c r="B83" s="65"/>
      <c r="C83" s="57"/>
      <c r="D83" s="56"/>
      <c r="E83" s="96"/>
      <c r="F83" s="96"/>
      <c r="G83" s="96"/>
      <c r="H83" s="96"/>
      <c r="I83" s="96"/>
      <c r="J83" s="96"/>
      <c r="K83" s="36"/>
      <c r="L83" s="36"/>
      <c r="M83" s="36"/>
      <c r="N83" s="95"/>
      <c r="O83" s="95"/>
      <c r="P83" s="95"/>
      <c r="Q83" s="95"/>
      <c r="R83" s="95"/>
      <c r="S83" s="95"/>
      <c r="T83" s="95"/>
      <c r="U83" s="31" t="str">
        <f t="array" ref="U83">IFERROR(INDEX('Score Template'!$K$3:$K$21,MATCH(1,(Y83='Score Template'!$H$3:$H$21)*(Z83='Score Template'!$I$3:$I$21)*(AA83='Score Template'!$J$3:$J$21),0))," ")</f>
        <v xml:space="preserve"> </v>
      </c>
      <c r="V83" s="58" t="str">
        <f>IFERROR(SUM((VLOOKUP(K83,'Score Template'!$A$3:$D$7,4))+(VLOOKUP(L83,'Score Template'!$B$3:$D$7,3))+(VLOOKUP(M83,'Score Template'!$C$3:$D$7,2)))," ")</f>
        <v xml:space="preserve"> </v>
      </c>
      <c r="W83" s="59" t="str">
        <f t="shared" si="4"/>
        <v xml:space="preserve"> </v>
      </c>
      <c r="X83" s="60" t="str">
        <f t="shared" si="5"/>
        <v xml:space="preserve"> </v>
      </c>
      <c r="Y83" s="76" t="str">
        <f>IFERROR(VLOOKUP(K83,'Score Template'!$A$3:$G$7,5)," ")</f>
        <v xml:space="preserve"> </v>
      </c>
      <c r="Z83" s="30" t="str">
        <f>IFERROR(VLOOKUP(L83,'Score Template'!$A$3:$G$7,6)," ")</f>
        <v xml:space="preserve"> </v>
      </c>
      <c r="AA83" s="30" t="str">
        <f>IFERROR(VLOOKUP(M83,'Score Template'!$A$3:$G$7,7)," ")</f>
        <v xml:space="preserve"> </v>
      </c>
    </row>
    <row r="84" spans="1:27" ht="15" customHeight="1">
      <c r="A84" s="31">
        <f t="shared" si="3"/>
        <v>82</v>
      </c>
      <c r="B84" s="65"/>
      <c r="C84" s="57"/>
      <c r="D84" s="56"/>
      <c r="E84" s="96"/>
      <c r="F84" s="96"/>
      <c r="G84" s="96"/>
      <c r="H84" s="96"/>
      <c r="I84" s="96"/>
      <c r="J84" s="96"/>
      <c r="K84" s="36"/>
      <c r="L84" s="36"/>
      <c r="M84" s="36"/>
      <c r="N84" s="95"/>
      <c r="O84" s="95"/>
      <c r="P84" s="95"/>
      <c r="Q84" s="95"/>
      <c r="R84" s="95"/>
      <c r="S84" s="95"/>
      <c r="T84" s="95"/>
      <c r="U84" s="31" t="str">
        <f t="array" ref="U84">IFERROR(INDEX('Score Template'!$K$3:$K$21,MATCH(1,(Y84='Score Template'!$H$3:$H$21)*(Z84='Score Template'!$I$3:$I$21)*(AA84='Score Template'!$J$3:$J$21),0))," ")</f>
        <v xml:space="preserve"> </v>
      </c>
      <c r="V84" s="58" t="str">
        <f>IFERROR(SUM((VLOOKUP(K84,'Score Template'!$A$3:$D$7,4))+(VLOOKUP(L84,'Score Template'!$B$3:$D$7,3))+(VLOOKUP(M84,'Score Template'!$C$3:$D$7,2)))," ")</f>
        <v xml:space="preserve"> </v>
      </c>
      <c r="W84" s="59" t="str">
        <f t="shared" si="4"/>
        <v xml:space="preserve"> </v>
      </c>
      <c r="X84" s="60" t="str">
        <f t="shared" si="5"/>
        <v xml:space="preserve"> </v>
      </c>
      <c r="Y84" s="76" t="str">
        <f>IFERROR(VLOOKUP(K84,'Score Template'!$A$3:$G$7,5)," ")</f>
        <v xml:space="preserve"> </v>
      </c>
      <c r="Z84" s="30" t="str">
        <f>IFERROR(VLOOKUP(L84,'Score Template'!$A$3:$G$7,6)," ")</f>
        <v xml:space="preserve"> </v>
      </c>
      <c r="AA84" s="30" t="str">
        <f>IFERROR(VLOOKUP(M84,'Score Template'!$A$3:$G$7,7)," ")</f>
        <v xml:space="preserve"> </v>
      </c>
    </row>
    <row r="85" spans="1:27" ht="15" customHeight="1">
      <c r="A85" s="31">
        <f t="shared" si="3"/>
        <v>83</v>
      </c>
      <c r="B85" s="65"/>
      <c r="C85" s="57"/>
      <c r="D85" s="56"/>
      <c r="E85" s="96"/>
      <c r="F85" s="96"/>
      <c r="G85" s="96"/>
      <c r="H85" s="96"/>
      <c r="I85" s="96"/>
      <c r="J85" s="96"/>
      <c r="K85" s="36"/>
      <c r="L85" s="36"/>
      <c r="M85" s="36"/>
      <c r="N85" s="95"/>
      <c r="O85" s="95"/>
      <c r="P85" s="95"/>
      <c r="Q85" s="95"/>
      <c r="R85" s="95"/>
      <c r="S85" s="95"/>
      <c r="T85" s="95"/>
      <c r="U85" s="31" t="str">
        <f t="array" ref="U85">IFERROR(INDEX('Score Template'!$K$3:$K$21,MATCH(1,(Y85='Score Template'!$H$3:$H$21)*(Z85='Score Template'!$I$3:$I$21)*(AA85='Score Template'!$J$3:$J$21),0))," ")</f>
        <v xml:space="preserve"> </v>
      </c>
      <c r="V85" s="58" t="str">
        <f>IFERROR(SUM((VLOOKUP(K85,'Score Template'!$A$3:$D$7,4))+(VLOOKUP(L85,'Score Template'!$B$3:$D$7,3))+(VLOOKUP(M85,'Score Template'!$C$3:$D$7,2)))," ")</f>
        <v xml:space="preserve"> </v>
      </c>
      <c r="W85" s="59" t="str">
        <f t="shared" si="4"/>
        <v xml:space="preserve"> </v>
      </c>
      <c r="X85" s="60" t="str">
        <f t="shared" si="5"/>
        <v xml:space="preserve"> </v>
      </c>
      <c r="Y85" s="76" t="str">
        <f>IFERROR(VLOOKUP(K85,'Score Template'!$A$3:$G$7,5)," ")</f>
        <v xml:space="preserve"> </v>
      </c>
      <c r="Z85" s="30" t="str">
        <f>IFERROR(VLOOKUP(L85,'Score Template'!$A$3:$G$7,6)," ")</f>
        <v xml:space="preserve"> </v>
      </c>
      <c r="AA85" s="30" t="str">
        <f>IFERROR(VLOOKUP(M85,'Score Template'!$A$3:$G$7,7)," ")</f>
        <v xml:space="preserve"> </v>
      </c>
    </row>
    <row r="86" spans="1:27" ht="15" customHeight="1">
      <c r="A86" s="31">
        <f t="shared" si="3"/>
        <v>84</v>
      </c>
      <c r="B86" s="65"/>
      <c r="C86" s="57"/>
      <c r="D86" s="56"/>
      <c r="E86" s="96"/>
      <c r="F86" s="96"/>
      <c r="G86" s="96"/>
      <c r="H86" s="96"/>
      <c r="I86" s="96"/>
      <c r="J86" s="96"/>
      <c r="K86" s="36"/>
      <c r="L86" s="36"/>
      <c r="M86" s="36"/>
      <c r="N86" s="95"/>
      <c r="O86" s="95"/>
      <c r="P86" s="95"/>
      <c r="Q86" s="95"/>
      <c r="R86" s="95"/>
      <c r="S86" s="95"/>
      <c r="T86" s="95"/>
      <c r="U86" s="31" t="str">
        <f t="array" ref="U86">IFERROR(INDEX('Score Template'!$K$3:$K$21,MATCH(1,(Y86='Score Template'!$H$3:$H$21)*(Z86='Score Template'!$I$3:$I$21)*(AA86='Score Template'!$J$3:$J$21),0))," ")</f>
        <v xml:space="preserve"> </v>
      </c>
      <c r="V86" s="58" t="str">
        <f>IFERROR(SUM((VLOOKUP(K86,'Score Template'!$A$3:$D$7,4))+(VLOOKUP(L86,'Score Template'!$B$3:$D$7,3))+(VLOOKUP(M86,'Score Template'!$C$3:$D$7,2)))," ")</f>
        <v xml:space="preserve"> </v>
      </c>
      <c r="W86" s="59" t="str">
        <f t="shared" si="4"/>
        <v xml:space="preserve"> </v>
      </c>
      <c r="X86" s="60" t="str">
        <f t="shared" si="5"/>
        <v xml:space="preserve"> </v>
      </c>
      <c r="Y86" s="76" t="str">
        <f>IFERROR(VLOOKUP(K86,'Score Template'!$A$3:$G$7,5)," ")</f>
        <v xml:space="preserve"> </v>
      </c>
      <c r="Z86" s="30" t="str">
        <f>IFERROR(VLOOKUP(L86,'Score Template'!$A$3:$G$7,6)," ")</f>
        <v xml:space="preserve"> </v>
      </c>
      <c r="AA86" s="30" t="str">
        <f>IFERROR(VLOOKUP(M86,'Score Template'!$A$3:$G$7,7)," ")</f>
        <v xml:space="preserve"> </v>
      </c>
    </row>
    <row r="87" spans="1:27" ht="15" customHeight="1">
      <c r="A87" s="31">
        <f t="shared" si="3"/>
        <v>85</v>
      </c>
      <c r="B87" s="65"/>
      <c r="C87" s="57"/>
      <c r="D87" s="56"/>
      <c r="E87" s="96"/>
      <c r="F87" s="96"/>
      <c r="G87" s="96"/>
      <c r="H87" s="96"/>
      <c r="I87" s="96"/>
      <c r="J87" s="96"/>
      <c r="K87" s="36"/>
      <c r="L87" s="36"/>
      <c r="M87" s="36"/>
      <c r="N87" s="95"/>
      <c r="O87" s="95"/>
      <c r="P87" s="95"/>
      <c r="Q87" s="95"/>
      <c r="R87" s="95"/>
      <c r="S87" s="95"/>
      <c r="T87" s="95"/>
      <c r="U87" s="31" t="str">
        <f t="array" ref="U87">IFERROR(INDEX('Score Template'!$K$3:$K$21,MATCH(1,(Y87='Score Template'!$H$3:$H$21)*(Z87='Score Template'!$I$3:$I$21)*(AA87='Score Template'!$J$3:$J$21),0))," ")</f>
        <v xml:space="preserve"> </v>
      </c>
      <c r="V87" s="58" t="str">
        <f>IFERROR(SUM((VLOOKUP(K87,'Score Template'!$A$3:$D$7,4))+(VLOOKUP(L87,'Score Template'!$B$3:$D$7,3))+(VLOOKUP(M87,'Score Template'!$C$3:$D$7,2)))," ")</f>
        <v xml:space="preserve"> </v>
      </c>
      <c r="W87" s="59" t="str">
        <f t="shared" si="4"/>
        <v xml:space="preserve"> </v>
      </c>
      <c r="X87" s="60" t="str">
        <f t="shared" si="5"/>
        <v xml:space="preserve"> </v>
      </c>
      <c r="Y87" s="76" t="str">
        <f>IFERROR(VLOOKUP(K87,'Score Template'!$A$3:$G$7,5)," ")</f>
        <v xml:space="preserve"> </v>
      </c>
      <c r="Z87" s="30" t="str">
        <f>IFERROR(VLOOKUP(L87,'Score Template'!$A$3:$G$7,6)," ")</f>
        <v xml:space="preserve"> </v>
      </c>
      <c r="AA87" s="30" t="str">
        <f>IFERROR(VLOOKUP(M87,'Score Template'!$A$3:$G$7,7)," ")</f>
        <v xml:space="preserve"> </v>
      </c>
    </row>
    <row r="88" spans="1:27" ht="15" customHeight="1">
      <c r="A88" s="31">
        <f t="shared" si="3"/>
        <v>86</v>
      </c>
      <c r="B88" s="65"/>
      <c r="C88" s="57"/>
      <c r="D88" s="56"/>
      <c r="E88" s="96"/>
      <c r="F88" s="96"/>
      <c r="G88" s="96"/>
      <c r="H88" s="96"/>
      <c r="I88" s="96"/>
      <c r="J88" s="96"/>
      <c r="K88" s="36"/>
      <c r="L88" s="36"/>
      <c r="M88" s="36"/>
      <c r="N88" s="95"/>
      <c r="O88" s="95"/>
      <c r="P88" s="95"/>
      <c r="Q88" s="95"/>
      <c r="R88" s="95"/>
      <c r="S88" s="95"/>
      <c r="T88" s="95"/>
      <c r="U88" s="31" t="str">
        <f t="array" ref="U88">IFERROR(INDEX('Score Template'!$K$3:$K$21,MATCH(1,(Y88='Score Template'!$H$3:$H$21)*(Z88='Score Template'!$I$3:$I$21)*(AA88='Score Template'!$J$3:$J$21),0))," ")</f>
        <v xml:space="preserve"> </v>
      </c>
      <c r="V88" s="58" t="str">
        <f>IFERROR(SUM((VLOOKUP(K88,'Score Template'!$A$3:$D$7,4))+(VLOOKUP(L88,'Score Template'!$B$3:$D$7,3))+(VLOOKUP(M88,'Score Template'!$C$3:$D$7,2)))," ")</f>
        <v xml:space="preserve"> </v>
      </c>
      <c r="W88" s="59" t="str">
        <f t="shared" si="4"/>
        <v xml:space="preserve"> </v>
      </c>
      <c r="X88" s="60" t="str">
        <f t="shared" si="5"/>
        <v xml:space="preserve"> </v>
      </c>
      <c r="Y88" s="76" t="str">
        <f>IFERROR(VLOOKUP(K88,'Score Template'!$A$3:$G$7,5)," ")</f>
        <v xml:space="preserve"> </v>
      </c>
      <c r="Z88" s="30" t="str">
        <f>IFERROR(VLOOKUP(L88,'Score Template'!$A$3:$G$7,6)," ")</f>
        <v xml:space="preserve"> </v>
      </c>
      <c r="AA88" s="30" t="str">
        <f>IFERROR(VLOOKUP(M88,'Score Template'!$A$3:$G$7,7)," ")</f>
        <v xml:space="preserve"> </v>
      </c>
    </row>
    <row r="89" spans="1:27" ht="15" customHeight="1">
      <c r="A89" s="31">
        <f t="shared" si="3"/>
        <v>87</v>
      </c>
      <c r="B89" s="65"/>
      <c r="C89" s="57"/>
      <c r="D89" s="56"/>
      <c r="E89" s="96"/>
      <c r="F89" s="96"/>
      <c r="G89" s="96"/>
      <c r="H89" s="96"/>
      <c r="I89" s="96"/>
      <c r="J89" s="96"/>
      <c r="K89" s="36"/>
      <c r="L89" s="36"/>
      <c r="M89" s="36"/>
      <c r="N89" s="95"/>
      <c r="O89" s="95"/>
      <c r="P89" s="95"/>
      <c r="Q89" s="95"/>
      <c r="R89" s="95"/>
      <c r="S89" s="95"/>
      <c r="T89" s="95"/>
      <c r="U89" s="31" t="str">
        <f t="array" ref="U89">IFERROR(INDEX('Score Template'!$K$3:$K$21,MATCH(1,(Y89='Score Template'!$H$3:$H$21)*(Z89='Score Template'!$I$3:$I$21)*(AA89='Score Template'!$J$3:$J$21),0))," ")</f>
        <v xml:space="preserve"> </v>
      </c>
      <c r="V89" s="58" t="str">
        <f>IFERROR(SUM((VLOOKUP(K89,'Score Template'!$A$3:$D$7,4))+(VLOOKUP(L89,'Score Template'!$B$3:$D$7,3))+(VLOOKUP(M89,'Score Template'!$C$3:$D$7,2)))," ")</f>
        <v xml:space="preserve"> </v>
      </c>
      <c r="W89" s="59" t="str">
        <f t="shared" si="4"/>
        <v xml:space="preserve"> </v>
      </c>
      <c r="X89" s="60" t="str">
        <f t="shared" si="5"/>
        <v xml:space="preserve"> </v>
      </c>
      <c r="Y89" s="76" t="str">
        <f>IFERROR(VLOOKUP(K89,'Score Template'!$A$3:$G$7,5)," ")</f>
        <v xml:space="preserve"> </v>
      </c>
      <c r="Z89" s="30" t="str">
        <f>IFERROR(VLOOKUP(L89,'Score Template'!$A$3:$G$7,6)," ")</f>
        <v xml:space="preserve"> </v>
      </c>
      <c r="AA89" s="30" t="str">
        <f>IFERROR(VLOOKUP(M89,'Score Template'!$A$3:$G$7,7)," ")</f>
        <v xml:space="preserve"> </v>
      </c>
    </row>
    <row r="90" spans="1:27" ht="15" customHeight="1">
      <c r="A90" s="31">
        <f t="shared" si="3"/>
        <v>88</v>
      </c>
      <c r="B90" s="65"/>
      <c r="C90" s="57"/>
      <c r="D90" s="56"/>
      <c r="E90" s="96"/>
      <c r="F90" s="96"/>
      <c r="G90" s="96"/>
      <c r="H90" s="96"/>
      <c r="I90" s="96"/>
      <c r="J90" s="96"/>
      <c r="K90" s="36"/>
      <c r="L90" s="36"/>
      <c r="M90" s="36"/>
      <c r="N90" s="95"/>
      <c r="O90" s="95"/>
      <c r="P90" s="95"/>
      <c r="Q90" s="95"/>
      <c r="R90" s="95"/>
      <c r="S90" s="95"/>
      <c r="T90" s="95"/>
      <c r="U90" s="31" t="str">
        <f t="array" ref="U90">IFERROR(INDEX('Score Template'!$K$3:$K$21,MATCH(1,(Y90='Score Template'!$H$3:$H$21)*(Z90='Score Template'!$I$3:$I$21)*(AA90='Score Template'!$J$3:$J$21),0))," ")</f>
        <v xml:space="preserve"> </v>
      </c>
      <c r="V90" s="58" t="str">
        <f>IFERROR(SUM((VLOOKUP(K90,'Score Template'!$A$3:$D$7,4))+(VLOOKUP(L90,'Score Template'!$B$3:$D$7,3))+(VLOOKUP(M90,'Score Template'!$C$3:$D$7,2)))," ")</f>
        <v xml:space="preserve"> </v>
      </c>
      <c r="W90" s="59" t="str">
        <f t="shared" si="4"/>
        <v xml:space="preserve"> </v>
      </c>
      <c r="X90" s="60" t="str">
        <f t="shared" si="5"/>
        <v xml:space="preserve"> </v>
      </c>
      <c r="Y90" s="76" t="str">
        <f>IFERROR(VLOOKUP(K90,'Score Template'!$A$3:$G$7,5)," ")</f>
        <v xml:space="preserve"> </v>
      </c>
      <c r="Z90" s="30" t="str">
        <f>IFERROR(VLOOKUP(L90,'Score Template'!$A$3:$G$7,6)," ")</f>
        <v xml:space="preserve"> </v>
      </c>
      <c r="AA90" s="30" t="str">
        <f>IFERROR(VLOOKUP(M90,'Score Template'!$A$3:$G$7,7)," ")</f>
        <v xml:space="preserve"> </v>
      </c>
    </row>
    <row r="91" spans="1:27" ht="15" customHeight="1">
      <c r="A91" s="31">
        <f t="shared" si="3"/>
        <v>89</v>
      </c>
      <c r="B91" s="65"/>
      <c r="C91" s="57"/>
      <c r="D91" s="56"/>
      <c r="E91" s="96"/>
      <c r="F91" s="96"/>
      <c r="G91" s="96"/>
      <c r="H91" s="96"/>
      <c r="I91" s="96"/>
      <c r="J91" s="96"/>
      <c r="K91" s="36"/>
      <c r="L91" s="36"/>
      <c r="M91" s="36"/>
      <c r="N91" s="95"/>
      <c r="O91" s="95"/>
      <c r="P91" s="95"/>
      <c r="Q91" s="95"/>
      <c r="R91" s="95"/>
      <c r="S91" s="95"/>
      <c r="T91" s="95"/>
      <c r="U91" s="31" t="str">
        <f t="array" ref="U91">IFERROR(INDEX('Score Template'!$K$3:$K$21,MATCH(1,(Y91='Score Template'!$H$3:$H$21)*(Z91='Score Template'!$I$3:$I$21)*(AA91='Score Template'!$J$3:$J$21),0))," ")</f>
        <v xml:space="preserve"> </v>
      </c>
      <c r="V91" s="58" t="str">
        <f>IFERROR(SUM((VLOOKUP(K91,'Score Template'!$A$3:$D$7,4))+(VLOOKUP(L91,'Score Template'!$B$3:$D$7,3))+(VLOOKUP(M91,'Score Template'!$C$3:$D$7,2)))," ")</f>
        <v xml:space="preserve"> </v>
      </c>
      <c r="W91" s="59" t="str">
        <f t="shared" si="4"/>
        <v xml:space="preserve"> </v>
      </c>
      <c r="X91" s="60" t="str">
        <f t="shared" si="5"/>
        <v xml:space="preserve"> </v>
      </c>
      <c r="Y91" s="76" t="str">
        <f>IFERROR(VLOOKUP(K91,'Score Template'!$A$3:$G$7,5)," ")</f>
        <v xml:space="preserve"> </v>
      </c>
      <c r="Z91" s="30" t="str">
        <f>IFERROR(VLOOKUP(L91,'Score Template'!$A$3:$G$7,6)," ")</f>
        <v xml:space="preserve"> </v>
      </c>
      <c r="AA91" s="30" t="str">
        <f>IFERROR(VLOOKUP(M91,'Score Template'!$A$3:$G$7,7)," ")</f>
        <v xml:space="preserve"> </v>
      </c>
    </row>
    <row r="92" spans="1:27" ht="15" customHeight="1">
      <c r="A92" s="31">
        <f t="shared" si="3"/>
        <v>90</v>
      </c>
      <c r="B92" s="65"/>
      <c r="C92" s="57"/>
      <c r="D92" s="56"/>
      <c r="E92" s="96"/>
      <c r="F92" s="96"/>
      <c r="G92" s="96"/>
      <c r="H92" s="96"/>
      <c r="I92" s="96"/>
      <c r="J92" s="96"/>
      <c r="K92" s="36"/>
      <c r="L92" s="36"/>
      <c r="M92" s="36"/>
      <c r="N92" s="95"/>
      <c r="O92" s="95"/>
      <c r="P92" s="95"/>
      <c r="Q92" s="95"/>
      <c r="R92" s="95"/>
      <c r="S92" s="95"/>
      <c r="T92" s="95"/>
      <c r="U92" s="31" t="str">
        <f t="array" ref="U92">IFERROR(INDEX('Score Template'!$K$3:$K$21,MATCH(1,(Y92='Score Template'!$H$3:$H$21)*(Z92='Score Template'!$I$3:$I$21)*(AA92='Score Template'!$J$3:$J$21),0))," ")</f>
        <v xml:space="preserve"> </v>
      </c>
      <c r="V92" s="58" t="str">
        <f>IFERROR(SUM((VLOOKUP(K92,'Score Template'!$A$3:$D$7,4))+(VLOOKUP(L92,'Score Template'!$B$3:$D$7,3))+(VLOOKUP(M92,'Score Template'!$C$3:$D$7,2)))," ")</f>
        <v xml:space="preserve"> </v>
      </c>
      <c r="W92" s="59" t="str">
        <f t="shared" si="4"/>
        <v xml:space="preserve"> </v>
      </c>
      <c r="X92" s="60" t="str">
        <f t="shared" si="5"/>
        <v xml:space="preserve"> </v>
      </c>
      <c r="Y92" s="76" t="str">
        <f>IFERROR(VLOOKUP(K92,'Score Template'!$A$3:$G$7,5)," ")</f>
        <v xml:space="preserve"> </v>
      </c>
      <c r="Z92" s="30" t="str">
        <f>IFERROR(VLOOKUP(L92,'Score Template'!$A$3:$G$7,6)," ")</f>
        <v xml:space="preserve"> </v>
      </c>
      <c r="AA92" s="30" t="str">
        <f>IFERROR(VLOOKUP(M92,'Score Template'!$A$3:$G$7,7)," ")</f>
        <v xml:space="preserve"> </v>
      </c>
    </row>
    <row r="93" spans="1:27" ht="15" customHeight="1">
      <c r="A93" s="31">
        <f t="shared" si="3"/>
        <v>91</v>
      </c>
      <c r="B93" s="65"/>
      <c r="C93" s="57"/>
      <c r="D93" s="56"/>
      <c r="E93" s="96"/>
      <c r="F93" s="96"/>
      <c r="G93" s="96"/>
      <c r="H93" s="96"/>
      <c r="I93" s="96"/>
      <c r="J93" s="96"/>
      <c r="K93" s="36"/>
      <c r="L93" s="36"/>
      <c r="M93" s="36"/>
      <c r="N93" s="95"/>
      <c r="O93" s="95"/>
      <c r="P93" s="95"/>
      <c r="Q93" s="95"/>
      <c r="R93" s="95"/>
      <c r="S93" s="95"/>
      <c r="T93" s="95"/>
      <c r="U93" s="31" t="str">
        <f t="array" ref="U93">IFERROR(INDEX('Score Template'!$K$3:$K$21,MATCH(1,(Y93='Score Template'!$H$3:$H$21)*(Z93='Score Template'!$I$3:$I$21)*(AA93='Score Template'!$J$3:$J$21),0))," ")</f>
        <v xml:space="preserve"> </v>
      </c>
      <c r="V93" s="58" t="str">
        <f>IFERROR(SUM((VLOOKUP(K93,'Score Template'!$A$3:$D$7,4))+(VLOOKUP(L93,'Score Template'!$B$3:$D$7,3))+(VLOOKUP(M93,'Score Template'!$C$3:$D$7,2)))," ")</f>
        <v xml:space="preserve"> </v>
      </c>
      <c r="W93" s="59" t="str">
        <f t="shared" si="4"/>
        <v xml:space="preserve"> </v>
      </c>
      <c r="X93" s="60" t="str">
        <f t="shared" si="5"/>
        <v xml:space="preserve"> </v>
      </c>
      <c r="Y93" s="76" t="str">
        <f>IFERROR(VLOOKUP(K93,'Score Template'!$A$3:$G$7,5)," ")</f>
        <v xml:space="preserve"> </v>
      </c>
      <c r="Z93" s="30" t="str">
        <f>IFERROR(VLOOKUP(L93,'Score Template'!$A$3:$G$7,6)," ")</f>
        <v xml:space="preserve"> </v>
      </c>
      <c r="AA93" s="30" t="str">
        <f>IFERROR(VLOOKUP(M93,'Score Template'!$A$3:$G$7,7)," ")</f>
        <v xml:space="preserve"> </v>
      </c>
    </row>
    <row r="94" spans="1:27" ht="15" customHeight="1">
      <c r="A94" s="31">
        <f t="shared" si="3"/>
        <v>92</v>
      </c>
      <c r="B94" s="65"/>
      <c r="C94" s="57"/>
      <c r="D94" s="56"/>
      <c r="E94" s="96"/>
      <c r="F94" s="96"/>
      <c r="G94" s="96"/>
      <c r="H94" s="96"/>
      <c r="I94" s="96"/>
      <c r="J94" s="96"/>
      <c r="K94" s="36"/>
      <c r="L94" s="36"/>
      <c r="M94" s="36"/>
      <c r="N94" s="95"/>
      <c r="O94" s="95"/>
      <c r="P94" s="95"/>
      <c r="Q94" s="95"/>
      <c r="R94" s="95"/>
      <c r="S94" s="95"/>
      <c r="T94" s="95"/>
      <c r="U94" s="31" t="str">
        <f t="array" ref="U94">IFERROR(INDEX('Score Template'!$K$3:$K$21,MATCH(1,(Y94='Score Template'!$H$3:$H$21)*(Z94='Score Template'!$I$3:$I$21)*(AA94='Score Template'!$J$3:$J$21),0))," ")</f>
        <v xml:space="preserve"> </v>
      </c>
      <c r="V94" s="58" t="str">
        <f>IFERROR(SUM((VLOOKUP(K94,'Score Template'!$A$3:$D$7,4))+(VLOOKUP(L94,'Score Template'!$B$3:$D$7,3))+(VLOOKUP(M94,'Score Template'!$C$3:$D$7,2)))," ")</f>
        <v xml:space="preserve"> </v>
      </c>
      <c r="W94" s="59" t="str">
        <f t="shared" si="4"/>
        <v xml:space="preserve"> </v>
      </c>
      <c r="X94" s="60" t="str">
        <f t="shared" si="5"/>
        <v xml:space="preserve"> </v>
      </c>
      <c r="Y94" s="76" t="str">
        <f>IFERROR(VLOOKUP(K94,'Score Template'!$A$3:$G$7,5)," ")</f>
        <v xml:space="preserve"> </v>
      </c>
      <c r="Z94" s="30" t="str">
        <f>IFERROR(VLOOKUP(L94,'Score Template'!$A$3:$G$7,6)," ")</f>
        <v xml:space="preserve"> </v>
      </c>
      <c r="AA94" s="30" t="str">
        <f>IFERROR(VLOOKUP(M94,'Score Template'!$A$3:$G$7,7)," ")</f>
        <v xml:space="preserve"> </v>
      </c>
    </row>
    <row r="95" spans="1:27" ht="15" customHeight="1">
      <c r="A95" s="31">
        <f t="shared" si="3"/>
        <v>93</v>
      </c>
      <c r="B95" s="65"/>
      <c r="C95" s="57"/>
      <c r="D95" s="56"/>
      <c r="E95" s="96"/>
      <c r="F95" s="96"/>
      <c r="G95" s="96"/>
      <c r="H95" s="96"/>
      <c r="I95" s="96"/>
      <c r="J95" s="96"/>
      <c r="K95" s="36"/>
      <c r="L95" s="36"/>
      <c r="M95" s="36"/>
      <c r="N95" s="95"/>
      <c r="O95" s="95"/>
      <c r="P95" s="95"/>
      <c r="Q95" s="95"/>
      <c r="R95" s="95"/>
      <c r="S95" s="95"/>
      <c r="T95" s="95"/>
      <c r="U95" s="31" t="str">
        <f t="array" ref="U95">IFERROR(INDEX('Score Template'!$K$3:$K$21,MATCH(1,(Y95='Score Template'!$H$3:$H$21)*(Z95='Score Template'!$I$3:$I$21)*(AA95='Score Template'!$J$3:$J$21),0))," ")</f>
        <v xml:space="preserve"> </v>
      </c>
      <c r="V95" s="58" t="str">
        <f>IFERROR(SUM((VLOOKUP(K95,'Score Template'!$A$3:$D$7,4))+(VLOOKUP(L95,'Score Template'!$B$3:$D$7,3))+(VLOOKUP(M95,'Score Template'!$C$3:$D$7,2)))," ")</f>
        <v xml:space="preserve"> </v>
      </c>
      <c r="W95" s="59" t="str">
        <f t="shared" si="4"/>
        <v xml:space="preserve"> </v>
      </c>
      <c r="X95" s="60" t="str">
        <f t="shared" si="5"/>
        <v xml:space="preserve"> </v>
      </c>
      <c r="Y95" s="76" t="str">
        <f>IFERROR(VLOOKUP(K95,'Score Template'!$A$3:$G$7,5)," ")</f>
        <v xml:space="preserve"> </v>
      </c>
      <c r="Z95" s="30" t="str">
        <f>IFERROR(VLOOKUP(L95,'Score Template'!$A$3:$G$7,6)," ")</f>
        <v xml:space="preserve"> </v>
      </c>
      <c r="AA95" s="30" t="str">
        <f>IFERROR(VLOOKUP(M95,'Score Template'!$A$3:$G$7,7)," ")</f>
        <v xml:space="preserve"> </v>
      </c>
    </row>
    <row r="96" spans="1:27" ht="15" customHeight="1">
      <c r="A96" s="31">
        <f t="shared" si="3"/>
        <v>94</v>
      </c>
      <c r="B96" s="65"/>
      <c r="C96" s="57"/>
      <c r="D96" s="56"/>
      <c r="E96" s="96"/>
      <c r="F96" s="96"/>
      <c r="G96" s="96"/>
      <c r="H96" s="96"/>
      <c r="I96" s="96"/>
      <c r="J96" s="96"/>
      <c r="K96" s="36"/>
      <c r="L96" s="36"/>
      <c r="M96" s="36"/>
      <c r="N96" s="95"/>
      <c r="O96" s="95"/>
      <c r="P96" s="95"/>
      <c r="Q96" s="95"/>
      <c r="R96" s="95"/>
      <c r="S96" s="95"/>
      <c r="T96" s="95"/>
      <c r="U96" s="31" t="str">
        <f t="array" ref="U96">IFERROR(INDEX('Score Template'!$K$3:$K$21,MATCH(1,(Y96='Score Template'!$H$3:$H$21)*(Z96='Score Template'!$I$3:$I$21)*(AA96='Score Template'!$J$3:$J$21),0))," ")</f>
        <v xml:space="preserve"> </v>
      </c>
      <c r="V96" s="58" t="str">
        <f>IFERROR(SUM((VLOOKUP(K96,'Score Template'!$A$3:$D$7,4))+(VLOOKUP(L96,'Score Template'!$B$3:$D$7,3))+(VLOOKUP(M96,'Score Template'!$C$3:$D$7,2)))," ")</f>
        <v xml:space="preserve"> </v>
      </c>
      <c r="W96" s="59" t="str">
        <f t="shared" si="4"/>
        <v xml:space="preserve"> </v>
      </c>
      <c r="X96" s="60" t="str">
        <f t="shared" si="5"/>
        <v xml:space="preserve"> </v>
      </c>
      <c r="Y96" s="76" t="str">
        <f>IFERROR(VLOOKUP(K96,'Score Template'!$A$3:$G$7,5)," ")</f>
        <v xml:space="preserve"> </v>
      </c>
      <c r="Z96" s="30" t="str">
        <f>IFERROR(VLOOKUP(L96,'Score Template'!$A$3:$G$7,6)," ")</f>
        <v xml:space="preserve"> </v>
      </c>
      <c r="AA96" s="30" t="str">
        <f>IFERROR(VLOOKUP(M96,'Score Template'!$A$3:$G$7,7)," ")</f>
        <v xml:space="preserve"> </v>
      </c>
    </row>
    <row r="97" spans="1:27" ht="15" customHeight="1">
      <c r="A97" s="31">
        <f t="shared" si="3"/>
        <v>95</v>
      </c>
      <c r="B97" s="65"/>
      <c r="C97" s="57"/>
      <c r="D97" s="56"/>
      <c r="E97" s="96"/>
      <c r="F97" s="96"/>
      <c r="G97" s="96"/>
      <c r="H97" s="96"/>
      <c r="I97" s="96"/>
      <c r="J97" s="96"/>
      <c r="K97" s="36"/>
      <c r="L97" s="36"/>
      <c r="M97" s="36"/>
      <c r="N97" s="95"/>
      <c r="O97" s="95"/>
      <c r="P97" s="95"/>
      <c r="Q97" s="95"/>
      <c r="R97" s="95"/>
      <c r="S97" s="95"/>
      <c r="T97" s="95"/>
      <c r="U97" s="31" t="str">
        <f t="array" ref="U97">IFERROR(INDEX('Score Template'!$K$3:$K$21,MATCH(1,(Y97='Score Template'!$H$3:$H$21)*(Z97='Score Template'!$I$3:$I$21)*(AA97='Score Template'!$J$3:$J$21),0))," ")</f>
        <v xml:space="preserve"> </v>
      </c>
      <c r="V97" s="58" t="str">
        <f>IFERROR(SUM((VLOOKUP(K97,'Score Template'!$A$3:$D$7,4))+(VLOOKUP(L97,'Score Template'!$B$3:$D$7,3))+(VLOOKUP(M97,'Score Template'!$C$3:$D$7,2)))," ")</f>
        <v xml:space="preserve"> </v>
      </c>
      <c r="W97" s="59" t="str">
        <f t="shared" si="4"/>
        <v xml:space="preserve"> </v>
      </c>
      <c r="X97" s="60" t="str">
        <f t="shared" si="5"/>
        <v xml:space="preserve"> </v>
      </c>
      <c r="Y97" s="76" t="str">
        <f>IFERROR(VLOOKUP(K97,'Score Template'!$A$3:$G$7,5)," ")</f>
        <v xml:space="preserve"> </v>
      </c>
      <c r="Z97" s="30" t="str">
        <f>IFERROR(VLOOKUP(L97,'Score Template'!$A$3:$G$7,6)," ")</f>
        <v xml:space="preserve"> </v>
      </c>
      <c r="AA97" s="30" t="str">
        <f>IFERROR(VLOOKUP(M97,'Score Template'!$A$3:$G$7,7)," ")</f>
        <v xml:space="preserve"> </v>
      </c>
    </row>
    <row r="98" spans="1:27" ht="15" customHeight="1">
      <c r="A98" s="31">
        <f t="shared" si="3"/>
        <v>96</v>
      </c>
      <c r="B98" s="65"/>
      <c r="C98" s="57"/>
      <c r="D98" s="56"/>
      <c r="E98" s="96"/>
      <c r="F98" s="96"/>
      <c r="G98" s="96"/>
      <c r="H98" s="96"/>
      <c r="I98" s="96"/>
      <c r="J98" s="96"/>
      <c r="K98" s="36"/>
      <c r="L98" s="36"/>
      <c r="M98" s="36"/>
      <c r="N98" s="95"/>
      <c r="O98" s="95"/>
      <c r="P98" s="95"/>
      <c r="Q98" s="95"/>
      <c r="R98" s="95"/>
      <c r="S98" s="95"/>
      <c r="T98" s="95"/>
      <c r="U98" s="31" t="str">
        <f t="array" ref="U98">IFERROR(INDEX('Score Template'!$K$3:$K$21,MATCH(1,(Y98='Score Template'!$H$3:$H$21)*(Z98='Score Template'!$I$3:$I$21)*(AA98='Score Template'!$J$3:$J$21),0))," ")</f>
        <v xml:space="preserve"> </v>
      </c>
      <c r="V98" s="58" t="str">
        <f>IFERROR(SUM((VLOOKUP(K98,'Score Template'!$A$3:$D$7,4))+(VLOOKUP(L98,'Score Template'!$B$3:$D$7,3))+(VLOOKUP(M98,'Score Template'!$C$3:$D$7,2)))," ")</f>
        <v xml:space="preserve"> </v>
      </c>
      <c r="W98" s="59" t="str">
        <f t="shared" si="4"/>
        <v xml:space="preserve"> </v>
      </c>
      <c r="X98" s="60" t="str">
        <f t="shared" si="5"/>
        <v xml:space="preserve"> </v>
      </c>
      <c r="Y98" s="76" t="str">
        <f>IFERROR(VLOOKUP(K98,'Score Template'!$A$3:$G$7,5)," ")</f>
        <v xml:space="preserve"> </v>
      </c>
      <c r="Z98" s="30" t="str">
        <f>IFERROR(VLOOKUP(L98,'Score Template'!$A$3:$G$7,6)," ")</f>
        <v xml:space="preserve"> </v>
      </c>
      <c r="AA98" s="30" t="str">
        <f>IFERROR(VLOOKUP(M98,'Score Template'!$A$3:$G$7,7)," ")</f>
        <v xml:space="preserve"> </v>
      </c>
    </row>
    <row r="99" spans="1:27" ht="15" customHeight="1">
      <c r="A99" s="31">
        <f t="shared" si="3"/>
        <v>97</v>
      </c>
      <c r="B99" s="65"/>
      <c r="C99" s="57"/>
      <c r="D99" s="56"/>
      <c r="E99" s="96"/>
      <c r="F99" s="96"/>
      <c r="G99" s="96"/>
      <c r="H99" s="96"/>
      <c r="I99" s="96"/>
      <c r="J99" s="96"/>
      <c r="K99" s="36"/>
      <c r="L99" s="36"/>
      <c r="M99" s="36"/>
      <c r="N99" s="95"/>
      <c r="O99" s="95"/>
      <c r="P99" s="95"/>
      <c r="Q99" s="95"/>
      <c r="R99" s="95"/>
      <c r="S99" s="95"/>
      <c r="T99" s="95"/>
      <c r="U99" s="31" t="str">
        <f t="array" ref="U99">IFERROR(INDEX('Score Template'!$K$3:$K$21,MATCH(1,(Y99='Score Template'!$H$3:$H$21)*(Z99='Score Template'!$I$3:$I$21)*(AA99='Score Template'!$J$3:$J$21),0))," ")</f>
        <v xml:space="preserve"> </v>
      </c>
      <c r="V99" s="58" t="str">
        <f>IFERROR(SUM((VLOOKUP(K99,'Score Template'!$A$3:$D$7,4))+(VLOOKUP(L99,'Score Template'!$B$3:$D$7,3))+(VLOOKUP(M99,'Score Template'!$C$3:$D$7,2)))," ")</f>
        <v xml:space="preserve"> </v>
      </c>
      <c r="W99" s="59" t="str">
        <f t="shared" si="4"/>
        <v xml:space="preserve"> </v>
      </c>
      <c r="X99" s="60" t="str">
        <f t="shared" si="5"/>
        <v xml:space="preserve"> </v>
      </c>
      <c r="Y99" s="76" t="str">
        <f>IFERROR(VLOOKUP(K99,'Score Template'!$A$3:$G$7,5)," ")</f>
        <v xml:space="preserve"> </v>
      </c>
      <c r="Z99" s="30" t="str">
        <f>IFERROR(VLOOKUP(L99,'Score Template'!$A$3:$G$7,6)," ")</f>
        <v xml:space="preserve"> </v>
      </c>
      <c r="AA99" s="30" t="str">
        <f>IFERROR(VLOOKUP(M99,'Score Template'!$A$3:$G$7,7)," ")</f>
        <v xml:space="preserve"> </v>
      </c>
    </row>
    <row r="100" spans="1:27" ht="15" customHeight="1">
      <c r="A100" s="31">
        <f t="shared" si="3"/>
        <v>98</v>
      </c>
      <c r="B100" s="65"/>
      <c r="C100" s="57"/>
      <c r="D100" s="56"/>
      <c r="E100" s="96"/>
      <c r="F100" s="96"/>
      <c r="G100" s="96"/>
      <c r="H100" s="96"/>
      <c r="I100" s="96"/>
      <c r="J100" s="96"/>
      <c r="K100" s="36"/>
      <c r="L100" s="36"/>
      <c r="M100" s="36"/>
      <c r="N100" s="95"/>
      <c r="O100" s="95"/>
      <c r="P100" s="95"/>
      <c r="Q100" s="95"/>
      <c r="R100" s="95"/>
      <c r="S100" s="95"/>
      <c r="T100" s="95"/>
      <c r="U100" s="31" t="str">
        <f t="array" ref="U100">IFERROR(INDEX('Score Template'!$K$3:$K$21,MATCH(1,(Y100='Score Template'!$H$3:$H$21)*(Z100='Score Template'!$I$3:$I$21)*(AA100='Score Template'!$J$3:$J$21),0))," ")</f>
        <v xml:space="preserve"> </v>
      </c>
      <c r="V100" s="58" t="str">
        <f>IFERROR(SUM((VLOOKUP(K100,'Score Template'!$A$3:$D$7,4))+(VLOOKUP(L100,'Score Template'!$B$3:$D$7,3))+(VLOOKUP(M100,'Score Template'!$C$3:$D$7,2)))," ")</f>
        <v xml:space="preserve"> </v>
      </c>
      <c r="W100" s="59" t="str">
        <f t="shared" si="4"/>
        <v xml:space="preserve"> </v>
      </c>
      <c r="X100" s="60" t="str">
        <f t="shared" si="5"/>
        <v xml:space="preserve"> </v>
      </c>
      <c r="Y100" s="76" t="str">
        <f>IFERROR(VLOOKUP(K100,'Score Template'!$A$3:$G$7,5)," ")</f>
        <v xml:space="preserve"> </v>
      </c>
      <c r="Z100" s="30" t="str">
        <f>IFERROR(VLOOKUP(L100,'Score Template'!$A$3:$G$7,6)," ")</f>
        <v xml:space="preserve"> </v>
      </c>
      <c r="AA100" s="30" t="str">
        <f>IFERROR(VLOOKUP(M100,'Score Template'!$A$3:$G$7,7)," ")</f>
        <v xml:space="preserve"> </v>
      </c>
    </row>
    <row r="101" spans="1:27" ht="15" customHeight="1">
      <c r="A101" s="31">
        <f t="shared" si="3"/>
        <v>99</v>
      </c>
      <c r="B101" s="65"/>
      <c r="C101" s="57"/>
      <c r="D101" s="56"/>
      <c r="E101" s="96"/>
      <c r="F101" s="96"/>
      <c r="G101" s="96"/>
      <c r="H101" s="96"/>
      <c r="I101" s="96"/>
      <c r="J101" s="96"/>
      <c r="K101" s="36"/>
      <c r="L101" s="36"/>
      <c r="M101" s="36"/>
      <c r="N101" s="95"/>
      <c r="O101" s="95"/>
      <c r="P101" s="95"/>
      <c r="Q101" s="95"/>
      <c r="R101" s="95"/>
      <c r="S101" s="95"/>
      <c r="T101" s="95"/>
      <c r="U101" s="31" t="str">
        <f t="array" ref="U101">IFERROR(INDEX('Score Template'!$K$3:$K$21,MATCH(1,(Y101='Score Template'!$H$3:$H$21)*(Z101='Score Template'!$I$3:$I$21)*(AA101='Score Template'!$J$3:$J$21),0))," ")</f>
        <v xml:space="preserve"> </v>
      </c>
      <c r="V101" s="58" t="str">
        <f>IFERROR(SUM((VLOOKUP(K101,'Score Template'!$A$3:$D$7,4))+(VLOOKUP(L101,'Score Template'!$B$3:$D$7,3))+(VLOOKUP(M101,'Score Template'!$C$3:$D$7,2)))," ")</f>
        <v xml:space="preserve"> </v>
      </c>
      <c r="W101" s="59" t="str">
        <f t="shared" si="4"/>
        <v xml:space="preserve"> </v>
      </c>
      <c r="X101" s="60" t="str">
        <f t="shared" si="5"/>
        <v xml:space="preserve"> </v>
      </c>
      <c r="Y101" s="76" t="str">
        <f>IFERROR(VLOOKUP(K101,'Score Template'!$A$3:$G$7,5)," ")</f>
        <v xml:space="preserve"> </v>
      </c>
      <c r="Z101" s="30" t="str">
        <f>IFERROR(VLOOKUP(L101,'Score Template'!$A$3:$G$7,6)," ")</f>
        <v xml:space="preserve"> </v>
      </c>
      <c r="AA101" s="30" t="str">
        <f>IFERROR(VLOOKUP(M101,'Score Template'!$A$3:$G$7,7)," ")</f>
        <v xml:space="preserve"> </v>
      </c>
    </row>
    <row r="102" spans="1:27" ht="15" customHeight="1">
      <c r="A102" s="31">
        <f t="shared" si="3"/>
        <v>100</v>
      </c>
      <c r="B102" s="65"/>
      <c r="C102" s="57"/>
      <c r="D102" s="56"/>
      <c r="E102" s="96"/>
      <c r="F102" s="96"/>
      <c r="G102" s="96"/>
      <c r="H102" s="96"/>
      <c r="I102" s="96"/>
      <c r="J102" s="96"/>
      <c r="K102" s="36"/>
      <c r="L102" s="36"/>
      <c r="M102" s="36"/>
      <c r="N102" s="95"/>
      <c r="O102" s="95"/>
      <c r="P102" s="95"/>
      <c r="Q102" s="95"/>
      <c r="R102" s="95"/>
      <c r="S102" s="95"/>
      <c r="T102" s="95"/>
      <c r="U102" s="31" t="str">
        <f t="array" ref="U102">IFERROR(INDEX('Score Template'!$K$3:$K$21,MATCH(1,(Y102='Score Template'!$H$3:$H$21)*(Z102='Score Template'!$I$3:$I$21)*(AA102='Score Template'!$J$3:$J$21),0))," ")</f>
        <v xml:space="preserve"> </v>
      </c>
      <c r="V102" s="58" t="str">
        <f>IFERROR(SUM((VLOOKUP(K102,'Score Template'!$A$3:$D$7,4))+(VLOOKUP(L102,'Score Template'!$B$3:$D$7,3))+(VLOOKUP(M102,'Score Template'!$C$3:$D$7,2)))," ")</f>
        <v xml:space="preserve"> </v>
      </c>
      <c r="W102" s="59" t="str">
        <f t="shared" si="4"/>
        <v xml:space="preserve"> </v>
      </c>
      <c r="X102" s="60" t="str">
        <f t="shared" si="5"/>
        <v xml:space="preserve"> </v>
      </c>
      <c r="Y102" s="76" t="str">
        <f>IFERROR(VLOOKUP(K102,'Score Template'!$A$3:$G$7,5)," ")</f>
        <v xml:space="preserve"> </v>
      </c>
      <c r="Z102" s="30" t="str">
        <f>IFERROR(VLOOKUP(L102,'Score Template'!$A$3:$G$7,6)," ")</f>
        <v xml:space="preserve"> </v>
      </c>
      <c r="AA102" s="30" t="str">
        <f>IFERROR(VLOOKUP(M102,'Score Template'!$A$3:$G$7,7)," ")</f>
        <v xml:space="preserve"> </v>
      </c>
    </row>
    <row r="103" spans="1:27" ht="15" customHeight="1">
      <c r="A103" s="31">
        <f t="shared" si="3"/>
        <v>101</v>
      </c>
      <c r="B103" s="65"/>
      <c r="C103" s="57"/>
      <c r="D103" s="56"/>
      <c r="E103" s="96"/>
      <c r="F103" s="96"/>
      <c r="G103" s="96"/>
      <c r="H103" s="96"/>
      <c r="I103" s="96"/>
      <c r="J103" s="96"/>
      <c r="K103" s="36"/>
      <c r="L103" s="36"/>
      <c r="M103" s="36"/>
      <c r="N103" s="95"/>
      <c r="O103" s="95"/>
      <c r="P103" s="95"/>
      <c r="Q103" s="95"/>
      <c r="R103" s="95"/>
      <c r="S103" s="95"/>
      <c r="T103" s="95"/>
      <c r="U103" s="31" t="str">
        <f t="array" ref="U103">IFERROR(INDEX('Score Template'!$K$3:$K$21,MATCH(1,(Y103='Score Template'!$H$3:$H$21)*(Z103='Score Template'!$I$3:$I$21)*(AA103='Score Template'!$J$3:$J$21),0))," ")</f>
        <v xml:space="preserve"> </v>
      </c>
      <c r="V103" s="58" t="str">
        <f>IFERROR(SUM((VLOOKUP(K103,'Score Template'!$A$3:$D$7,4))+(VLOOKUP(L103,'Score Template'!$B$3:$D$7,3))+(VLOOKUP(M103,'Score Template'!$C$3:$D$7,2)))," ")</f>
        <v xml:space="preserve"> </v>
      </c>
      <c r="W103" s="59" t="str">
        <f t="shared" si="4"/>
        <v xml:space="preserve"> </v>
      </c>
      <c r="X103" s="60" t="str">
        <f t="shared" si="5"/>
        <v xml:space="preserve"> </v>
      </c>
      <c r="Y103" s="76" t="str">
        <f>IFERROR(VLOOKUP(K103,'Score Template'!$A$3:$G$7,5)," ")</f>
        <v xml:space="preserve"> </v>
      </c>
      <c r="Z103" s="30" t="str">
        <f>IFERROR(VLOOKUP(L103,'Score Template'!$A$3:$G$7,6)," ")</f>
        <v xml:space="preserve"> </v>
      </c>
      <c r="AA103" s="30" t="str">
        <f>IFERROR(VLOOKUP(M103,'Score Template'!$A$3:$G$7,7)," ")</f>
        <v xml:space="preserve"> </v>
      </c>
    </row>
    <row r="104" spans="1:27" ht="15" customHeight="1">
      <c r="A104" s="31">
        <f t="shared" si="3"/>
        <v>102</v>
      </c>
      <c r="B104" s="65"/>
      <c r="C104" s="57"/>
      <c r="D104" s="56"/>
      <c r="E104" s="96"/>
      <c r="F104" s="96"/>
      <c r="G104" s="96"/>
      <c r="H104" s="96"/>
      <c r="I104" s="96"/>
      <c r="J104" s="96"/>
      <c r="K104" s="36"/>
      <c r="L104" s="36"/>
      <c r="M104" s="36"/>
      <c r="N104" s="95"/>
      <c r="O104" s="95"/>
      <c r="P104" s="95"/>
      <c r="Q104" s="95"/>
      <c r="R104" s="95"/>
      <c r="S104" s="95"/>
      <c r="T104" s="95"/>
      <c r="U104" s="31" t="str">
        <f t="array" ref="U104">IFERROR(INDEX('Score Template'!$K$3:$K$21,MATCH(1,(Y104='Score Template'!$H$3:$H$21)*(Z104='Score Template'!$I$3:$I$21)*(AA104='Score Template'!$J$3:$J$21),0))," ")</f>
        <v xml:space="preserve"> </v>
      </c>
      <c r="V104" s="58" t="str">
        <f>IFERROR(SUM((VLOOKUP(K104,'Score Template'!$A$3:$D$7,4))+(VLOOKUP(L104,'Score Template'!$B$3:$D$7,3))+(VLOOKUP(M104,'Score Template'!$C$3:$D$7,2)))," ")</f>
        <v xml:space="preserve"> </v>
      </c>
      <c r="W104" s="59" t="str">
        <f t="shared" si="4"/>
        <v xml:space="preserve"> </v>
      </c>
      <c r="X104" s="60" t="str">
        <f t="shared" si="5"/>
        <v xml:space="preserve"> </v>
      </c>
      <c r="Y104" s="76" t="str">
        <f>IFERROR(VLOOKUP(K104,'Score Template'!$A$3:$G$7,5)," ")</f>
        <v xml:space="preserve"> </v>
      </c>
      <c r="Z104" s="30" t="str">
        <f>IFERROR(VLOOKUP(L104,'Score Template'!$A$3:$G$7,6)," ")</f>
        <v xml:space="preserve"> </v>
      </c>
      <c r="AA104" s="30" t="str">
        <f>IFERROR(VLOOKUP(M104,'Score Template'!$A$3:$G$7,7)," ")</f>
        <v xml:space="preserve"> </v>
      </c>
    </row>
    <row r="105" spans="1:27" ht="15" customHeight="1">
      <c r="A105" s="31">
        <f t="shared" si="3"/>
        <v>103</v>
      </c>
      <c r="B105" s="65"/>
      <c r="C105" s="57"/>
      <c r="D105" s="56"/>
      <c r="E105" s="96"/>
      <c r="F105" s="96"/>
      <c r="G105" s="96"/>
      <c r="H105" s="96"/>
      <c r="I105" s="96"/>
      <c r="J105" s="96"/>
      <c r="K105" s="36"/>
      <c r="L105" s="36"/>
      <c r="M105" s="36"/>
      <c r="N105" s="95"/>
      <c r="O105" s="95"/>
      <c r="P105" s="95"/>
      <c r="Q105" s="95"/>
      <c r="R105" s="95"/>
      <c r="S105" s="95"/>
      <c r="T105" s="95"/>
      <c r="U105" s="31" t="str">
        <f t="array" ref="U105">IFERROR(INDEX('Score Template'!$K$3:$K$21,MATCH(1,(Y105='Score Template'!$H$3:$H$21)*(Z105='Score Template'!$I$3:$I$21)*(AA105='Score Template'!$J$3:$J$21),0))," ")</f>
        <v xml:space="preserve"> </v>
      </c>
      <c r="V105" s="58" t="str">
        <f>IFERROR(SUM((VLOOKUP(K105,'Score Template'!$A$3:$D$7,4))+(VLOOKUP(L105,'Score Template'!$B$3:$D$7,3))+(VLOOKUP(M105,'Score Template'!$C$3:$D$7,2)))," ")</f>
        <v xml:space="preserve"> </v>
      </c>
      <c r="W105" s="59" t="str">
        <f t="shared" si="4"/>
        <v xml:space="preserve"> </v>
      </c>
      <c r="X105" s="60" t="str">
        <f t="shared" si="5"/>
        <v xml:space="preserve"> </v>
      </c>
      <c r="Y105" s="76" t="str">
        <f>IFERROR(VLOOKUP(K105,'Score Template'!$A$3:$G$7,5)," ")</f>
        <v xml:space="preserve"> </v>
      </c>
      <c r="Z105" s="30" t="str">
        <f>IFERROR(VLOOKUP(L105,'Score Template'!$A$3:$G$7,6)," ")</f>
        <v xml:space="preserve"> </v>
      </c>
      <c r="AA105" s="30" t="str">
        <f>IFERROR(VLOOKUP(M105,'Score Template'!$A$3:$G$7,7)," ")</f>
        <v xml:space="preserve"> </v>
      </c>
    </row>
    <row r="106" spans="1:27" ht="15" customHeight="1">
      <c r="A106" s="31">
        <f t="shared" si="3"/>
        <v>104</v>
      </c>
      <c r="B106" s="65"/>
      <c r="C106" s="57"/>
      <c r="D106" s="56"/>
      <c r="E106" s="96"/>
      <c r="F106" s="96"/>
      <c r="G106" s="96"/>
      <c r="H106" s="96"/>
      <c r="I106" s="96"/>
      <c r="J106" s="96"/>
      <c r="K106" s="36"/>
      <c r="L106" s="36"/>
      <c r="M106" s="36"/>
      <c r="N106" s="95"/>
      <c r="O106" s="95"/>
      <c r="P106" s="95"/>
      <c r="Q106" s="95"/>
      <c r="R106" s="95"/>
      <c r="S106" s="95"/>
      <c r="T106" s="95"/>
      <c r="U106" s="31" t="str">
        <f t="array" ref="U106">IFERROR(INDEX('Score Template'!$K$3:$K$21,MATCH(1,(Y106='Score Template'!$H$3:$H$21)*(Z106='Score Template'!$I$3:$I$21)*(AA106='Score Template'!$J$3:$J$21),0))," ")</f>
        <v xml:space="preserve"> </v>
      </c>
      <c r="V106" s="58" t="str">
        <f>IFERROR(SUM((VLOOKUP(K106,'Score Template'!$A$3:$D$7,4))+(VLOOKUP(L106,'Score Template'!$B$3:$D$7,3))+(VLOOKUP(M106,'Score Template'!$C$3:$D$7,2)))," ")</f>
        <v xml:space="preserve"> </v>
      </c>
      <c r="W106" s="59" t="str">
        <f t="shared" si="4"/>
        <v xml:space="preserve"> </v>
      </c>
      <c r="X106" s="60" t="str">
        <f t="shared" si="5"/>
        <v xml:space="preserve"> </v>
      </c>
      <c r="Y106" s="76" t="str">
        <f>IFERROR(VLOOKUP(K106,'Score Template'!$A$3:$G$7,5)," ")</f>
        <v xml:space="preserve"> </v>
      </c>
      <c r="Z106" s="30" t="str">
        <f>IFERROR(VLOOKUP(L106,'Score Template'!$A$3:$G$7,6)," ")</f>
        <v xml:space="preserve"> </v>
      </c>
      <c r="AA106" s="30" t="str">
        <f>IFERROR(VLOOKUP(M106,'Score Template'!$A$3:$G$7,7)," ")</f>
        <v xml:space="preserve"> </v>
      </c>
    </row>
    <row r="107" spans="1:27" ht="15" customHeight="1">
      <c r="A107" s="31">
        <f t="shared" si="3"/>
        <v>105</v>
      </c>
      <c r="B107" s="65"/>
      <c r="C107" s="57"/>
      <c r="D107" s="56"/>
      <c r="E107" s="96"/>
      <c r="F107" s="96"/>
      <c r="G107" s="96"/>
      <c r="H107" s="96"/>
      <c r="I107" s="96"/>
      <c r="J107" s="96"/>
      <c r="K107" s="36"/>
      <c r="L107" s="36"/>
      <c r="M107" s="36"/>
      <c r="N107" s="95"/>
      <c r="O107" s="95"/>
      <c r="P107" s="95"/>
      <c r="Q107" s="95"/>
      <c r="R107" s="95"/>
      <c r="S107" s="95"/>
      <c r="T107" s="95"/>
      <c r="U107" s="31" t="str">
        <f t="array" ref="U107">IFERROR(INDEX('Score Template'!$K$3:$K$21,MATCH(1,(Y107='Score Template'!$H$3:$H$21)*(Z107='Score Template'!$I$3:$I$21)*(AA107='Score Template'!$J$3:$J$21),0))," ")</f>
        <v xml:space="preserve"> </v>
      </c>
      <c r="V107" s="58" t="str">
        <f>IFERROR(SUM((VLOOKUP(K107,'Score Template'!$A$3:$D$7,4))+(VLOOKUP(L107,'Score Template'!$B$3:$D$7,3))+(VLOOKUP(M107,'Score Template'!$C$3:$D$7,2)))," ")</f>
        <v xml:space="preserve"> </v>
      </c>
      <c r="W107" s="59" t="str">
        <f t="shared" si="4"/>
        <v xml:space="preserve"> </v>
      </c>
      <c r="X107" s="60" t="str">
        <f t="shared" si="5"/>
        <v xml:space="preserve"> </v>
      </c>
      <c r="Y107" s="76" t="str">
        <f>IFERROR(VLOOKUP(K107,'Score Template'!$A$3:$G$7,5)," ")</f>
        <v xml:space="preserve"> </v>
      </c>
      <c r="Z107" s="30" t="str">
        <f>IFERROR(VLOOKUP(L107,'Score Template'!$A$3:$G$7,6)," ")</f>
        <v xml:space="preserve"> </v>
      </c>
      <c r="AA107" s="30" t="str">
        <f>IFERROR(VLOOKUP(M107,'Score Template'!$A$3:$G$7,7)," ")</f>
        <v xml:space="preserve"> </v>
      </c>
    </row>
    <row r="108" spans="1:27" ht="15" customHeight="1">
      <c r="A108" s="31">
        <f t="shared" si="3"/>
        <v>106</v>
      </c>
      <c r="B108" s="65"/>
      <c r="C108" s="57"/>
      <c r="D108" s="56"/>
      <c r="E108" s="96"/>
      <c r="F108" s="96"/>
      <c r="G108" s="96"/>
      <c r="H108" s="96"/>
      <c r="I108" s="96"/>
      <c r="J108" s="96"/>
      <c r="K108" s="36"/>
      <c r="L108" s="36"/>
      <c r="M108" s="36"/>
      <c r="N108" s="95"/>
      <c r="O108" s="95"/>
      <c r="P108" s="95"/>
      <c r="Q108" s="95"/>
      <c r="R108" s="95"/>
      <c r="S108" s="95"/>
      <c r="T108" s="95"/>
      <c r="U108" s="31" t="str">
        <f t="array" ref="U108">IFERROR(INDEX('Score Template'!$K$3:$K$21,MATCH(1,(Y108='Score Template'!$H$3:$H$21)*(Z108='Score Template'!$I$3:$I$21)*(AA108='Score Template'!$J$3:$J$21),0))," ")</f>
        <v xml:space="preserve"> </v>
      </c>
      <c r="V108" s="58" t="str">
        <f>IFERROR(SUM((VLOOKUP(K108,'Score Template'!$A$3:$D$7,4))+(VLOOKUP(L108,'Score Template'!$B$3:$D$7,3))+(VLOOKUP(M108,'Score Template'!$C$3:$D$7,2)))," ")</f>
        <v xml:space="preserve"> </v>
      </c>
      <c r="W108" s="59" t="str">
        <f t="shared" si="4"/>
        <v xml:space="preserve"> </v>
      </c>
      <c r="X108" s="60" t="str">
        <f t="shared" si="5"/>
        <v xml:space="preserve"> </v>
      </c>
      <c r="Y108" s="76" t="str">
        <f>IFERROR(VLOOKUP(K108,'Score Template'!$A$3:$G$7,5)," ")</f>
        <v xml:space="preserve"> </v>
      </c>
      <c r="Z108" s="30" t="str">
        <f>IFERROR(VLOOKUP(L108,'Score Template'!$A$3:$G$7,6)," ")</f>
        <v xml:space="preserve"> </v>
      </c>
      <c r="AA108" s="30" t="str">
        <f>IFERROR(VLOOKUP(M108,'Score Template'!$A$3:$G$7,7)," ")</f>
        <v xml:space="preserve"> </v>
      </c>
    </row>
    <row r="109" spans="1:27" ht="15" customHeight="1">
      <c r="A109" s="31">
        <f t="shared" si="3"/>
        <v>107</v>
      </c>
      <c r="B109" s="65"/>
      <c r="C109" s="57"/>
      <c r="D109" s="56"/>
      <c r="E109" s="96"/>
      <c r="F109" s="96"/>
      <c r="G109" s="96"/>
      <c r="H109" s="96"/>
      <c r="I109" s="96"/>
      <c r="J109" s="96"/>
      <c r="K109" s="36"/>
      <c r="L109" s="36"/>
      <c r="M109" s="36"/>
      <c r="N109" s="95"/>
      <c r="O109" s="95"/>
      <c r="P109" s="95"/>
      <c r="Q109" s="95"/>
      <c r="R109" s="95"/>
      <c r="S109" s="95"/>
      <c r="T109" s="95"/>
      <c r="U109" s="31" t="str">
        <f t="array" ref="U109">IFERROR(INDEX('Score Template'!$K$3:$K$21,MATCH(1,(Y109='Score Template'!$H$3:$H$21)*(Z109='Score Template'!$I$3:$I$21)*(AA109='Score Template'!$J$3:$J$21),0))," ")</f>
        <v xml:space="preserve"> </v>
      </c>
      <c r="V109" s="58" t="str">
        <f>IFERROR(SUM((VLOOKUP(K109,'Score Template'!$A$3:$D$7,4))+(VLOOKUP(L109,'Score Template'!$B$3:$D$7,3))+(VLOOKUP(M109,'Score Template'!$C$3:$D$7,2)))," ")</f>
        <v xml:space="preserve"> </v>
      </c>
      <c r="W109" s="59" t="str">
        <f t="shared" si="4"/>
        <v xml:space="preserve"> </v>
      </c>
      <c r="X109" s="60" t="str">
        <f t="shared" si="5"/>
        <v xml:space="preserve"> </v>
      </c>
      <c r="Y109" s="76" t="str">
        <f>IFERROR(VLOOKUP(K109,'Score Template'!$A$3:$G$7,5)," ")</f>
        <v xml:space="preserve"> </v>
      </c>
      <c r="Z109" s="30" t="str">
        <f>IFERROR(VLOOKUP(L109,'Score Template'!$A$3:$G$7,6)," ")</f>
        <v xml:space="preserve"> </v>
      </c>
      <c r="AA109" s="30" t="str">
        <f>IFERROR(VLOOKUP(M109,'Score Template'!$A$3:$G$7,7)," ")</f>
        <v xml:space="preserve"> </v>
      </c>
    </row>
    <row r="110" spans="1:27" ht="15" customHeight="1">
      <c r="A110" s="31">
        <f t="shared" si="3"/>
        <v>108</v>
      </c>
      <c r="B110" s="65"/>
      <c r="C110" s="57"/>
      <c r="D110" s="56"/>
      <c r="E110" s="96"/>
      <c r="F110" s="96"/>
      <c r="G110" s="96"/>
      <c r="H110" s="96"/>
      <c r="I110" s="96"/>
      <c r="J110" s="96"/>
      <c r="K110" s="36"/>
      <c r="L110" s="36"/>
      <c r="M110" s="36"/>
      <c r="N110" s="95"/>
      <c r="O110" s="95"/>
      <c r="P110" s="95"/>
      <c r="Q110" s="95"/>
      <c r="R110" s="95"/>
      <c r="S110" s="95"/>
      <c r="T110" s="95"/>
      <c r="U110" s="31" t="str">
        <f t="array" ref="U110">IFERROR(INDEX('Score Template'!$K$3:$K$21,MATCH(1,(Y110='Score Template'!$H$3:$H$21)*(Z110='Score Template'!$I$3:$I$21)*(AA110='Score Template'!$J$3:$J$21),0))," ")</f>
        <v xml:space="preserve"> </v>
      </c>
      <c r="V110" s="58" t="str">
        <f>IFERROR(SUM((VLOOKUP(K110,'Score Template'!$A$3:$D$7,4))+(VLOOKUP(L110,'Score Template'!$B$3:$D$7,3))+(VLOOKUP(M110,'Score Template'!$C$3:$D$7,2)))," ")</f>
        <v xml:space="preserve"> </v>
      </c>
      <c r="W110" s="59" t="str">
        <f t="shared" si="4"/>
        <v xml:space="preserve"> </v>
      </c>
      <c r="X110" s="60" t="str">
        <f t="shared" si="5"/>
        <v xml:space="preserve"> </v>
      </c>
      <c r="Y110" s="76" t="str">
        <f>IFERROR(VLOOKUP(K110,'Score Template'!$A$3:$G$7,5)," ")</f>
        <v xml:space="preserve"> </v>
      </c>
      <c r="Z110" s="30" t="str">
        <f>IFERROR(VLOOKUP(L110,'Score Template'!$A$3:$G$7,6)," ")</f>
        <v xml:space="preserve"> </v>
      </c>
      <c r="AA110" s="30" t="str">
        <f>IFERROR(VLOOKUP(M110,'Score Template'!$A$3:$G$7,7)," ")</f>
        <v xml:space="preserve"> </v>
      </c>
    </row>
    <row r="111" spans="1:27" ht="15" customHeight="1">
      <c r="A111" s="31">
        <f t="shared" si="3"/>
        <v>109</v>
      </c>
      <c r="B111" s="65"/>
      <c r="C111" s="57"/>
      <c r="D111" s="56"/>
      <c r="E111" s="96"/>
      <c r="F111" s="96"/>
      <c r="G111" s="96"/>
      <c r="H111" s="96"/>
      <c r="I111" s="96"/>
      <c r="J111" s="96"/>
      <c r="K111" s="36"/>
      <c r="L111" s="36"/>
      <c r="M111" s="36"/>
      <c r="N111" s="95"/>
      <c r="O111" s="95"/>
      <c r="P111" s="95"/>
      <c r="Q111" s="95"/>
      <c r="R111" s="95"/>
      <c r="S111" s="95"/>
      <c r="T111" s="95"/>
      <c r="U111" s="31" t="str">
        <f t="array" ref="U111">IFERROR(INDEX('Score Template'!$K$3:$K$21,MATCH(1,(Y111='Score Template'!$H$3:$H$21)*(Z111='Score Template'!$I$3:$I$21)*(AA111='Score Template'!$J$3:$J$21),0))," ")</f>
        <v xml:space="preserve"> </v>
      </c>
      <c r="V111" s="58" t="str">
        <f>IFERROR(SUM((VLOOKUP(K111,'Score Template'!$A$3:$D$7,4))+(VLOOKUP(L111,'Score Template'!$B$3:$D$7,3))+(VLOOKUP(M111,'Score Template'!$C$3:$D$7,2)))," ")</f>
        <v xml:space="preserve"> </v>
      </c>
      <c r="W111" s="59" t="str">
        <f t="shared" si="4"/>
        <v xml:space="preserve"> </v>
      </c>
      <c r="X111" s="60" t="str">
        <f t="shared" si="5"/>
        <v xml:space="preserve"> </v>
      </c>
      <c r="Y111" s="76" t="str">
        <f>IFERROR(VLOOKUP(K111,'Score Template'!$A$3:$G$7,5)," ")</f>
        <v xml:space="preserve"> </v>
      </c>
      <c r="Z111" s="30" t="str">
        <f>IFERROR(VLOOKUP(L111,'Score Template'!$A$3:$G$7,6)," ")</f>
        <v xml:space="preserve"> </v>
      </c>
      <c r="AA111" s="30" t="str">
        <f>IFERROR(VLOOKUP(M111,'Score Template'!$A$3:$G$7,7)," ")</f>
        <v xml:space="preserve"> </v>
      </c>
    </row>
    <row r="112" spans="1:27" ht="15" customHeight="1">
      <c r="A112" s="31">
        <f t="shared" si="3"/>
        <v>110</v>
      </c>
      <c r="B112" s="65"/>
      <c r="C112" s="57"/>
      <c r="D112" s="56"/>
      <c r="E112" s="96"/>
      <c r="F112" s="96"/>
      <c r="G112" s="96"/>
      <c r="H112" s="96"/>
      <c r="I112" s="96"/>
      <c r="J112" s="96"/>
      <c r="K112" s="36"/>
      <c r="L112" s="36"/>
      <c r="M112" s="36"/>
      <c r="N112" s="95"/>
      <c r="O112" s="95"/>
      <c r="P112" s="95"/>
      <c r="Q112" s="95"/>
      <c r="R112" s="95"/>
      <c r="S112" s="95"/>
      <c r="T112" s="95"/>
      <c r="U112" s="31" t="str">
        <f t="array" ref="U112">IFERROR(INDEX('Score Template'!$K$3:$K$21,MATCH(1,(Y112='Score Template'!$H$3:$H$21)*(Z112='Score Template'!$I$3:$I$21)*(AA112='Score Template'!$J$3:$J$21),0))," ")</f>
        <v xml:space="preserve"> </v>
      </c>
      <c r="V112" s="58" t="str">
        <f>IFERROR(SUM((VLOOKUP(K112,'Score Template'!$A$3:$D$7,4))+(VLOOKUP(L112,'Score Template'!$B$3:$D$7,3))+(VLOOKUP(M112,'Score Template'!$C$3:$D$7,2)))," ")</f>
        <v xml:space="preserve"> </v>
      </c>
      <c r="W112" s="59" t="str">
        <f t="shared" si="4"/>
        <v xml:space="preserve"> </v>
      </c>
      <c r="X112" s="60" t="str">
        <f t="shared" si="5"/>
        <v xml:space="preserve"> </v>
      </c>
      <c r="Y112" s="76" t="str">
        <f>IFERROR(VLOOKUP(K112,'Score Template'!$A$3:$G$7,5)," ")</f>
        <v xml:space="preserve"> </v>
      </c>
      <c r="Z112" s="30" t="str">
        <f>IFERROR(VLOOKUP(L112,'Score Template'!$A$3:$G$7,6)," ")</f>
        <v xml:space="preserve"> </v>
      </c>
      <c r="AA112" s="30" t="str">
        <f>IFERROR(VLOOKUP(M112,'Score Template'!$A$3:$G$7,7)," ")</f>
        <v xml:space="preserve"> </v>
      </c>
    </row>
    <row r="113" spans="1:27" ht="15" customHeight="1">
      <c r="A113" s="31">
        <f t="shared" si="3"/>
        <v>111</v>
      </c>
      <c r="B113" s="65"/>
      <c r="C113" s="57"/>
      <c r="D113" s="56"/>
      <c r="E113" s="96"/>
      <c r="F113" s="96"/>
      <c r="G113" s="96"/>
      <c r="H113" s="96"/>
      <c r="I113" s="96"/>
      <c r="J113" s="96"/>
      <c r="K113" s="36"/>
      <c r="L113" s="36"/>
      <c r="M113" s="36"/>
      <c r="N113" s="95"/>
      <c r="O113" s="95"/>
      <c r="P113" s="95"/>
      <c r="Q113" s="95"/>
      <c r="R113" s="95"/>
      <c r="S113" s="95"/>
      <c r="T113" s="95"/>
      <c r="U113" s="31" t="str">
        <f t="array" ref="U113">IFERROR(INDEX('Score Template'!$K$3:$K$21,MATCH(1,(Y113='Score Template'!$H$3:$H$21)*(Z113='Score Template'!$I$3:$I$21)*(AA113='Score Template'!$J$3:$J$21),0))," ")</f>
        <v xml:space="preserve"> </v>
      </c>
      <c r="V113" s="58" t="str">
        <f>IFERROR(SUM((VLOOKUP(K113,'Score Template'!$A$3:$D$7,4))+(VLOOKUP(L113,'Score Template'!$B$3:$D$7,3))+(VLOOKUP(M113,'Score Template'!$C$3:$D$7,2)))," ")</f>
        <v xml:space="preserve"> </v>
      </c>
      <c r="W113" s="59" t="str">
        <f t="shared" si="4"/>
        <v xml:space="preserve"> </v>
      </c>
      <c r="X113" s="60" t="str">
        <f t="shared" si="5"/>
        <v xml:space="preserve"> </v>
      </c>
      <c r="Y113" s="76" t="str">
        <f>IFERROR(VLOOKUP(K113,'Score Template'!$A$3:$G$7,5)," ")</f>
        <v xml:space="preserve"> </v>
      </c>
      <c r="Z113" s="30" t="str">
        <f>IFERROR(VLOOKUP(L113,'Score Template'!$A$3:$G$7,6)," ")</f>
        <v xml:space="preserve"> </v>
      </c>
      <c r="AA113" s="30" t="str">
        <f>IFERROR(VLOOKUP(M113,'Score Template'!$A$3:$G$7,7)," ")</f>
        <v xml:space="preserve"> </v>
      </c>
    </row>
    <row r="114" spans="1:27" ht="15" customHeight="1">
      <c r="A114" s="31">
        <f t="shared" si="3"/>
        <v>112</v>
      </c>
      <c r="B114" s="65"/>
      <c r="C114" s="57"/>
      <c r="D114" s="56"/>
      <c r="E114" s="96"/>
      <c r="F114" s="96"/>
      <c r="G114" s="96"/>
      <c r="H114" s="96"/>
      <c r="I114" s="96"/>
      <c r="J114" s="96"/>
      <c r="K114" s="36"/>
      <c r="L114" s="36"/>
      <c r="M114" s="36"/>
      <c r="N114" s="95"/>
      <c r="O114" s="95"/>
      <c r="P114" s="95"/>
      <c r="Q114" s="95"/>
      <c r="R114" s="95"/>
      <c r="S114" s="95"/>
      <c r="T114" s="95"/>
      <c r="U114" s="31" t="str">
        <f t="array" ref="U114">IFERROR(INDEX('Score Template'!$K$3:$K$21,MATCH(1,(Y114='Score Template'!$H$3:$H$21)*(Z114='Score Template'!$I$3:$I$21)*(AA114='Score Template'!$J$3:$J$21),0))," ")</f>
        <v xml:space="preserve"> </v>
      </c>
      <c r="V114" s="58" t="str">
        <f>IFERROR(SUM((VLOOKUP(K114,'Score Template'!$A$3:$D$7,4))+(VLOOKUP(L114,'Score Template'!$B$3:$D$7,3))+(VLOOKUP(M114,'Score Template'!$C$3:$D$7,2)))," ")</f>
        <v xml:space="preserve"> </v>
      </c>
      <c r="W114" s="59" t="str">
        <f t="shared" si="4"/>
        <v xml:space="preserve"> </v>
      </c>
      <c r="X114" s="60" t="str">
        <f t="shared" si="5"/>
        <v xml:space="preserve"> </v>
      </c>
      <c r="Y114" s="76" t="str">
        <f>IFERROR(VLOOKUP(K114,'Score Template'!$A$3:$G$7,5)," ")</f>
        <v xml:space="preserve"> </v>
      </c>
      <c r="Z114" s="30" t="str">
        <f>IFERROR(VLOOKUP(L114,'Score Template'!$A$3:$G$7,6)," ")</f>
        <v xml:space="preserve"> </v>
      </c>
      <c r="AA114" s="30" t="str">
        <f>IFERROR(VLOOKUP(M114,'Score Template'!$A$3:$G$7,7)," ")</f>
        <v xml:space="preserve"> </v>
      </c>
    </row>
    <row r="115" spans="1:27" ht="15" customHeight="1">
      <c r="A115" s="31">
        <f t="shared" si="3"/>
        <v>113</v>
      </c>
      <c r="B115" s="65"/>
      <c r="C115" s="57"/>
      <c r="D115" s="56"/>
      <c r="E115" s="96"/>
      <c r="F115" s="96"/>
      <c r="G115" s="96"/>
      <c r="H115" s="96"/>
      <c r="I115" s="96"/>
      <c r="J115" s="96"/>
      <c r="K115" s="36"/>
      <c r="L115" s="36"/>
      <c r="M115" s="36"/>
      <c r="N115" s="95"/>
      <c r="O115" s="95"/>
      <c r="P115" s="95"/>
      <c r="Q115" s="95"/>
      <c r="R115" s="95"/>
      <c r="S115" s="95"/>
      <c r="T115" s="95"/>
      <c r="U115" s="31" t="str">
        <f t="array" ref="U115">IFERROR(INDEX('Score Template'!$K$3:$K$21,MATCH(1,(Y115='Score Template'!$H$3:$H$21)*(Z115='Score Template'!$I$3:$I$21)*(AA115='Score Template'!$J$3:$J$21),0))," ")</f>
        <v xml:space="preserve"> </v>
      </c>
      <c r="V115" s="58" t="str">
        <f>IFERROR(SUM((VLOOKUP(K115,'Score Template'!$A$3:$D$7,4))+(VLOOKUP(L115,'Score Template'!$B$3:$D$7,3))+(VLOOKUP(M115,'Score Template'!$C$3:$D$7,2)))," ")</f>
        <v xml:space="preserve"> </v>
      </c>
      <c r="W115" s="59" t="str">
        <f t="shared" si="4"/>
        <v xml:space="preserve"> </v>
      </c>
      <c r="X115" s="60" t="str">
        <f t="shared" si="5"/>
        <v xml:space="preserve"> </v>
      </c>
      <c r="Y115" s="76" t="str">
        <f>IFERROR(VLOOKUP(K115,'Score Template'!$A$3:$G$7,5)," ")</f>
        <v xml:space="preserve"> </v>
      </c>
      <c r="Z115" s="30" t="str">
        <f>IFERROR(VLOOKUP(L115,'Score Template'!$A$3:$G$7,6)," ")</f>
        <v xml:space="preserve"> </v>
      </c>
      <c r="AA115" s="30" t="str">
        <f>IFERROR(VLOOKUP(M115,'Score Template'!$A$3:$G$7,7)," ")</f>
        <v xml:space="preserve"> </v>
      </c>
    </row>
    <row r="116" spans="1:27" ht="15" customHeight="1">
      <c r="A116" s="31">
        <f t="shared" si="3"/>
        <v>114</v>
      </c>
      <c r="B116" s="65"/>
      <c r="C116" s="57"/>
      <c r="D116" s="56"/>
      <c r="E116" s="96"/>
      <c r="F116" s="96"/>
      <c r="G116" s="96"/>
      <c r="H116" s="96"/>
      <c r="I116" s="96"/>
      <c r="J116" s="96"/>
      <c r="K116" s="36"/>
      <c r="L116" s="36"/>
      <c r="M116" s="36"/>
      <c r="N116" s="95"/>
      <c r="O116" s="95"/>
      <c r="P116" s="95"/>
      <c r="Q116" s="95"/>
      <c r="R116" s="95"/>
      <c r="S116" s="95"/>
      <c r="T116" s="95"/>
      <c r="U116" s="31" t="str">
        <f t="array" ref="U116">IFERROR(INDEX('Score Template'!$K$3:$K$21,MATCH(1,(Y116='Score Template'!$H$3:$H$21)*(Z116='Score Template'!$I$3:$I$21)*(AA116='Score Template'!$J$3:$J$21),0))," ")</f>
        <v xml:space="preserve"> </v>
      </c>
      <c r="V116" s="58" t="str">
        <f>IFERROR(SUM((VLOOKUP(K116,'Score Template'!$A$3:$D$7,4))+(VLOOKUP(L116,'Score Template'!$B$3:$D$7,3))+(VLOOKUP(M116,'Score Template'!$C$3:$D$7,2)))," ")</f>
        <v xml:space="preserve"> </v>
      </c>
      <c r="W116" s="59" t="str">
        <f t="shared" si="4"/>
        <v xml:space="preserve"> </v>
      </c>
      <c r="X116" s="60" t="str">
        <f t="shared" si="5"/>
        <v xml:space="preserve"> </v>
      </c>
      <c r="Y116" s="76" t="str">
        <f>IFERROR(VLOOKUP(K116,'Score Template'!$A$3:$G$7,5)," ")</f>
        <v xml:space="preserve"> </v>
      </c>
      <c r="Z116" s="30" t="str">
        <f>IFERROR(VLOOKUP(L116,'Score Template'!$A$3:$G$7,6)," ")</f>
        <v xml:space="preserve"> </v>
      </c>
      <c r="AA116" s="30" t="str">
        <f>IFERROR(VLOOKUP(M116,'Score Template'!$A$3:$G$7,7)," ")</f>
        <v xml:space="preserve"> </v>
      </c>
    </row>
    <row r="117" spans="1:27" ht="15" customHeight="1">
      <c r="A117" s="31">
        <f t="shared" si="3"/>
        <v>115</v>
      </c>
      <c r="B117" s="65"/>
      <c r="C117" s="57"/>
      <c r="D117" s="56"/>
      <c r="E117" s="96"/>
      <c r="F117" s="96"/>
      <c r="G117" s="96"/>
      <c r="H117" s="96"/>
      <c r="I117" s="96"/>
      <c r="J117" s="96"/>
      <c r="K117" s="36"/>
      <c r="L117" s="36"/>
      <c r="M117" s="36"/>
      <c r="N117" s="95"/>
      <c r="O117" s="95"/>
      <c r="P117" s="95"/>
      <c r="Q117" s="95"/>
      <c r="R117" s="95"/>
      <c r="S117" s="95"/>
      <c r="T117" s="95"/>
      <c r="U117" s="31" t="str">
        <f t="array" ref="U117">IFERROR(INDEX('Score Template'!$K$3:$K$21,MATCH(1,(Y117='Score Template'!$H$3:$H$21)*(Z117='Score Template'!$I$3:$I$21)*(AA117='Score Template'!$J$3:$J$21),0))," ")</f>
        <v xml:space="preserve"> </v>
      </c>
      <c r="V117" s="58" t="str">
        <f>IFERROR(SUM((VLOOKUP(K117,'Score Template'!$A$3:$D$7,4))+(VLOOKUP(L117,'Score Template'!$B$3:$D$7,3))+(VLOOKUP(M117,'Score Template'!$C$3:$D$7,2)))," ")</f>
        <v xml:space="preserve"> </v>
      </c>
      <c r="W117" s="59" t="str">
        <f t="shared" si="4"/>
        <v xml:space="preserve"> </v>
      </c>
      <c r="X117" s="60" t="str">
        <f t="shared" si="5"/>
        <v xml:space="preserve"> </v>
      </c>
      <c r="Y117" s="76" t="str">
        <f>IFERROR(VLOOKUP(K117,'Score Template'!$A$3:$G$7,5)," ")</f>
        <v xml:space="preserve"> </v>
      </c>
      <c r="Z117" s="30" t="str">
        <f>IFERROR(VLOOKUP(L117,'Score Template'!$A$3:$G$7,6)," ")</f>
        <v xml:space="preserve"> </v>
      </c>
      <c r="AA117" s="30" t="str">
        <f>IFERROR(VLOOKUP(M117,'Score Template'!$A$3:$G$7,7)," ")</f>
        <v xml:space="preserve"> </v>
      </c>
    </row>
    <row r="118" spans="1:27" ht="15" customHeight="1">
      <c r="A118" s="31">
        <f t="shared" si="3"/>
        <v>116</v>
      </c>
      <c r="B118" s="65"/>
      <c r="C118" s="57"/>
      <c r="D118" s="56"/>
      <c r="E118" s="96"/>
      <c r="F118" s="96"/>
      <c r="G118" s="96"/>
      <c r="H118" s="96"/>
      <c r="I118" s="96"/>
      <c r="J118" s="96"/>
      <c r="K118" s="36"/>
      <c r="L118" s="36"/>
      <c r="M118" s="36"/>
      <c r="N118" s="95"/>
      <c r="O118" s="95"/>
      <c r="P118" s="95"/>
      <c r="Q118" s="95"/>
      <c r="R118" s="95"/>
      <c r="S118" s="95"/>
      <c r="T118" s="95"/>
      <c r="U118" s="31" t="str">
        <f t="array" ref="U118">IFERROR(INDEX('Score Template'!$K$3:$K$21,MATCH(1,(Y118='Score Template'!$H$3:$H$21)*(Z118='Score Template'!$I$3:$I$21)*(AA118='Score Template'!$J$3:$J$21),0))," ")</f>
        <v xml:space="preserve"> </v>
      </c>
      <c r="V118" s="58" t="str">
        <f>IFERROR(SUM((VLOOKUP(K118,'Score Template'!$A$3:$D$7,4))+(VLOOKUP(L118,'Score Template'!$B$3:$D$7,3))+(VLOOKUP(M118,'Score Template'!$C$3:$D$7,2)))," ")</f>
        <v xml:space="preserve"> </v>
      </c>
      <c r="W118" s="59" t="str">
        <f t="shared" si="4"/>
        <v xml:space="preserve"> </v>
      </c>
      <c r="X118" s="60" t="str">
        <f t="shared" si="5"/>
        <v xml:space="preserve"> </v>
      </c>
      <c r="Y118" s="76" t="str">
        <f>IFERROR(VLOOKUP(K118,'Score Template'!$A$3:$G$7,5)," ")</f>
        <v xml:space="preserve"> </v>
      </c>
      <c r="Z118" s="30" t="str">
        <f>IFERROR(VLOOKUP(L118,'Score Template'!$A$3:$G$7,6)," ")</f>
        <v xml:space="preserve"> </v>
      </c>
      <c r="AA118" s="30" t="str">
        <f>IFERROR(VLOOKUP(M118,'Score Template'!$A$3:$G$7,7)," ")</f>
        <v xml:space="preserve"> </v>
      </c>
    </row>
    <row r="119" spans="1:27" ht="15" customHeight="1">
      <c r="A119" s="31">
        <f t="shared" si="3"/>
        <v>117</v>
      </c>
      <c r="B119" s="65"/>
      <c r="C119" s="57"/>
      <c r="D119" s="56"/>
      <c r="E119" s="96"/>
      <c r="F119" s="96"/>
      <c r="G119" s="96"/>
      <c r="H119" s="96"/>
      <c r="I119" s="96"/>
      <c r="J119" s="96"/>
      <c r="K119" s="36"/>
      <c r="L119" s="36"/>
      <c r="M119" s="36"/>
      <c r="N119" s="95"/>
      <c r="O119" s="95"/>
      <c r="P119" s="95"/>
      <c r="Q119" s="95"/>
      <c r="R119" s="95"/>
      <c r="S119" s="95"/>
      <c r="T119" s="95"/>
      <c r="U119" s="31" t="str">
        <f t="array" ref="U119">IFERROR(INDEX('Score Template'!$K$3:$K$21,MATCH(1,(Y119='Score Template'!$H$3:$H$21)*(Z119='Score Template'!$I$3:$I$21)*(AA119='Score Template'!$J$3:$J$21),0))," ")</f>
        <v xml:space="preserve"> </v>
      </c>
      <c r="V119" s="58" t="str">
        <f>IFERROR(SUM((VLOOKUP(K119,'Score Template'!$A$3:$D$7,4))+(VLOOKUP(L119,'Score Template'!$B$3:$D$7,3))+(VLOOKUP(M119,'Score Template'!$C$3:$D$7,2)))," ")</f>
        <v xml:space="preserve"> </v>
      </c>
      <c r="W119" s="59" t="str">
        <f t="shared" si="4"/>
        <v xml:space="preserve"> </v>
      </c>
      <c r="X119" s="60" t="str">
        <f t="shared" si="5"/>
        <v xml:space="preserve"> </v>
      </c>
      <c r="Y119" s="76" t="str">
        <f>IFERROR(VLOOKUP(K119,'Score Template'!$A$3:$G$7,5)," ")</f>
        <v xml:space="preserve"> </v>
      </c>
      <c r="Z119" s="30" t="str">
        <f>IFERROR(VLOOKUP(L119,'Score Template'!$A$3:$G$7,6)," ")</f>
        <v xml:space="preserve"> </v>
      </c>
      <c r="AA119" s="30" t="str">
        <f>IFERROR(VLOOKUP(M119,'Score Template'!$A$3:$G$7,7)," ")</f>
        <v xml:space="preserve"> </v>
      </c>
    </row>
    <row r="120" spans="1:27" ht="15" customHeight="1">
      <c r="A120" s="31">
        <f t="shared" si="3"/>
        <v>118</v>
      </c>
      <c r="B120" s="65"/>
      <c r="C120" s="57"/>
      <c r="D120" s="56"/>
      <c r="E120" s="96"/>
      <c r="F120" s="96"/>
      <c r="G120" s="96"/>
      <c r="H120" s="96"/>
      <c r="I120" s="96"/>
      <c r="J120" s="96"/>
      <c r="K120" s="36"/>
      <c r="L120" s="36"/>
      <c r="M120" s="36"/>
      <c r="N120" s="95"/>
      <c r="O120" s="95"/>
      <c r="P120" s="95"/>
      <c r="Q120" s="95"/>
      <c r="R120" s="95"/>
      <c r="S120" s="95"/>
      <c r="T120" s="95"/>
      <c r="U120" s="31" t="str">
        <f t="array" ref="U120">IFERROR(INDEX('Score Template'!$K$3:$K$21,MATCH(1,(Y120='Score Template'!$H$3:$H$21)*(Z120='Score Template'!$I$3:$I$21)*(AA120='Score Template'!$J$3:$J$21),0))," ")</f>
        <v xml:space="preserve"> </v>
      </c>
      <c r="V120" s="58" t="str">
        <f>IFERROR(SUM((VLOOKUP(K120,'Score Template'!$A$3:$D$7,4))+(VLOOKUP(L120,'Score Template'!$B$3:$D$7,3))+(VLOOKUP(M120,'Score Template'!$C$3:$D$7,2)))," ")</f>
        <v xml:space="preserve"> </v>
      </c>
      <c r="W120" s="59" t="str">
        <f t="shared" si="4"/>
        <v xml:space="preserve"> </v>
      </c>
      <c r="X120" s="60" t="str">
        <f t="shared" si="5"/>
        <v xml:space="preserve"> </v>
      </c>
      <c r="Y120" s="76" t="str">
        <f>IFERROR(VLOOKUP(K120,'Score Template'!$A$3:$G$7,5)," ")</f>
        <v xml:space="preserve"> </v>
      </c>
      <c r="Z120" s="30" t="str">
        <f>IFERROR(VLOOKUP(L120,'Score Template'!$A$3:$G$7,6)," ")</f>
        <v xml:space="preserve"> </v>
      </c>
      <c r="AA120" s="30" t="str">
        <f>IFERROR(VLOOKUP(M120,'Score Template'!$A$3:$G$7,7)," ")</f>
        <v xml:space="preserve"> </v>
      </c>
    </row>
    <row r="121" spans="1:27" ht="15" customHeight="1">
      <c r="A121" s="31">
        <f t="shared" si="3"/>
        <v>119</v>
      </c>
      <c r="B121" s="65"/>
      <c r="C121" s="57"/>
      <c r="D121" s="56"/>
      <c r="E121" s="96"/>
      <c r="F121" s="96"/>
      <c r="G121" s="96"/>
      <c r="H121" s="96"/>
      <c r="I121" s="96"/>
      <c r="J121" s="96"/>
      <c r="K121" s="36"/>
      <c r="L121" s="36"/>
      <c r="M121" s="36"/>
      <c r="N121" s="95"/>
      <c r="O121" s="95"/>
      <c r="P121" s="95"/>
      <c r="Q121" s="95"/>
      <c r="R121" s="95"/>
      <c r="S121" s="95"/>
      <c r="T121" s="95"/>
      <c r="U121" s="31" t="str">
        <f t="array" ref="U121">IFERROR(INDEX('Score Template'!$K$3:$K$21,MATCH(1,(Y121='Score Template'!$H$3:$H$21)*(Z121='Score Template'!$I$3:$I$21)*(AA121='Score Template'!$J$3:$J$21),0))," ")</f>
        <v xml:space="preserve"> </v>
      </c>
      <c r="V121" s="58" t="str">
        <f>IFERROR(SUM((VLOOKUP(K121,'Score Template'!$A$3:$D$7,4))+(VLOOKUP(L121,'Score Template'!$B$3:$D$7,3))+(VLOOKUP(M121,'Score Template'!$C$3:$D$7,2)))," ")</f>
        <v xml:space="preserve"> </v>
      </c>
      <c r="W121" s="59" t="str">
        <f t="shared" si="4"/>
        <v xml:space="preserve"> </v>
      </c>
      <c r="X121" s="60" t="str">
        <f t="shared" si="5"/>
        <v xml:space="preserve"> </v>
      </c>
      <c r="Y121" s="76" t="str">
        <f>IFERROR(VLOOKUP(K121,'Score Template'!$A$3:$G$7,5)," ")</f>
        <v xml:space="preserve"> </v>
      </c>
      <c r="Z121" s="30" t="str">
        <f>IFERROR(VLOOKUP(L121,'Score Template'!$A$3:$G$7,6)," ")</f>
        <v xml:space="preserve"> </v>
      </c>
      <c r="AA121" s="30" t="str">
        <f>IFERROR(VLOOKUP(M121,'Score Template'!$A$3:$G$7,7)," ")</f>
        <v xml:space="preserve"> </v>
      </c>
    </row>
    <row r="122" spans="1:27" ht="15" customHeight="1">
      <c r="A122" s="31">
        <f t="shared" si="3"/>
        <v>120</v>
      </c>
      <c r="B122" s="65"/>
      <c r="C122" s="57"/>
      <c r="D122" s="56"/>
      <c r="E122" s="96"/>
      <c r="F122" s="96"/>
      <c r="G122" s="96"/>
      <c r="H122" s="96"/>
      <c r="I122" s="96"/>
      <c r="J122" s="96"/>
      <c r="K122" s="36"/>
      <c r="L122" s="36"/>
      <c r="M122" s="36"/>
      <c r="N122" s="95"/>
      <c r="O122" s="95"/>
      <c r="P122" s="95"/>
      <c r="Q122" s="95"/>
      <c r="R122" s="95"/>
      <c r="S122" s="95"/>
      <c r="T122" s="95"/>
      <c r="U122" s="31" t="str">
        <f t="array" ref="U122">IFERROR(INDEX('Score Template'!$K$3:$K$21,MATCH(1,(Y122='Score Template'!$H$3:$H$21)*(Z122='Score Template'!$I$3:$I$21)*(AA122='Score Template'!$J$3:$J$21),0))," ")</f>
        <v xml:space="preserve"> </v>
      </c>
      <c r="V122" s="58" t="str">
        <f>IFERROR(SUM((VLOOKUP(K122,'Score Template'!$A$3:$D$7,4))+(VLOOKUP(L122,'Score Template'!$B$3:$D$7,3))+(VLOOKUP(M122,'Score Template'!$C$3:$D$7,2)))," ")</f>
        <v xml:space="preserve"> </v>
      </c>
      <c r="W122" s="59" t="str">
        <f t="shared" si="4"/>
        <v xml:space="preserve"> </v>
      </c>
      <c r="X122" s="60" t="str">
        <f t="shared" si="5"/>
        <v xml:space="preserve"> </v>
      </c>
      <c r="Y122" s="76" t="str">
        <f>IFERROR(VLOOKUP(K122,'Score Template'!$A$3:$G$7,5)," ")</f>
        <v xml:space="preserve"> </v>
      </c>
      <c r="Z122" s="30" t="str">
        <f>IFERROR(VLOOKUP(L122,'Score Template'!$A$3:$G$7,6)," ")</f>
        <v xml:space="preserve"> </v>
      </c>
      <c r="AA122" s="30" t="str">
        <f>IFERROR(VLOOKUP(M122,'Score Template'!$A$3:$G$7,7)," ")</f>
        <v xml:space="preserve"> </v>
      </c>
    </row>
    <row r="123" spans="1:27" ht="15" customHeight="1">
      <c r="A123" s="31">
        <f t="shared" si="3"/>
        <v>121</v>
      </c>
      <c r="B123" s="65"/>
      <c r="C123" s="57"/>
      <c r="D123" s="56"/>
      <c r="E123" s="96"/>
      <c r="F123" s="96"/>
      <c r="G123" s="96"/>
      <c r="H123" s="96"/>
      <c r="I123" s="96"/>
      <c r="J123" s="96"/>
      <c r="K123" s="36"/>
      <c r="L123" s="36"/>
      <c r="M123" s="36"/>
      <c r="N123" s="95"/>
      <c r="O123" s="95"/>
      <c r="P123" s="95"/>
      <c r="Q123" s="95"/>
      <c r="R123" s="95"/>
      <c r="S123" s="95"/>
      <c r="T123" s="95"/>
      <c r="U123" s="31" t="str">
        <f t="array" ref="U123">IFERROR(INDEX('Score Template'!$K$3:$K$21,MATCH(1,(Y123='Score Template'!$H$3:$H$21)*(Z123='Score Template'!$I$3:$I$21)*(AA123='Score Template'!$J$3:$J$21),0))," ")</f>
        <v xml:space="preserve"> </v>
      </c>
      <c r="V123" s="58" t="str">
        <f>IFERROR(SUM((VLOOKUP(K123,'Score Template'!$A$3:$D$7,4))+(VLOOKUP(L123,'Score Template'!$B$3:$D$7,3))+(VLOOKUP(M123,'Score Template'!$C$3:$D$7,2)))," ")</f>
        <v xml:space="preserve"> </v>
      </c>
      <c r="W123" s="59" t="str">
        <f t="shared" si="4"/>
        <v xml:space="preserve"> </v>
      </c>
      <c r="X123" s="60" t="str">
        <f t="shared" si="5"/>
        <v xml:space="preserve"> </v>
      </c>
      <c r="Y123" s="76" t="str">
        <f>IFERROR(VLOOKUP(K123,'Score Template'!$A$3:$G$7,5)," ")</f>
        <v xml:space="preserve"> </v>
      </c>
      <c r="Z123" s="30" t="str">
        <f>IFERROR(VLOOKUP(L123,'Score Template'!$A$3:$G$7,6)," ")</f>
        <v xml:space="preserve"> </v>
      </c>
      <c r="AA123" s="30" t="str">
        <f>IFERROR(VLOOKUP(M123,'Score Template'!$A$3:$G$7,7)," ")</f>
        <v xml:space="preserve"> </v>
      </c>
    </row>
    <row r="124" spans="1:27" ht="15.75">
      <c r="A124" s="31">
        <f t="shared" si="3"/>
        <v>122</v>
      </c>
      <c r="B124" s="65"/>
      <c r="C124" s="57"/>
      <c r="D124" s="56"/>
      <c r="E124" s="96"/>
      <c r="F124" s="96"/>
      <c r="G124" s="96"/>
      <c r="H124" s="96"/>
      <c r="I124" s="96"/>
      <c r="J124" s="96"/>
      <c r="K124" s="36"/>
      <c r="L124" s="36"/>
      <c r="M124" s="36"/>
      <c r="N124" s="95"/>
      <c r="O124" s="95"/>
      <c r="P124" s="95"/>
      <c r="Q124" s="95"/>
      <c r="R124" s="95"/>
      <c r="S124" s="95"/>
      <c r="T124" s="95"/>
      <c r="U124" s="31" t="str">
        <f t="array" ref="U124">IFERROR(INDEX('Score Template'!$K$3:$K$21,MATCH(1,(Y124='Score Template'!$H$3:$H$21)*(Z124='Score Template'!$I$3:$I$21)*(AA124='Score Template'!$J$3:$J$21),0))," ")</f>
        <v xml:space="preserve"> </v>
      </c>
      <c r="V124" s="58" t="str">
        <f>IFERROR(SUM((VLOOKUP(K124,'Score Template'!$A$3:$D$7,4))+(VLOOKUP(L124,'Score Template'!$B$3:$D$7,3))+(VLOOKUP(M124,'Score Template'!$C$3:$D$7,2)))," ")</f>
        <v xml:space="preserve"> </v>
      </c>
      <c r="W124" s="59" t="str">
        <f t="shared" si="4"/>
        <v xml:space="preserve"> </v>
      </c>
      <c r="X124" s="60" t="str">
        <f t="shared" si="5"/>
        <v xml:space="preserve"> </v>
      </c>
      <c r="Y124" s="76" t="str">
        <f>IFERROR(VLOOKUP(K124,'Score Template'!$A$3:$G$7,5)," ")</f>
        <v xml:space="preserve"> </v>
      </c>
      <c r="Z124" s="30" t="str">
        <f>IFERROR(VLOOKUP(L124,'Score Template'!$A$3:$G$7,6)," ")</f>
        <v xml:space="preserve"> </v>
      </c>
      <c r="AA124" s="30" t="str">
        <f>IFERROR(VLOOKUP(M124,'Score Template'!$A$3:$G$7,7)," ")</f>
        <v xml:space="preserve"> </v>
      </c>
    </row>
    <row r="125" spans="1:27" ht="15.75">
      <c r="A125" s="31">
        <f t="shared" si="3"/>
        <v>123</v>
      </c>
      <c r="B125" s="65"/>
      <c r="C125" s="57"/>
      <c r="D125" s="56"/>
      <c r="E125" s="96"/>
      <c r="F125" s="96"/>
      <c r="G125" s="96"/>
      <c r="H125" s="96"/>
      <c r="I125" s="96"/>
      <c r="J125" s="96"/>
      <c r="K125" s="36"/>
      <c r="L125" s="36"/>
      <c r="M125" s="36"/>
      <c r="N125" s="95"/>
      <c r="O125" s="95"/>
      <c r="P125" s="95"/>
      <c r="Q125" s="95"/>
      <c r="R125" s="95"/>
      <c r="S125" s="95"/>
      <c r="T125" s="95"/>
      <c r="U125" s="31" t="str">
        <f t="array" ref="U125">IFERROR(INDEX('Score Template'!$K$3:$K$21,MATCH(1,(Y125='Score Template'!$H$3:$H$21)*(Z125='Score Template'!$I$3:$I$21)*(AA125='Score Template'!$J$3:$J$21),0))," ")</f>
        <v xml:space="preserve"> </v>
      </c>
      <c r="V125" s="58" t="str">
        <f>IFERROR(SUM((VLOOKUP(K125,'Score Template'!$A$3:$D$7,4))+(VLOOKUP(L125,'Score Template'!$B$3:$D$7,3))+(VLOOKUP(M125,'Score Template'!$C$3:$D$7,2)))," ")</f>
        <v xml:space="preserve"> </v>
      </c>
      <c r="W125" s="59" t="str">
        <f t="shared" si="4"/>
        <v xml:space="preserve"> </v>
      </c>
      <c r="X125" s="60" t="str">
        <f t="shared" si="5"/>
        <v xml:space="preserve"> </v>
      </c>
      <c r="Y125" s="76" t="str">
        <f>IFERROR(VLOOKUP(K125,'Score Template'!$A$3:$G$7,5)," ")</f>
        <v xml:space="preserve"> </v>
      </c>
      <c r="Z125" s="30" t="str">
        <f>IFERROR(VLOOKUP(L125,'Score Template'!$A$3:$G$7,6)," ")</f>
        <v xml:space="preserve"> </v>
      </c>
      <c r="AA125" s="30" t="str">
        <f>IFERROR(VLOOKUP(M125,'Score Template'!$A$3:$G$7,7)," ")</f>
        <v xml:space="preserve"> </v>
      </c>
    </row>
    <row r="126" spans="1:27" ht="15.75">
      <c r="A126" s="31">
        <f t="shared" si="3"/>
        <v>124</v>
      </c>
      <c r="B126" s="65"/>
      <c r="C126" s="57"/>
      <c r="D126" s="56"/>
      <c r="E126" s="96"/>
      <c r="F126" s="96"/>
      <c r="G126" s="96"/>
      <c r="H126" s="96"/>
      <c r="I126" s="96"/>
      <c r="J126" s="96"/>
      <c r="K126" s="36"/>
      <c r="L126" s="36"/>
      <c r="M126" s="36"/>
      <c r="N126" s="95"/>
      <c r="O126" s="95"/>
      <c r="P126" s="95"/>
      <c r="Q126" s="95"/>
      <c r="R126" s="95"/>
      <c r="S126" s="95"/>
      <c r="T126" s="95"/>
      <c r="U126" s="31" t="str">
        <f t="array" ref="U126">IFERROR(INDEX('Score Template'!$K$3:$K$21,MATCH(1,(Y126='Score Template'!$H$3:$H$21)*(Z126='Score Template'!$I$3:$I$21)*(AA126='Score Template'!$J$3:$J$21),0))," ")</f>
        <v xml:space="preserve"> </v>
      </c>
      <c r="V126" s="58" t="str">
        <f>IFERROR(SUM((VLOOKUP(K126,'Score Template'!$A$3:$D$7,4))+(VLOOKUP(L126,'Score Template'!$B$3:$D$7,3))+(VLOOKUP(M126,'Score Template'!$C$3:$D$7,2)))," ")</f>
        <v xml:space="preserve"> </v>
      </c>
      <c r="W126" s="59" t="str">
        <f t="shared" si="4"/>
        <v xml:space="preserve"> </v>
      </c>
      <c r="X126" s="60" t="str">
        <f t="shared" si="5"/>
        <v xml:space="preserve"> </v>
      </c>
      <c r="Y126" s="76" t="str">
        <f>IFERROR(VLOOKUP(K126,'Score Template'!$A$3:$G$7,5)," ")</f>
        <v xml:space="preserve"> </v>
      </c>
      <c r="Z126" s="30" t="str">
        <f>IFERROR(VLOOKUP(L126,'Score Template'!$A$3:$G$7,6)," ")</f>
        <v xml:space="preserve"> </v>
      </c>
      <c r="AA126" s="30" t="str">
        <f>IFERROR(VLOOKUP(M126,'Score Template'!$A$3:$G$7,7)," ")</f>
        <v xml:space="preserve"> </v>
      </c>
    </row>
    <row r="127" spans="1:27" ht="15.75">
      <c r="A127" s="31">
        <f t="shared" si="3"/>
        <v>125</v>
      </c>
      <c r="B127" s="65"/>
      <c r="C127" s="57"/>
      <c r="D127" s="56"/>
      <c r="E127" s="96"/>
      <c r="F127" s="96"/>
      <c r="G127" s="96"/>
      <c r="H127" s="96"/>
      <c r="I127" s="96"/>
      <c r="J127" s="96"/>
      <c r="K127" s="36"/>
      <c r="L127" s="36"/>
      <c r="M127" s="36"/>
      <c r="N127" s="95"/>
      <c r="O127" s="95"/>
      <c r="P127" s="95"/>
      <c r="Q127" s="95"/>
      <c r="R127" s="95"/>
      <c r="S127" s="95"/>
      <c r="T127" s="95"/>
      <c r="U127" s="31" t="str">
        <f t="array" ref="U127">IFERROR(INDEX('Score Template'!$K$3:$K$21,MATCH(1,(Y127='Score Template'!$H$3:$H$21)*(Z127='Score Template'!$I$3:$I$21)*(AA127='Score Template'!$J$3:$J$21),0))," ")</f>
        <v xml:space="preserve"> </v>
      </c>
      <c r="V127" s="58" t="str">
        <f>IFERROR(SUM((VLOOKUP(K127,'Score Template'!$A$3:$D$7,4))+(VLOOKUP(L127,'Score Template'!$B$3:$D$7,3))+(VLOOKUP(M127,'Score Template'!$C$3:$D$7,2)))," ")</f>
        <v xml:space="preserve"> </v>
      </c>
      <c r="W127" s="59" t="str">
        <f t="shared" si="4"/>
        <v xml:space="preserve"> </v>
      </c>
      <c r="X127" s="60" t="str">
        <f t="shared" si="5"/>
        <v xml:space="preserve"> </v>
      </c>
      <c r="Y127" s="76" t="str">
        <f>IFERROR(VLOOKUP(K127,'Score Template'!$A$3:$G$7,5)," ")</f>
        <v xml:space="preserve"> </v>
      </c>
      <c r="Z127" s="30" t="str">
        <f>IFERROR(VLOOKUP(L127,'Score Template'!$A$3:$G$7,6)," ")</f>
        <v xml:space="preserve"> </v>
      </c>
      <c r="AA127" s="30" t="str">
        <f>IFERROR(VLOOKUP(M127,'Score Template'!$A$3:$G$7,7)," ")</f>
        <v xml:space="preserve"> </v>
      </c>
    </row>
    <row r="128" spans="1:27" ht="15.75">
      <c r="A128" s="31">
        <f t="shared" si="3"/>
        <v>126</v>
      </c>
      <c r="B128" s="65"/>
      <c r="C128" s="57"/>
      <c r="D128" s="56"/>
      <c r="E128" s="96"/>
      <c r="F128" s="96"/>
      <c r="G128" s="96"/>
      <c r="H128" s="96"/>
      <c r="I128" s="96"/>
      <c r="J128" s="96"/>
      <c r="K128" s="36"/>
      <c r="L128" s="36"/>
      <c r="M128" s="36"/>
      <c r="N128" s="95"/>
      <c r="O128" s="95"/>
      <c r="P128" s="95"/>
      <c r="Q128" s="95"/>
      <c r="R128" s="95"/>
      <c r="S128" s="95"/>
      <c r="T128" s="95"/>
      <c r="U128" s="31" t="str">
        <f t="array" ref="U128">IFERROR(INDEX('Score Template'!$K$3:$K$21,MATCH(1,(Y128='Score Template'!$H$3:$H$21)*(Z128='Score Template'!$I$3:$I$21)*(AA128='Score Template'!$J$3:$J$21),0))," ")</f>
        <v xml:space="preserve"> </v>
      </c>
      <c r="V128" s="58" t="str">
        <f>IFERROR(SUM((VLOOKUP(K128,'Score Template'!$A$3:$D$7,4))+(VLOOKUP(L128,'Score Template'!$B$3:$D$7,3))+(VLOOKUP(M128,'Score Template'!$C$3:$D$7,2)))," ")</f>
        <v xml:space="preserve"> </v>
      </c>
      <c r="W128" s="59" t="str">
        <f t="shared" si="4"/>
        <v xml:space="preserve"> </v>
      </c>
      <c r="X128" s="60" t="str">
        <f t="shared" si="5"/>
        <v xml:space="preserve"> </v>
      </c>
      <c r="Y128" s="76" t="str">
        <f>IFERROR(VLOOKUP(K128,'Score Template'!$A$3:$G$7,5)," ")</f>
        <v xml:space="preserve"> </v>
      </c>
      <c r="Z128" s="30" t="str">
        <f>IFERROR(VLOOKUP(L128,'Score Template'!$A$3:$G$7,6)," ")</f>
        <v xml:space="preserve"> </v>
      </c>
      <c r="AA128" s="30" t="str">
        <f>IFERROR(VLOOKUP(M128,'Score Template'!$A$3:$G$7,7)," ")</f>
        <v xml:space="preserve"> </v>
      </c>
    </row>
    <row r="129" spans="1:27" ht="15.75">
      <c r="A129" s="31">
        <f t="shared" si="3"/>
        <v>127</v>
      </c>
      <c r="B129" s="65"/>
      <c r="C129" s="57"/>
      <c r="D129" s="56"/>
      <c r="E129" s="96"/>
      <c r="F129" s="96"/>
      <c r="G129" s="96"/>
      <c r="H129" s="96"/>
      <c r="I129" s="96"/>
      <c r="J129" s="96"/>
      <c r="K129" s="36"/>
      <c r="L129" s="36"/>
      <c r="M129" s="36"/>
      <c r="N129" s="95"/>
      <c r="O129" s="95"/>
      <c r="P129" s="95"/>
      <c r="Q129" s="95"/>
      <c r="R129" s="95"/>
      <c r="S129" s="95"/>
      <c r="T129" s="95"/>
      <c r="U129" s="31" t="str">
        <f t="array" ref="U129">IFERROR(INDEX('Score Template'!$K$3:$K$21,MATCH(1,(Y129='Score Template'!$H$3:$H$21)*(Z129='Score Template'!$I$3:$I$21)*(AA129='Score Template'!$J$3:$J$21),0))," ")</f>
        <v xml:space="preserve"> </v>
      </c>
      <c r="V129" s="58" t="str">
        <f>IFERROR(SUM((VLOOKUP(K129,'Score Template'!$A$3:$D$7,4))+(VLOOKUP(L129,'Score Template'!$B$3:$D$7,3))+(VLOOKUP(M129,'Score Template'!$C$3:$D$7,2)))," ")</f>
        <v xml:space="preserve"> </v>
      </c>
      <c r="W129" s="59" t="str">
        <f t="shared" si="4"/>
        <v xml:space="preserve"> </v>
      </c>
      <c r="X129" s="60" t="str">
        <f t="shared" si="5"/>
        <v xml:space="preserve"> </v>
      </c>
      <c r="Y129" s="76" t="str">
        <f>IFERROR(VLOOKUP(K129,'Score Template'!$A$3:$G$7,5)," ")</f>
        <v xml:space="preserve"> </v>
      </c>
      <c r="Z129" s="30" t="str">
        <f>IFERROR(VLOOKUP(L129,'Score Template'!$A$3:$G$7,6)," ")</f>
        <v xml:space="preserve"> </v>
      </c>
      <c r="AA129" s="30" t="str">
        <f>IFERROR(VLOOKUP(M129,'Score Template'!$A$3:$G$7,7)," ")</f>
        <v xml:space="preserve"> </v>
      </c>
    </row>
    <row r="130" spans="1:27" ht="15.75">
      <c r="A130" s="31">
        <f t="shared" si="3"/>
        <v>128</v>
      </c>
      <c r="B130" s="65"/>
      <c r="C130" s="57"/>
      <c r="D130" s="56"/>
      <c r="E130" s="96"/>
      <c r="F130" s="96"/>
      <c r="G130" s="96"/>
      <c r="H130" s="96"/>
      <c r="I130" s="96"/>
      <c r="J130" s="96"/>
      <c r="K130" s="36"/>
      <c r="L130" s="36"/>
      <c r="M130" s="36"/>
      <c r="N130" s="95"/>
      <c r="O130" s="95"/>
      <c r="P130" s="95"/>
      <c r="Q130" s="95"/>
      <c r="R130" s="95"/>
      <c r="S130" s="95"/>
      <c r="T130" s="95"/>
      <c r="U130" s="31" t="str">
        <f t="array" ref="U130">IFERROR(INDEX('Score Template'!$K$3:$K$21,MATCH(1,(Y130='Score Template'!$H$3:$H$21)*(Z130='Score Template'!$I$3:$I$21)*(AA130='Score Template'!$J$3:$J$21),0))," ")</f>
        <v xml:space="preserve"> </v>
      </c>
      <c r="V130" s="58" t="str">
        <f>IFERROR(SUM((VLOOKUP(K130,'Score Template'!$A$3:$D$7,4))+(VLOOKUP(L130,'Score Template'!$B$3:$D$7,3))+(VLOOKUP(M130,'Score Template'!$C$3:$D$7,2)))," ")</f>
        <v xml:space="preserve"> </v>
      </c>
      <c r="W130" s="59" t="str">
        <f t="shared" si="4"/>
        <v xml:space="preserve"> </v>
      </c>
      <c r="X130" s="60" t="str">
        <f t="shared" si="5"/>
        <v xml:space="preserve"> </v>
      </c>
      <c r="Y130" s="76" t="str">
        <f>IFERROR(VLOOKUP(K130,'Score Template'!$A$3:$G$7,5)," ")</f>
        <v xml:space="preserve"> </v>
      </c>
      <c r="Z130" s="30" t="str">
        <f>IFERROR(VLOOKUP(L130,'Score Template'!$A$3:$G$7,6)," ")</f>
        <v xml:space="preserve"> </v>
      </c>
      <c r="AA130" s="30" t="str">
        <f>IFERROR(VLOOKUP(M130,'Score Template'!$A$3:$G$7,7)," ")</f>
        <v xml:space="preserve"> </v>
      </c>
    </row>
    <row r="131" spans="1:27" ht="15.75">
      <c r="A131" s="31">
        <f t="shared" si="3"/>
        <v>129</v>
      </c>
      <c r="B131" s="65"/>
      <c r="C131" s="57"/>
      <c r="D131" s="56"/>
      <c r="E131" s="96"/>
      <c r="F131" s="96"/>
      <c r="G131" s="96"/>
      <c r="H131" s="96"/>
      <c r="I131" s="96"/>
      <c r="J131" s="96"/>
      <c r="K131" s="36"/>
      <c r="L131" s="36"/>
      <c r="M131" s="36"/>
      <c r="N131" s="95"/>
      <c r="O131" s="95"/>
      <c r="P131" s="95"/>
      <c r="Q131" s="95"/>
      <c r="R131" s="95"/>
      <c r="S131" s="95"/>
      <c r="T131" s="95"/>
      <c r="U131" s="31" t="str">
        <f t="array" ref="U131">IFERROR(INDEX('Score Template'!$K$3:$K$21,MATCH(1,(Y131='Score Template'!$H$3:$H$21)*(Z131='Score Template'!$I$3:$I$21)*(AA131='Score Template'!$J$3:$J$21),0))," ")</f>
        <v xml:space="preserve"> </v>
      </c>
      <c r="V131" s="58" t="str">
        <f>IFERROR(SUM((VLOOKUP(K131,'Score Template'!$A$3:$D$7,4))+(VLOOKUP(L131,'Score Template'!$B$3:$D$7,3))+(VLOOKUP(M131,'Score Template'!$C$3:$D$7,2)))," ")</f>
        <v xml:space="preserve"> </v>
      </c>
      <c r="W131" s="59" t="str">
        <f t="shared" si="4"/>
        <v xml:space="preserve"> </v>
      </c>
      <c r="X131" s="60" t="str">
        <f t="shared" si="5"/>
        <v xml:space="preserve"> </v>
      </c>
      <c r="Y131" s="76" t="str">
        <f>IFERROR(VLOOKUP(K131,'Score Template'!$A$3:$G$7,5)," ")</f>
        <v xml:space="preserve"> </v>
      </c>
      <c r="Z131" s="30" t="str">
        <f>IFERROR(VLOOKUP(L131,'Score Template'!$A$3:$G$7,6)," ")</f>
        <v xml:space="preserve"> </v>
      </c>
      <c r="AA131" s="30" t="str">
        <f>IFERROR(VLOOKUP(M131,'Score Template'!$A$3:$G$7,7)," ")</f>
        <v xml:space="preserve"> </v>
      </c>
    </row>
    <row r="132" spans="1:27" ht="15.75">
      <c r="A132" s="31">
        <f t="shared" si="3"/>
        <v>130</v>
      </c>
      <c r="B132" s="65"/>
      <c r="C132" s="57"/>
      <c r="D132" s="56"/>
      <c r="E132" s="96"/>
      <c r="F132" s="96"/>
      <c r="G132" s="96"/>
      <c r="H132" s="96"/>
      <c r="I132" s="96"/>
      <c r="J132" s="96"/>
      <c r="K132" s="36"/>
      <c r="L132" s="36"/>
      <c r="M132" s="36"/>
      <c r="N132" s="95"/>
      <c r="O132" s="95"/>
      <c r="P132" s="95"/>
      <c r="Q132" s="95"/>
      <c r="R132" s="95"/>
      <c r="S132" s="95"/>
      <c r="T132" s="95"/>
      <c r="U132" s="31" t="str">
        <f t="array" ref="U132">IFERROR(INDEX('Score Template'!$K$3:$K$21,MATCH(1,(Y132='Score Template'!$H$3:$H$21)*(Z132='Score Template'!$I$3:$I$21)*(AA132='Score Template'!$J$3:$J$21),0))," ")</f>
        <v xml:space="preserve"> </v>
      </c>
      <c r="V132" s="58" t="str">
        <f>IFERROR(SUM((VLOOKUP(K132,'Score Template'!$A$3:$D$7,4))+(VLOOKUP(L132,'Score Template'!$B$3:$D$7,3))+(VLOOKUP(M132,'Score Template'!$C$3:$D$7,2)))," ")</f>
        <v xml:space="preserve"> </v>
      </c>
      <c r="W132" s="59" t="str">
        <f t="shared" si="4"/>
        <v xml:space="preserve"> </v>
      </c>
      <c r="X132" s="60" t="str">
        <f t="shared" si="5"/>
        <v xml:space="preserve"> </v>
      </c>
      <c r="Y132" s="76" t="str">
        <f>IFERROR(VLOOKUP(K132,'Score Template'!$A$3:$G$7,5)," ")</f>
        <v xml:space="preserve"> </v>
      </c>
      <c r="Z132" s="30" t="str">
        <f>IFERROR(VLOOKUP(L132,'Score Template'!$A$3:$G$7,6)," ")</f>
        <v xml:space="preserve"> </v>
      </c>
      <c r="AA132" s="30" t="str">
        <f>IFERROR(VLOOKUP(M132,'Score Template'!$A$3:$G$7,7)," ")</f>
        <v xml:space="preserve"> </v>
      </c>
    </row>
    <row r="133" spans="1:27" ht="15.75">
      <c r="A133" s="31">
        <f t="shared" ref="A133:A196" si="6">A132+1</f>
        <v>131</v>
      </c>
      <c r="B133" s="65"/>
      <c r="C133" s="57"/>
      <c r="D133" s="56"/>
      <c r="E133" s="96"/>
      <c r="F133" s="96"/>
      <c r="G133" s="96"/>
      <c r="H133" s="96"/>
      <c r="I133" s="96"/>
      <c r="J133" s="96"/>
      <c r="K133" s="36"/>
      <c r="L133" s="36"/>
      <c r="M133" s="36"/>
      <c r="N133" s="95"/>
      <c r="O133" s="95"/>
      <c r="P133" s="95"/>
      <c r="Q133" s="95"/>
      <c r="R133" s="95"/>
      <c r="S133" s="95"/>
      <c r="T133" s="95"/>
      <c r="U133" s="31" t="str">
        <f t="array" ref="U133">IFERROR(INDEX('Score Template'!$K$3:$K$21,MATCH(1,(Y133='Score Template'!$H$3:$H$21)*(Z133='Score Template'!$I$3:$I$21)*(AA133='Score Template'!$J$3:$J$21),0))," ")</f>
        <v xml:space="preserve"> </v>
      </c>
      <c r="V133" s="58" t="str">
        <f>IFERROR(SUM((VLOOKUP(K133,'Score Template'!$A$3:$D$7,4))+(VLOOKUP(L133,'Score Template'!$B$3:$D$7,3))+(VLOOKUP(M133,'Score Template'!$C$3:$D$7,2)))," ")</f>
        <v xml:space="preserve"> </v>
      </c>
      <c r="W133" s="59" t="str">
        <f t="shared" ref="W133:W196" si="7">IF(V133&lt;&gt;" ",1+SUMPRODUCT(($U$3:$U$123=U133)*($V$3:$V$123&gt;V133))," ")</f>
        <v xml:space="preserve"> </v>
      </c>
      <c r="X133" s="60" t="str">
        <f t="shared" ref="X133:X196" si="8">IF(V133 &lt;&gt; " ", ROUND(100*SUMPRODUCT(($U$3:$U$123 = U133)*(V133 &gt;= $V$3:$V$123)) / COUNTIF($U$3:$U$123,U133),2)," ")</f>
        <v xml:space="preserve"> </v>
      </c>
      <c r="Y133" s="76" t="str">
        <f>IFERROR(VLOOKUP(K133,'Score Template'!$A$3:$G$7,5)," ")</f>
        <v xml:space="preserve"> </v>
      </c>
      <c r="Z133" s="30" t="str">
        <f>IFERROR(VLOOKUP(L133,'Score Template'!$A$3:$G$7,6)," ")</f>
        <v xml:space="preserve"> </v>
      </c>
      <c r="AA133" s="30" t="str">
        <f>IFERROR(VLOOKUP(M133,'Score Template'!$A$3:$G$7,7)," ")</f>
        <v xml:space="preserve"> </v>
      </c>
    </row>
    <row r="134" spans="1:27" ht="15.75">
      <c r="A134" s="31">
        <f t="shared" si="6"/>
        <v>132</v>
      </c>
      <c r="B134" s="65"/>
      <c r="C134" s="57"/>
      <c r="D134" s="56"/>
      <c r="E134" s="96"/>
      <c r="F134" s="96"/>
      <c r="G134" s="96"/>
      <c r="H134" s="96"/>
      <c r="I134" s="96"/>
      <c r="J134" s="96"/>
      <c r="K134" s="36"/>
      <c r="L134" s="36"/>
      <c r="M134" s="36"/>
      <c r="N134" s="95"/>
      <c r="O134" s="95"/>
      <c r="P134" s="95"/>
      <c r="Q134" s="95"/>
      <c r="R134" s="95"/>
      <c r="S134" s="95"/>
      <c r="T134" s="95"/>
      <c r="U134" s="31" t="str">
        <f t="array" ref="U134">IFERROR(INDEX('Score Template'!$K$3:$K$21,MATCH(1,(Y134='Score Template'!$H$3:$H$21)*(Z134='Score Template'!$I$3:$I$21)*(AA134='Score Template'!$J$3:$J$21),0))," ")</f>
        <v xml:space="preserve"> </v>
      </c>
      <c r="V134" s="58" t="str">
        <f>IFERROR(SUM((VLOOKUP(K134,'Score Template'!$A$3:$D$7,4))+(VLOOKUP(L134,'Score Template'!$B$3:$D$7,3))+(VLOOKUP(M134,'Score Template'!$C$3:$D$7,2)))," ")</f>
        <v xml:space="preserve"> </v>
      </c>
      <c r="W134" s="59" t="str">
        <f t="shared" si="7"/>
        <v xml:space="preserve"> </v>
      </c>
      <c r="X134" s="60" t="str">
        <f t="shared" si="8"/>
        <v xml:space="preserve"> </v>
      </c>
      <c r="Y134" s="76" t="str">
        <f>IFERROR(VLOOKUP(K134,'Score Template'!$A$3:$G$7,5)," ")</f>
        <v xml:space="preserve"> </v>
      </c>
      <c r="Z134" s="30" t="str">
        <f>IFERROR(VLOOKUP(L134,'Score Template'!$A$3:$G$7,6)," ")</f>
        <v xml:space="preserve"> </v>
      </c>
      <c r="AA134" s="30" t="str">
        <f>IFERROR(VLOOKUP(M134,'Score Template'!$A$3:$G$7,7)," ")</f>
        <v xml:space="preserve"> </v>
      </c>
    </row>
    <row r="135" spans="1:27" ht="15.75">
      <c r="A135" s="31">
        <f t="shared" si="6"/>
        <v>133</v>
      </c>
      <c r="B135" s="65"/>
      <c r="C135" s="57"/>
      <c r="D135" s="56"/>
      <c r="E135" s="96"/>
      <c r="F135" s="96"/>
      <c r="G135" s="96"/>
      <c r="H135" s="96"/>
      <c r="I135" s="96"/>
      <c r="J135" s="96"/>
      <c r="K135" s="36"/>
      <c r="L135" s="36"/>
      <c r="M135" s="36"/>
      <c r="N135" s="95"/>
      <c r="O135" s="95"/>
      <c r="P135" s="95"/>
      <c r="Q135" s="95"/>
      <c r="R135" s="95"/>
      <c r="S135" s="95"/>
      <c r="T135" s="95"/>
      <c r="U135" s="31" t="str">
        <f t="array" ref="U135">IFERROR(INDEX('Score Template'!$K$3:$K$21,MATCH(1,(Y135='Score Template'!$H$3:$H$21)*(Z135='Score Template'!$I$3:$I$21)*(AA135='Score Template'!$J$3:$J$21),0))," ")</f>
        <v xml:space="preserve"> </v>
      </c>
      <c r="V135" s="58" t="str">
        <f>IFERROR(SUM((VLOOKUP(K135,'Score Template'!$A$3:$D$7,4))+(VLOOKUP(L135,'Score Template'!$B$3:$D$7,3))+(VLOOKUP(M135,'Score Template'!$C$3:$D$7,2)))," ")</f>
        <v xml:space="preserve"> </v>
      </c>
      <c r="W135" s="59" t="str">
        <f t="shared" si="7"/>
        <v xml:space="preserve"> </v>
      </c>
      <c r="X135" s="60" t="str">
        <f t="shared" si="8"/>
        <v xml:space="preserve"> </v>
      </c>
      <c r="Y135" s="76" t="str">
        <f>IFERROR(VLOOKUP(K135,'Score Template'!$A$3:$G$7,5)," ")</f>
        <v xml:space="preserve"> </v>
      </c>
      <c r="Z135" s="30" t="str">
        <f>IFERROR(VLOOKUP(L135,'Score Template'!$A$3:$G$7,6)," ")</f>
        <v xml:space="preserve"> </v>
      </c>
      <c r="AA135" s="30" t="str">
        <f>IFERROR(VLOOKUP(M135,'Score Template'!$A$3:$G$7,7)," ")</f>
        <v xml:space="preserve"> </v>
      </c>
    </row>
    <row r="136" spans="1:27" ht="15.75">
      <c r="A136" s="31">
        <f t="shared" si="6"/>
        <v>134</v>
      </c>
      <c r="B136" s="65"/>
      <c r="C136" s="57"/>
      <c r="D136" s="56"/>
      <c r="E136" s="96"/>
      <c r="F136" s="96"/>
      <c r="G136" s="96"/>
      <c r="H136" s="96"/>
      <c r="I136" s="96"/>
      <c r="J136" s="96"/>
      <c r="K136" s="36"/>
      <c r="L136" s="36"/>
      <c r="M136" s="36"/>
      <c r="N136" s="95"/>
      <c r="O136" s="95"/>
      <c r="P136" s="95"/>
      <c r="Q136" s="95"/>
      <c r="R136" s="95"/>
      <c r="S136" s="95"/>
      <c r="T136" s="95"/>
      <c r="U136" s="31" t="str">
        <f t="array" ref="U136">IFERROR(INDEX('Score Template'!$K$3:$K$21,MATCH(1,(Y136='Score Template'!$H$3:$H$21)*(Z136='Score Template'!$I$3:$I$21)*(AA136='Score Template'!$J$3:$J$21),0))," ")</f>
        <v xml:space="preserve"> </v>
      </c>
      <c r="V136" s="58" t="str">
        <f>IFERROR(SUM((VLOOKUP(K136,'Score Template'!$A$3:$D$7,4))+(VLOOKUP(L136,'Score Template'!$B$3:$D$7,3))+(VLOOKUP(M136,'Score Template'!$C$3:$D$7,2)))," ")</f>
        <v xml:space="preserve"> </v>
      </c>
      <c r="W136" s="59" t="str">
        <f t="shared" si="7"/>
        <v xml:space="preserve"> </v>
      </c>
      <c r="X136" s="60" t="str">
        <f t="shared" si="8"/>
        <v xml:space="preserve"> </v>
      </c>
      <c r="Y136" s="76" t="str">
        <f>IFERROR(VLOOKUP(K136,'Score Template'!$A$3:$G$7,5)," ")</f>
        <v xml:space="preserve"> </v>
      </c>
      <c r="Z136" s="30" t="str">
        <f>IFERROR(VLOOKUP(L136,'Score Template'!$A$3:$G$7,6)," ")</f>
        <v xml:space="preserve"> </v>
      </c>
      <c r="AA136" s="30" t="str">
        <f>IFERROR(VLOOKUP(M136,'Score Template'!$A$3:$G$7,7)," ")</f>
        <v xml:space="preserve"> </v>
      </c>
    </row>
    <row r="137" spans="1:27" ht="15.75">
      <c r="A137" s="31">
        <f t="shared" si="6"/>
        <v>135</v>
      </c>
      <c r="B137" s="65"/>
      <c r="C137" s="57"/>
      <c r="D137" s="56"/>
      <c r="E137" s="96"/>
      <c r="F137" s="96"/>
      <c r="G137" s="96"/>
      <c r="H137" s="96"/>
      <c r="I137" s="96"/>
      <c r="J137" s="96"/>
      <c r="K137" s="36"/>
      <c r="L137" s="36"/>
      <c r="M137" s="36"/>
      <c r="N137" s="95"/>
      <c r="O137" s="95"/>
      <c r="P137" s="95"/>
      <c r="Q137" s="95"/>
      <c r="R137" s="95"/>
      <c r="S137" s="95"/>
      <c r="T137" s="95"/>
      <c r="U137" s="31" t="str">
        <f t="array" ref="U137">IFERROR(INDEX('Score Template'!$K$3:$K$21,MATCH(1,(Y137='Score Template'!$H$3:$H$21)*(Z137='Score Template'!$I$3:$I$21)*(AA137='Score Template'!$J$3:$J$21),0))," ")</f>
        <v xml:space="preserve"> </v>
      </c>
      <c r="V137" s="58" t="str">
        <f>IFERROR(SUM((VLOOKUP(K137,'Score Template'!$A$3:$D$7,4))+(VLOOKUP(L137,'Score Template'!$B$3:$D$7,3))+(VLOOKUP(M137,'Score Template'!$C$3:$D$7,2)))," ")</f>
        <v xml:space="preserve"> </v>
      </c>
      <c r="W137" s="59" t="str">
        <f t="shared" si="7"/>
        <v xml:space="preserve"> </v>
      </c>
      <c r="X137" s="60" t="str">
        <f t="shared" si="8"/>
        <v xml:space="preserve"> </v>
      </c>
      <c r="Y137" s="76" t="str">
        <f>IFERROR(VLOOKUP(K137,'Score Template'!$A$3:$G$7,5)," ")</f>
        <v xml:space="preserve"> </v>
      </c>
      <c r="Z137" s="30" t="str">
        <f>IFERROR(VLOOKUP(L137,'Score Template'!$A$3:$G$7,6)," ")</f>
        <v xml:space="preserve"> </v>
      </c>
      <c r="AA137" s="30" t="str">
        <f>IFERROR(VLOOKUP(M137,'Score Template'!$A$3:$G$7,7)," ")</f>
        <v xml:space="preserve"> </v>
      </c>
    </row>
    <row r="138" spans="1:27" ht="15.75">
      <c r="A138" s="31">
        <f t="shared" si="6"/>
        <v>136</v>
      </c>
      <c r="B138" s="65"/>
      <c r="C138" s="57"/>
      <c r="D138" s="56"/>
      <c r="E138" s="96"/>
      <c r="F138" s="96"/>
      <c r="G138" s="96"/>
      <c r="H138" s="96"/>
      <c r="I138" s="96"/>
      <c r="J138" s="96"/>
      <c r="K138" s="36"/>
      <c r="L138" s="36"/>
      <c r="M138" s="36"/>
      <c r="N138" s="95"/>
      <c r="O138" s="95"/>
      <c r="P138" s="95"/>
      <c r="Q138" s="95"/>
      <c r="R138" s="95"/>
      <c r="S138" s="95"/>
      <c r="T138" s="95"/>
      <c r="U138" s="31" t="str">
        <f t="array" ref="U138">IFERROR(INDEX('Score Template'!$K$3:$K$21,MATCH(1,(Y138='Score Template'!$H$3:$H$21)*(Z138='Score Template'!$I$3:$I$21)*(AA138='Score Template'!$J$3:$J$21),0))," ")</f>
        <v xml:space="preserve"> </v>
      </c>
      <c r="V138" s="58" t="str">
        <f>IFERROR(SUM((VLOOKUP(K138,'Score Template'!$A$3:$D$7,4))+(VLOOKUP(L138,'Score Template'!$B$3:$D$7,3))+(VLOOKUP(M138,'Score Template'!$C$3:$D$7,2)))," ")</f>
        <v xml:space="preserve"> </v>
      </c>
      <c r="W138" s="59" t="str">
        <f t="shared" si="7"/>
        <v xml:space="preserve"> </v>
      </c>
      <c r="X138" s="60" t="str">
        <f t="shared" si="8"/>
        <v xml:space="preserve"> </v>
      </c>
      <c r="Y138" s="76" t="str">
        <f>IFERROR(VLOOKUP(K138,'Score Template'!$A$3:$G$7,5)," ")</f>
        <v xml:space="preserve"> </v>
      </c>
      <c r="Z138" s="30" t="str">
        <f>IFERROR(VLOOKUP(L138,'Score Template'!$A$3:$G$7,6)," ")</f>
        <v xml:space="preserve"> </v>
      </c>
      <c r="AA138" s="30" t="str">
        <f>IFERROR(VLOOKUP(M138,'Score Template'!$A$3:$G$7,7)," ")</f>
        <v xml:space="preserve"> </v>
      </c>
    </row>
    <row r="139" spans="1:27" ht="15.75">
      <c r="A139" s="31">
        <f t="shared" si="6"/>
        <v>137</v>
      </c>
      <c r="B139" s="65"/>
      <c r="C139" s="57"/>
      <c r="D139" s="56"/>
      <c r="E139" s="96"/>
      <c r="F139" s="96"/>
      <c r="G139" s="96"/>
      <c r="H139" s="96"/>
      <c r="I139" s="96"/>
      <c r="J139" s="96"/>
      <c r="K139" s="36"/>
      <c r="L139" s="36"/>
      <c r="M139" s="36"/>
      <c r="N139" s="95"/>
      <c r="O139" s="95"/>
      <c r="P139" s="95"/>
      <c r="Q139" s="95"/>
      <c r="R139" s="95"/>
      <c r="S139" s="95"/>
      <c r="T139" s="95"/>
      <c r="U139" s="31" t="str">
        <f t="array" ref="U139">IFERROR(INDEX('Score Template'!$K$3:$K$21,MATCH(1,(Y139='Score Template'!$H$3:$H$21)*(Z139='Score Template'!$I$3:$I$21)*(AA139='Score Template'!$J$3:$J$21),0))," ")</f>
        <v xml:space="preserve"> </v>
      </c>
      <c r="V139" s="58" t="str">
        <f>IFERROR(SUM((VLOOKUP(K139,'Score Template'!$A$3:$D$7,4))+(VLOOKUP(L139,'Score Template'!$B$3:$D$7,3))+(VLOOKUP(M139,'Score Template'!$C$3:$D$7,2)))," ")</f>
        <v xml:space="preserve"> </v>
      </c>
      <c r="W139" s="59" t="str">
        <f t="shared" si="7"/>
        <v xml:space="preserve"> </v>
      </c>
      <c r="X139" s="60" t="str">
        <f t="shared" si="8"/>
        <v xml:space="preserve"> </v>
      </c>
      <c r="Y139" s="76" t="str">
        <f>IFERROR(VLOOKUP(K139,'Score Template'!$A$3:$G$7,5)," ")</f>
        <v xml:space="preserve"> </v>
      </c>
      <c r="Z139" s="30" t="str">
        <f>IFERROR(VLOOKUP(L139,'Score Template'!$A$3:$G$7,6)," ")</f>
        <v xml:space="preserve"> </v>
      </c>
      <c r="AA139" s="30" t="str">
        <f>IFERROR(VLOOKUP(M139,'Score Template'!$A$3:$G$7,7)," ")</f>
        <v xml:space="preserve"> </v>
      </c>
    </row>
    <row r="140" spans="1:27" ht="15.75">
      <c r="A140" s="31">
        <f t="shared" si="6"/>
        <v>138</v>
      </c>
      <c r="B140" s="65"/>
      <c r="C140" s="57"/>
      <c r="D140" s="56"/>
      <c r="E140" s="96"/>
      <c r="F140" s="96"/>
      <c r="G140" s="96"/>
      <c r="H140" s="96"/>
      <c r="I140" s="96"/>
      <c r="J140" s="96"/>
      <c r="K140" s="36"/>
      <c r="L140" s="36"/>
      <c r="M140" s="36"/>
      <c r="N140" s="95"/>
      <c r="O140" s="95"/>
      <c r="P140" s="95"/>
      <c r="Q140" s="95"/>
      <c r="R140" s="95"/>
      <c r="S140" s="95"/>
      <c r="T140" s="95"/>
      <c r="U140" s="31" t="str">
        <f t="array" ref="U140">IFERROR(INDEX('Score Template'!$K$3:$K$21,MATCH(1,(Y140='Score Template'!$H$3:$H$21)*(Z140='Score Template'!$I$3:$I$21)*(AA140='Score Template'!$J$3:$J$21),0))," ")</f>
        <v xml:space="preserve"> </v>
      </c>
      <c r="V140" s="58" t="str">
        <f>IFERROR(SUM((VLOOKUP(K140,'Score Template'!$A$3:$D$7,4))+(VLOOKUP(L140,'Score Template'!$B$3:$D$7,3))+(VLOOKUP(M140,'Score Template'!$C$3:$D$7,2)))," ")</f>
        <v xml:space="preserve"> </v>
      </c>
      <c r="W140" s="59" t="str">
        <f t="shared" si="7"/>
        <v xml:space="preserve"> </v>
      </c>
      <c r="X140" s="60" t="str">
        <f t="shared" si="8"/>
        <v xml:space="preserve"> </v>
      </c>
      <c r="Y140" s="76" t="str">
        <f>IFERROR(VLOOKUP(K140,'Score Template'!$A$3:$G$7,5)," ")</f>
        <v xml:space="preserve"> </v>
      </c>
      <c r="Z140" s="30" t="str">
        <f>IFERROR(VLOOKUP(L140,'Score Template'!$A$3:$G$7,6)," ")</f>
        <v xml:space="preserve"> </v>
      </c>
      <c r="AA140" s="30" t="str">
        <f>IFERROR(VLOOKUP(M140,'Score Template'!$A$3:$G$7,7)," ")</f>
        <v xml:space="preserve"> </v>
      </c>
    </row>
    <row r="141" spans="1:27" ht="15.75">
      <c r="A141" s="31">
        <f t="shared" si="6"/>
        <v>139</v>
      </c>
      <c r="B141" s="65"/>
      <c r="C141" s="57"/>
      <c r="D141" s="56"/>
      <c r="E141" s="96"/>
      <c r="F141" s="96"/>
      <c r="G141" s="96"/>
      <c r="H141" s="96"/>
      <c r="I141" s="96"/>
      <c r="J141" s="96"/>
      <c r="K141" s="36"/>
      <c r="L141" s="36"/>
      <c r="M141" s="36"/>
      <c r="N141" s="95"/>
      <c r="O141" s="95"/>
      <c r="P141" s="95"/>
      <c r="Q141" s="95"/>
      <c r="R141" s="95"/>
      <c r="S141" s="95"/>
      <c r="T141" s="95"/>
      <c r="U141" s="31" t="str">
        <f t="array" ref="U141">IFERROR(INDEX('Score Template'!$K$3:$K$21,MATCH(1,(Y141='Score Template'!$H$3:$H$21)*(Z141='Score Template'!$I$3:$I$21)*(AA141='Score Template'!$J$3:$J$21),0))," ")</f>
        <v xml:space="preserve"> </v>
      </c>
      <c r="V141" s="58" t="str">
        <f>IFERROR(SUM((VLOOKUP(K141,'Score Template'!$A$3:$D$7,4))+(VLOOKUP(L141,'Score Template'!$B$3:$D$7,3))+(VLOOKUP(M141,'Score Template'!$C$3:$D$7,2)))," ")</f>
        <v xml:space="preserve"> </v>
      </c>
      <c r="W141" s="59" t="str">
        <f t="shared" si="7"/>
        <v xml:space="preserve"> </v>
      </c>
      <c r="X141" s="60" t="str">
        <f t="shared" si="8"/>
        <v xml:space="preserve"> </v>
      </c>
      <c r="Y141" s="76" t="str">
        <f>IFERROR(VLOOKUP(K141,'Score Template'!$A$3:$G$7,5)," ")</f>
        <v xml:space="preserve"> </v>
      </c>
      <c r="Z141" s="30" t="str">
        <f>IFERROR(VLOOKUP(L141,'Score Template'!$A$3:$G$7,6)," ")</f>
        <v xml:space="preserve"> </v>
      </c>
      <c r="AA141" s="30" t="str">
        <f>IFERROR(VLOOKUP(M141,'Score Template'!$A$3:$G$7,7)," ")</f>
        <v xml:space="preserve"> </v>
      </c>
    </row>
    <row r="142" spans="1:27" ht="15.75">
      <c r="A142" s="31">
        <f t="shared" si="6"/>
        <v>140</v>
      </c>
      <c r="B142" s="65"/>
      <c r="C142" s="57"/>
      <c r="D142" s="56"/>
      <c r="E142" s="96"/>
      <c r="F142" s="96"/>
      <c r="G142" s="96"/>
      <c r="H142" s="96"/>
      <c r="I142" s="96"/>
      <c r="J142" s="96"/>
      <c r="K142" s="36"/>
      <c r="L142" s="36"/>
      <c r="M142" s="36"/>
      <c r="N142" s="95"/>
      <c r="O142" s="95"/>
      <c r="P142" s="95"/>
      <c r="Q142" s="95"/>
      <c r="R142" s="95"/>
      <c r="S142" s="95"/>
      <c r="T142" s="95"/>
      <c r="U142" s="31" t="str">
        <f t="array" ref="U142">IFERROR(INDEX('Score Template'!$K$3:$K$21,MATCH(1,(Y142='Score Template'!$H$3:$H$21)*(Z142='Score Template'!$I$3:$I$21)*(AA142='Score Template'!$J$3:$J$21),0))," ")</f>
        <v xml:space="preserve"> </v>
      </c>
      <c r="V142" s="58" t="str">
        <f>IFERROR(SUM((VLOOKUP(K142,'Score Template'!$A$3:$D$7,4))+(VLOOKUP(L142,'Score Template'!$B$3:$D$7,3))+(VLOOKUP(M142,'Score Template'!$C$3:$D$7,2)))," ")</f>
        <v xml:space="preserve"> </v>
      </c>
      <c r="W142" s="59" t="str">
        <f t="shared" si="7"/>
        <v xml:space="preserve"> </v>
      </c>
      <c r="X142" s="60" t="str">
        <f t="shared" si="8"/>
        <v xml:space="preserve"> </v>
      </c>
      <c r="Y142" s="76" t="str">
        <f>IFERROR(VLOOKUP(K142,'Score Template'!$A$3:$G$7,5)," ")</f>
        <v xml:space="preserve"> </v>
      </c>
      <c r="Z142" s="30" t="str">
        <f>IFERROR(VLOOKUP(L142,'Score Template'!$A$3:$G$7,6)," ")</f>
        <v xml:space="preserve"> </v>
      </c>
      <c r="AA142" s="30" t="str">
        <f>IFERROR(VLOOKUP(M142,'Score Template'!$A$3:$G$7,7)," ")</f>
        <v xml:space="preserve"> </v>
      </c>
    </row>
    <row r="143" spans="1:27" ht="15.75">
      <c r="A143" s="31">
        <f t="shared" si="6"/>
        <v>141</v>
      </c>
      <c r="B143" s="65"/>
      <c r="C143" s="57"/>
      <c r="D143" s="56"/>
      <c r="E143" s="96"/>
      <c r="F143" s="96"/>
      <c r="G143" s="96"/>
      <c r="H143" s="96"/>
      <c r="I143" s="96"/>
      <c r="J143" s="96"/>
      <c r="K143" s="36"/>
      <c r="L143" s="36"/>
      <c r="M143" s="36"/>
      <c r="N143" s="95"/>
      <c r="O143" s="95"/>
      <c r="P143" s="95"/>
      <c r="Q143" s="95"/>
      <c r="R143" s="95"/>
      <c r="S143" s="95"/>
      <c r="T143" s="95"/>
      <c r="U143" s="31" t="str">
        <f t="array" ref="U143">IFERROR(INDEX('Score Template'!$K$3:$K$21,MATCH(1,(Y143='Score Template'!$H$3:$H$21)*(Z143='Score Template'!$I$3:$I$21)*(AA143='Score Template'!$J$3:$J$21),0))," ")</f>
        <v xml:space="preserve"> </v>
      </c>
      <c r="V143" s="58" t="str">
        <f>IFERROR(SUM((VLOOKUP(K143,'Score Template'!$A$3:$D$7,4))+(VLOOKUP(L143,'Score Template'!$B$3:$D$7,3))+(VLOOKUP(M143,'Score Template'!$C$3:$D$7,2)))," ")</f>
        <v xml:space="preserve"> </v>
      </c>
      <c r="W143" s="59" t="str">
        <f t="shared" si="7"/>
        <v xml:space="preserve"> </v>
      </c>
      <c r="X143" s="60" t="str">
        <f t="shared" si="8"/>
        <v xml:space="preserve"> </v>
      </c>
      <c r="Y143" s="76" t="str">
        <f>IFERROR(VLOOKUP(K143,'Score Template'!$A$3:$G$7,5)," ")</f>
        <v xml:space="preserve"> </v>
      </c>
      <c r="Z143" s="30" t="str">
        <f>IFERROR(VLOOKUP(L143,'Score Template'!$A$3:$G$7,6)," ")</f>
        <v xml:space="preserve"> </v>
      </c>
      <c r="AA143" s="30" t="str">
        <f>IFERROR(VLOOKUP(M143,'Score Template'!$A$3:$G$7,7)," ")</f>
        <v xml:space="preserve"> </v>
      </c>
    </row>
    <row r="144" spans="1:27" ht="15.75">
      <c r="A144" s="31">
        <f t="shared" si="6"/>
        <v>142</v>
      </c>
      <c r="B144" s="65"/>
      <c r="C144" s="57"/>
      <c r="D144" s="56"/>
      <c r="E144" s="96"/>
      <c r="F144" s="96"/>
      <c r="G144" s="96"/>
      <c r="H144" s="96"/>
      <c r="I144" s="96"/>
      <c r="J144" s="96"/>
      <c r="K144" s="36"/>
      <c r="L144" s="36"/>
      <c r="M144" s="36"/>
      <c r="N144" s="95"/>
      <c r="O144" s="95"/>
      <c r="P144" s="95"/>
      <c r="Q144" s="95"/>
      <c r="R144" s="95"/>
      <c r="S144" s="95"/>
      <c r="T144" s="95"/>
      <c r="U144" s="31" t="str">
        <f t="array" ref="U144">IFERROR(INDEX('Score Template'!$K$3:$K$21,MATCH(1,(Y144='Score Template'!$H$3:$H$21)*(Z144='Score Template'!$I$3:$I$21)*(AA144='Score Template'!$J$3:$J$21),0))," ")</f>
        <v xml:space="preserve"> </v>
      </c>
      <c r="V144" s="58" t="str">
        <f>IFERROR(SUM((VLOOKUP(K144,'Score Template'!$A$3:$D$7,4))+(VLOOKUP(L144,'Score Template'!$B$3:$D$7,3))+(VLOOKUP(M144,'Score Template'!$C$3:$D$7,2)))," ")</f>
        <v xml:space="preserve"> </v>
      </c>
      <c r="W144" s="59" t="str">
        <f t="shared" si="7"/>
        <v xml:space="preserve"> </v>
      </c>
      <c r="X144" s="60" t="str">
        <f t="shared" si="8"/>
        <v xml:space="preserve"> </v>
      </c>
      <c r="Y144" s="76" t="str">
        <f>IFERROR(VLOOKUP(K144,'Score Template'!$A$3:$G$7,5)," ")</f>
        <v xml:space="preserve"> </v>
      </c>
      <c r="Z144" s="30" t="str">
        <f>IFERROR(VLOOKUP(L144,'Score Template'!$A$3:$G$7,6)," ")</f>
        <v xml:space="preserve"> </v>
      </c>
      <c r="AA144" s="30" t="str">
        <f>IFERROR(VLOOKUP(M144,'Score Template'!$A$3:$G$7,7)," ")</f>
        <v xml:space="preserve"> </v>
      </c>
    </row>
    <row r="145" spans="1:27" ht="15.75">
      <c r="A145" s="31">
        <f t="shared" si="6"/>
        <v>143</v>
      </c>
      <c r="B145" s="65"/>
      <c r="C145" s="57"/>
      <c r="D145" s="56"/>
      <c r="E145" s="96"/>
      <c r="F145" s="96"/>
      <c r="G145" s="96"/>
      <c r="H145" s="96"/>
      <c r="I145" s="96"/>
      <c r="J145" s="96"/>
      <c r="K145" s="36"/>
      <c r="L145" s="36"/>
      <c r="M145" s="36"/>
      <c r="N145" s="95"/>
      <c r="O145" s="95"/>
      <c r="P145" s="95"/>
      <c r="Q145" s="95"/>
      <c r="R145" s="95"/>
      <c r="S145" s="95"/>
      <c r="T145" s="95"/>
      <c r="U145" s="31" t="str">
        <f t="array" ref="U145">IFERROR(INDEX('Score Template'!$K$3:$K$21,MATCH(1,(Y145='Score Template'!$H$3:$H$21)*(Z145='Score Template'!$I$3:$I$21)*(AA145='Score Template'!$J$3:$J$21),0))," ")</f>
        <v xml:space="preserve"> </v>
      </c>
      <c r="V145" s="58" t="str">
        <f>IFERROR(SUM((VLOOKUP(K145,'Score Template'!$A$3:$D$7,4))+(VLOOKUP(L145,'Score Template'!$B$3:$D$7,3))+(VLOOKUP(M145,'Score Template'!$C$3:$D$7,2)))," ")</f>
        <v xml:space="preserve"> </v>
      </c>
      <c r="W145" s="59" t="str">
        <f t="shared" si="7"/>
        <v xml:space="preserve"> </v>
      </c>
      <c r="X145" s="60" t="str">
        <f t="shared" si="8"/>
        <v xml:space="preserve"> </v>
      </c>
      <c r="Y145" s="76" t="str">
        <f>IFERROR(VLOOKUP(K145,'Score Template'!$A$3:$G$7,5)," ")</f>
        <v xml:space="preserve"> </v>
      </c>
      <c r="Z145" s="30" t="str">
        <f>IFERROR(VLOOKUP(L145,'Score Template'!$A$3:$G$7,6)," ")</f>
        <v xml:space="preserve"> </v>
      </c>
      <c r="AA145" s="30" t="str">
        <f>IFERROR(VLOOKUP(M145,'Score Template'!$A$3:$G$7,7)," ")</f>
        <v xml:space="preserve"> </v>
      </c>
    </row>
    <row r="146" spans="1:27" ht="15.75">
      <c r="A146" s="31">
        <f t="shared" si="6"/>
        <v>144</v>
      </c>
      <c r="B146" s="65"/>
      <c r="C146" s="57"/>
      <c r="D146" s="56"/>
      <c r="E146" s="96"/>
      <c r="F146" s="96"/>
      <c r="G146" s="96"/>
      <c r="H146" s="96"/>
      <c r="I146" s="96"/>
      <c r="J146" s="96"/>
      <c r="K146" s="36"/>
      <c r="L146" s="36"/>
      <c r="M146" s="36"/>
      <c r="N146" s="95"/>
      <c r="O146" s="95"/>
      <c r="P146" s="95"/>
      <c r="Q146" s="95"/>
      <c r="R146" s="95"/>
      <c r="S146" s="95"/>
      <c r="T146" s="95"/>
      <c r="U146" s="31" t="str">
        <f t="array" ref="U146">IFERROR(INDEX('Score Template'!$K$3:$K$21,MATCH(1,(Y146='Score Template'!$H$3:$H$21)*(Z146='Score Template'!$I$3:$I$21)*(AA146='Score Template'!$J$3:$J$21),0))," ")</f>
        <v xml:space="preserve"> </v>
      </c>
      <c r="V146" s="58" t="str">
        <f>IFERROR(SUM((VLOOKUP(K146,'Score Template'!$A$3:$D$7,4))+(VLOOKUP(L146,'Score Template'!$B$3:$D$7,3))+(VLOOKUP(M146,'Score Template'!$C$3:$D$7,2)))," ")</f>
        <v xml:space="preserve"> </v>
      </c>
      <c r="W146" s="59" t="str">
        <f t="shared" si="7"/>
        <v xml:space="preserve"> </v>
      </c>
      <c r="X146" s="60" t="str">
        <f t="shared" si="8"/>
        <v xml:space="preserve"> </v>
      </c>
      <c r="Y146" s="76" t="str">
        <f>IFERROR(VLOOKUP(K146,'Score Template'!$A$3:$G$7,5)," ")</f>
        <v xml:space="preserve"> </v>
      </c>
      <c r="Z146" s="30" t="str">
        <f>IFERROR(VLOOKUP(L146,'Score Template'!$A$3:$G$7,6)," ")</f>
        <v xml:space="preserve"> </v>
      </c>
      <c r="AA146" s="30" t="str">
        <f>IFERROR(VLOOKUP(M146,'Score Template'!$A$3:$G$7,7)," ")</f>
        <v xml:space="preserve"> </v>
      </c>
    </row>
    <row r="147" spans="1:27" ht="15.75">
      <c r="A147" s="31">
        <f t="shared" si="6"/>
        <v>145</v>
      </c>
      <c r="B147" s="65"/>
      <c r="C147" s="57"/>
      <c r="D147" s="56"/>
      <c r="E147" s="96"/>
      <c r="F147" s="96"/>
      <c r="G147" s="96"/>
      <c r="H147" s="96"/>
      <c r="I147" s="96"/>
      <c r="J147" s="96"/>
      <c r="K147" s="36"/>
      <c r="L147" s="36"/>
      <c r="M147" s="36"/>
      <c r="N147" s="95"/>
      <c r="O147" s="95"/>
      <c r="P147" s="95"/>
      <c r="Q147" s="95"/>
      <c r="R147" s="95"/>
      <c r="S147" s="95"/>
      <c r="T147" s="95"/>
      <c r="U147" s="31" t="str">
        <f t="array" ref="U147">IFERROR(INDEX('Score Template'!$K$3:$K$21,MATCH(1,(Y147='Score Template'!$H$3:$H$21)*(Z147='Score Template'!$I$3:$I$21)*(AA147='Score Template'!$J$3:$J$21),0))," ")</f>
        <v xml:space="preserve"> </v>
      </c>
      <c r="V147" s="58" t="str">
        <f>IFERROR(SUM((VLOOKUP(K147,'Score Template'!$A$3:$D$7,4))+(VLOOKUP(L147,'Score Template'!$B$3:$D$7,3))+(VLOOKUP(M147,'Score Template'!$C$3:$D$7,2)))," ")</f>
        <v xml:space="preserve"> </v>
      </c>
      <c r="W147" s="59" t="str">
        <f t="shared" si="7"/>
        <v xml:space="preserve"> </v>
      </c>
      <c r="X147" s="60" t="str">
        <f t="shared" si="8"/>
        <v xml:space="preserve"> </v>
      </c>
      <c r="Y147" s="76" t="str">
        <f>IFERROR(VLOOKUP(K147,'Score Template'!$A$3:$G$7,5)," ")</f>
        <v xml:space="preserve"> </v>
      </c>
      <c r="Z147" s="30" t="str">
        <f>IFERROR(VLOOKUP(L147,'Score Template'!$A$3:$G$7,6)," ")</f>
        <v xml:space="preserve"> </v>
      </c>
      <c r="AA147" s="30" t="str">
        <f>IFERROR(VLOOKUP(M147,'Score Template'!$A$3:$G$7,7)," ")</f>
        <v xml:space="preserve"> </v>
      </c>
    </row>
    <row r="148" spans="1:27" ht="15.75">
      <c r="A148" s="31">
        <f t="shared" si="6"/>
        <v>146</v>
      </c>
      <c r="B148" s="65"/>
      <c r="C148" s="57"/>
      <c r="D148" s="56"/>
      <c r="E148" s="96"/>
      <c r="F148" s="96"/>
      <c r="G148" s="96"/>
      <c r="H148" s="96"/>
      <c r="I148" s="96"/>
      <c r="J148" s="96"/>
      <c r="K148" s="36"/>
      <c r="L148" s="36"/>
      <c r="M148" s="36"/>
      <c r="N148" s="95"/>
      <c r="O148" s="95"/>
      <c r="P148" s="95"/>
      <c r="Q148" s="95"/>
      <c r="R148" s="95"/>
      <c r="S148" s="95"/>
      <c r="T148" s="95"/>
      <c r="U148" s="31" t="str">
        <f t="array" ref="U148">IFERROR(INDEX('Score Template'!$K$3:$K$21,MATCH(1,(Y148='Score Template'!$H$3:$H$21)*(Z148='Score Template'!$I$3:$I$21)*(AA148='Score Template'!$J$3:$J$21),0))," ")</f>
        <v xml:space="preserve"> </v>
      </c>
      <c r="V148" s="58" t="str">
        <f>IFERROR(SUM((VLOOKUP(K148,'Score Template'!$A$3:$D$7,4))+(VLOOKUP(L148,'Score Template'!$B$3:$D$7,3))+(VLOOKUP(M148,'Score Template'!$C$3:$D$7,2)))," ")</f>
        <v xml:space="preserve"> </v>
      </c>
      <c r="W148" s="59" t="str">
        <f t="shared" si="7"/>
        <v xml:space="preserve"> </v>
      </c>
      <c r="X148" s="60" t="str">
        <f t="shared" si="8"/>
        <v xml:space="preserve"> </v>
      </c>
      <c r="Y148" s="76" t="str">
        <f>IFERROR(VLOOKUP(K148,'Score Template'!$A$3:$G$7,5)," ")</f>
        <v xml:space="preserve"> </v>
      </c>
      <c r="Z148" s="30" t="str">
        <f>IFERROR(VLOOKUP(L148,'Score Template'!$A$3:$G$7,6)," ")</f>
        <v xml:space="preserve"> </v>
      </c>
      <c r="AA148" s="30" t="str">
        <f>IFERROR(VLOOKUP(M148,'Score Template'!$A$3:$G$7,7)," ")</f>
        <v xml:space="preserve"> </v>
      </c>
    </row>
    <row r="149" spans="1:27" ht="15.75">
      <c r="A149" s="31">
        <f t="shared" si="6"/>
        <v>147</v>
      </c>
      <c r="B149" s="65"/>
      <c r="C149" s="57"/>
      <c r="D149" s="56"/>
      <c r="E149" s="96"/>
      <c r="F149" s="96"/>
      <c r="G149" s="96"/>
      <c r="H149" s="96"/>
      <c r="I149" s="96"/>
      <c r="J149" s="96"/>
      <c r="K149" s="36"/>
      <c r="L149" s="36"/>
      <c r="M149" s="36"/>
      <c r="N149" s="95"/>
      <c r="O149" s="95"/>
      <c r="P149" s="95"/>
      <c r="Q149" s="95"/>
      <c r="R149" s="95"/>
      <c r="S149" s="95"/>
      <c r="T149" s="95"/>
      <c r="U149" s="31" t="str">
        <f t="array" ref="U149">IFERROR(INDEX('Score Template'!$K$3:$K$21,MATCH(1,(Y149='Score Template'!$H$3:$H$21)*(Z149='Score Template'!$I$3:$I$21)*(AA149='Score Template'!$J$3:$J$21),0))," ")</f>
        <v xml:space="preserve"> </v>
      </c>
      <c r="V149" s="58" t="str">
        <f>IFERROR(SUM((VLOOKUP(K149,'Score Template'!$A$3:$D$7,4))+(VLOOKUP(L149,'Score Template'!$B$3:$D$7,3))+(VLOOKUP(M149,'Score Template'!$C$3:$D$7,2)))," ")</f>
        <v xml:space="preserve"> </v>
      </c>
      <c r="W149" s="59" t="str">
        <f t="shared" si="7"/>
        <v xml:space="preserve"> </v>
      </c>
      <c r="X149" s="60" t="str">
        <f t="shared" si="8"/>
        <v xml:space="preserve"> </v>
      </c>
      <c r="Y149" s="76" t="str">
        <f>IFERROR(VLOOKUP(K149,'Score Template'!$A$3:$G$7,5)," ")</f>
        <v xml:space="preserve"> </v>
      </c>
      <c r="Z149" s="30" t="str">
        <f>IFERROR(VLOOKUP(L149,'Score Template'!$A$3:$G$7,6)," ")</f>
        <v xml:space="preserve"> </v>
      </c>
      <c r="AA149" s="30" t="str">
        <f>IFERROR(VLOOKUP(M149,'Score Template'!$A$3:$G$7,7)," ")</f>
        <v xml:space="preserve"> </v>
      </c>
    </row>
    <row r="150" spans="1:27" ht="15.75">
      <c r="A150" s="31">
        <f t="shared" si="6"/>
        <v>148</v>
      </c>
      <c r="B150" s="65"/>
      <c r="C150" s="57"/>
      <c r="D150" s="56"/>
      <c r="E150" s="96"/>
      <c r="F150" s="96"/>
      <c r="G150" s="96"/>
      <c r="H150" s="96"/>
      <c r="I150" s="96"/>
      <c r="J150" s="96"/>
      <c r="K150" s="36"/>
      <c r="L150" s="36"/>
      <c r="M150" s="36"/>
      <c r="N150" s="95"/>
      <c r="O150" s="95"/>
      <c r="P150" s="95"/>
      <c r="Q150" s="95"/>
      <c r="R150" s="95"/>
      <c r="S150" s="95"/>
      <c r="T150" s="95"/>
      <c r="U150" s="31" t="str">
        <f t="array" ref="U150">IFERROR(INDEX('Score Template'!$K$3:$K$21,MATCH(1,(Y150='Score Template'!$H$3:$H$21)*(Z150='Score Template'!$I$3:$I$21)*(AA150='Score Template'!$J$3:$J$21),0))," ")</f>
        <v xml:space="preserve"> </v>
      </c>
      <c r="V150" s="58" t="str">
        <f>IFERROR(SUM((VLOOKUP(K150,'Score Template'!$A$3:$D$7,4))+(VLOOKUP(L150,'Score Template'!$B$3:$D$7,3))+(VLOOKUP(M150,'Score Template'!$C$3:$D$7,2)))," ")</f>
        <v xml:space="preserve"> </v>
      </c>
      <c r="W150" s="59" t="str">
        <f t="shared" si="7"/>
        <v xml:space="preserve"> </v>
      </c>
      <c r="X150" s="60" t="str">
        <f t="shared" si="8"/>
        <v xml:space="preserve"> </v>
      </c>
      <c r="Y150" s="76" t="str">
        <f>IFERROR(VLOOKUP(K150,'Score Template'!$A$3:$G$7,5)," ")</f>
        <v xml:space="preserve"> </v>
      </c>
      <c r="Z150" s="30" t="str">
        <f>IFERROR(VLOOKUP(L150,'Score Template'!$A$3:$G$7,6)," ")</f>
        <v xml:space="preserve"> </v>
      </c>
      <c r="AA150" s="30" t="str">
        <f>IFERROR(VLOOKUP(M150,'Score Template'!$A$3:$G$7,7)," ")</f>
        <v xml:space="preserve"> </v>
      </c>
    </row>
    <row r="151" spans="1:27" ht="15.75">
      <c r="A151" s="31">
        <f t="shared" si="6"/>
        <v>149</v>
      </c>
      <c r="B151" s="65"/>
      <c r="C151" s="57"/>
      <c r="D151" s="56"/>
      <c r="E151" s="96"/>
      <c r="F151" s="96"/>
      <c r="G151" s="96"/>
      <c r="H151" s="96"/>
      <c r="I151" s="96"/>
      <c r="J151" s="96"/>
      <c r="K151" s="36"/>
      <c r="L151" s="36"/>
      <c r="M151" s="36"/>
      <c r="N151" s="95"/>
      <c r="O151" s="95"/>
      <c r="P151" s="95"/>
      <c r="Q151" s="95"/>
      <c r="R151" s="95"/>
      <c r="S151" s="95"/>
      <c r="T151" s="95"/>
      <c r="U151" s="31" t="str">
        <f t="array" ref="U151">IFERROR(INDEX('Score Template'!$K$3:$K$21,MATCH(1,(Y151='Score Template'!$H$3:$H$21)*(Z151='Score Template'!$I$3:$I$21)*(AA151='Score Template'!$J$3:$J$21),0))," ")</f>
        <v xml:space="preserve"> </v>
      </c>
      <c r="V151" s="58" t="str">
        <f>IFERROR(SUM((VLOOKUP(K151,'Score Template'!$A$3:$D$7,4))+(VLOOKUP(L151,'Score Template'!$B$3:$D$7,3))+(VLOOKUP(M151,'Score Template'!$C$3:$D$7,2)))," ")</f>
        <v xml:space="preserve"> </v>
      </c>
      <c r="W151" s="59" t="str">
        <f t="shared" si="7"/>
        <v xml:space="preserve"> </v>
      </c>
      <c r="X151" s="60" t="str">
        <f t="shared" si="8"/>
        <v xml:space="preserve"> </v>
      </c>
      <c r="Y151" s="76" t="str">
        <f>IFERROR(VLOOKUP(K151,'Score Template'!$A$3:$G$7,5)," ")</f>
        <v xml:space="preserve"> </v>
      </c>
      <c r="Z151" s="30" t="str">
        <f>IFERROR(VLOOKUP(L151,'Score Template'!$A$3:$G$7,6)," ")</f>
        <v xml:space="preserve"> </v>
      </c>
      <c r="AA151" s="30" t="str">
        <f>IFERROR(VLOOKUP(M151,'Score Template'!$A$3:$G$7,7)," ")</f>
        <v xml:space="preserve"> </v>
      </c>
    </row>
    <row r="152" spans="1:27" ht="15.75">
      <c r="A152" s="31">
        <f t="shared" si="6"/>
        <v>150</v>
      </c>
      <c r="B152" s="65"/>
      <c r="C152" s="57"/>
      <c r="D152" s="56"/>
      <c r="E152" s="96"/>
      <c r="F152" s="96"/>
      <c r="G152" s="96"/>
      <c r="H152" s="96"/>
      <c r="I152" s="96"/>
      <c r="J152" s="96"/>
      <c r="K152" s="36"/>
      <c r="L152" s="36"/>
      <c r="M152" s="36"/>
      <c r="N152" s="95"/>
      <c r="O152" s="95"/>
      <c r="P152" s="95"/>
      <c r="Q152" s="95"/>
      <c r="R152" s="95"/>
      <c r="S152" s="95"/>
      <c r="T152" s="95"/>
      <c r="U152" s="31" t="str">
        <f t="array" ref="U152">IFERROR(INDEX('Score Template'!$K$3:$K$21,MATCH(1,(Y152='Score Template'!$H$3:$H$21)*(Z152='Score Template'!$I$3:$I$21)*(AA152='Score Template'!$J$3:$J$21),0))," ")</f>
        <v xml:space="preserve"> </v>
      </c>
      <c r="V152" s="58" t="str">
        <f>IFERROR(SUM((VLOOKUP(K152,'Score Template'!$A$3:$D$7,4))+(VLOOKUP(L152,'Score Template'!$B$3:$D$7,3))+(VLOOKUP(M152,'Score Template'!$C$3:$D$7,2)))," ")</f>
        <v xml:space="preserve"> </v>
      </c>
      <c r="W152" s="59" t="str">
        <f t="shared" si="7"/>
        <v xml:space="preserve"> </v>
      </c>
      <c r="X152" s="60" t="str">
        <f t="shared" si="8"/>
        <v xml:space="preserve"> </v>
      </c>
      <c r="Y152" s="76" t="str">
        <f>IFERROR(VLOOKUP(K152,'Score Template'!$A$3:$G$7,5)," ")</f>
        <v xml:space="preserve"> </v>
      </c>
      <c r="Z152" s="30" t="str">
        <f>IFERROR(VLOOKUP(L152,'Score Template'!$A$3:$G$7,6)," ")</f>
        <v xml:space="preserve"> </v>
      </c>
      <c r="AA152" s="30" t="str">
        <f>IFERROR(VLOOKUP(M152,'Score Template'!$A$3:$G$7,7)," ")</f>
        <v xml:space="preserve"> </v>
      </c>
    </row>
    <row r="153" spans="1:27" ht="15.75">
      <c r="A153" s="31">
        <f t="shared" si="6"/>
        <v>151</v>
      </c>
      <c r="B153" s="65"/>
      <c r="C153" s="57"/>
      <c r="D153" s="56"/>
      <c r="E153" s="96"/>
      <c r="F153" s="96"/>
      <c r="G153" s="96"/>
      <c r="H153" s="96"/>
      <c r="I153" s="96"/>
      <c r="J153" s="96"/>
      <c r="K153" s="36"/>
      <c r="L153" s="36"/>
      <c r="M153" s="36"/>
      <c r="N153" s="95"/>
      <c r="O153" s="95"/>
      <c r="P153" s="95"/>
      <c r="Q153" s="95"/>
      <c r="R153" s="95"/>
      <c r="S153" s="95"/>
      <c r="T153" s="95"/>
      <c r="U153" s="31" t="str">
        <f t="array" ref="U153">IFERROR(INDEX('Score Template'!$K$3:$K$21,MATCH(1,(Y153='Score Template'!$H$3:$H$21)*(Z153='Score Template'!$I$3:$I$21)*(AA153='Score Template'!$J$3:$J$21),0))," ")</f>
        <v xml:space="preserve"> </v>
      </c>
      <c r="V153" s="58" t="str">
        <f>IFERROR(SUM((VLOOKUP(K153,'Score Template'!$A$3:$D$7,4))+(VLOOKUP(L153,'Score Template'!$B$3:$D$7,3))+(VLOOKUP(M153,'Score Template'!$C$3:$D$7,2)))," ")</f>
        <v xml:space="preserve"> </v>
      </c>
      <c r="W153" s="59" t="str">
        <f t="shared" si="7"/>
        <v xml:space="preserve"> </v>
      </c>
      <c r="X153" s="60" t="str">
        <f t="shared" si="8"/>
        <v xml:space="preserve"> </v>
      </c>
      <c r="Y153" s="76" t="str">
        <f>IFERROR(VLOOKUP(K153,'Score Template'!$A$3:$G$7,5)," ")</f>
        <v xml:space="preserve"> </v>
      </c>
      <c r="Z153" s="30" t="str">
        <f>IFERROR(VLOOKUP(L153,'Score Template'!$A$3:$G$7,6)," ")</f>
        <v xml:space="preserve"> </v>
      </c>
      <c r="AA153" s="30" t="str">
        <f>IFERROR(VLOOKUP(M153,'Score Template'!$A$3:$G$7,7)," ")</f>
        <v xml:space="preserve"> </v>
      </c>
    </row>
    <row r="154" spans="1:27" ht="15.75">
      <c r="A154" s="31">
        <f t="shared" si="6"/>
        <v>152</v>
      </c>
      <c r="B154" s="65"/>
      <c r="C154" s="57"/>
      <c r="D154" s="56"/>
      <c r="E154" s="96"/>
      <c r="F154" s="96"/>
      <c r="G154" s="96"/>
      <c r="H154" s="96"/>
      <c r="I154" s="96"/>
      <c r="J154" s="96"/>
      <c r="K154" s="36"/>
      <c r="L154" s="36"/>
      <c r="M154" s="36"/>
      <c r="N154" s="95"/>
      <c r="O154" s="95"/>
      <c r="P154" s="95"/>
      <c r="Q154" s="95"/>
      <c r="R154" s="95"/>
      <c r="S154" s="95"/>
      <c r="T154" s="95"/>
      <c r="U154" s="31" t="str">
        <f t="array" ref="U154">IFERROR(INDEX('Score Template'!$K$3:$K$21,MATCH(1,(Y154='Score Template'!$H$3:$H$21)*(Z154='Score Template'!$I$3:$I$21)*(AA154='Score Template'!$J$3:$J$21),0))," ")</f>
        <v xml:space="preserve"> </v>
      </c>
      <c r="V154" s="58" t="str">
        <f>IFERROR(SUM((VLOOKUP(K154,'Score Template'!$A$3:$D$7,4))+(VLOOKUP(L154,'Score Template'!$B$3:$D$7,3))+(VLOOKUP(M154,'Score Template'!$C$3:$D$7,2)))," ")</f>
        <v xml:space="preserve"> </v>
      </c>
      <c r="W154" s="59" t="str">
        <f t="shared" si="7"/>
        <v xml:space="preserve"> </v>
      </c>
      <c r="X154" s="60" t="str">
        <f t="shared" si="8"/>
        <v xml:space="preserve"> </v>
      </c>
      <c r="Y154" s="76" t="str">
        <f>IFERROR(VLOOKUP(K154,'Score Template'!$A$3:$G$7,5)," ")</f>
        <v xml:space="preserve"> </v>
      </c>
      <c r="Z154" s="30" t="str">
        <f>IFERROR(VLOOKUP(L154,'Score Template'!$A$3:$G$7,6)," ")</f>
        <v xml:space="preserve"> </v>
      </c>
      <c r="AA154" s="30" t="str">
        <f>IFERROR(VLOOKUP(M154,'Score Template'!$A$3:$G$7,7)," ")</f>
        <v xml:space="preserve"> </v>
      </c>
    </row>
    <row r="155" spans="1:27" ht="15.75">
      <c r="A155" s="31">
        <f t="shared" si="6"/>
        <v>153</v>
      </c>
      <c r="B155" s="65"/>
      <c r="C155" s="57"/>
      <c r="D155" s="56"/>
      <c r="E155" s="96"/>
      <c r="F155" s="96"/>
      <c r="G155" s="96"/>
      <c r="H155" s="96"/>
      <c r="I155" s="96"/>
      <c r="J155" s="96"/>
      <c r="K155" s="36"/>
      <c r="L155" s="36"/>
      <c r="M155" s="36"/>
      <c r="N155" s="95"/>
      <c r="O155" s="95"/>
      <c r="P155" s="95"/>
      <c r="Q155" s="95"/>
      <c r="R155" s="95"/>
      <c r="S155" s="95"/>
      <c r="T155" s="95"/>
      <c r="U155" s="31" t="str">
        <f t="array" ref="U155">IFERROR(INDEX('Score Template'!$K$3:$K$21,MATCH(1,(Y155='Score Template'!$H$3:$H$21)*(Z155='Score Template'!$I$3:$I$21)*(AA155='Score Template'!$J$3:$J$21),0))," ")</f>
        <v xml:space="preserve"> </v>
      </c>
      <c r="V155" s="58" t="str">
        <f>IFERROR(SUM((VLOOKUP(K155,'Score Template'!$A$3:$D$7,4))+(VLOOKUP(L155,'Score Template'!$B$3:$D$7,3))+(VLOOKUP(M155,'Score Template'!$C$3:$D$7,2)))," ")</f>
        <v xml:space="preserve"> </v>
      </c>
      <c r="W155" s="59" t="str">
        <f t="shared" si="7"/>
        <v xml:space="preserve"> </v>
      </c>
      <c r="X155" s="60" t="str">
        <f t="shared" si="8"/>
        <v xml:space="preserve"> </v>
      </c>
      <c r="Y155" s="76" t="str">
        <f>IFERROR(VLOOKUP(K155,'Score Template'!$A$3:$G$7,5)," ")</f>
        <v xml:space="preserve"> </v>
      </c>
      <c r="Z155" s="30" t="str">
        <f>IFERROR(VLOOKUP(L155,'Score Template'!$A$3:$G$7,6)," ")</f>
        <v xml:space="preserve"> </v>
      </c>
      <c r="AA155" s="30" t="str">
        <f>IFERROR(VLOOKUP(M155,'Score Template'!$A$3:$G$7,7)," ")</f>
        <v xml:space="preserve"> </v>
      </c>
    </row>
    <row r="156" spans="1:27" ht="15.75">
      <c r="A156" s="31">
        <f t="shared" si="6"/>
        <v>154</v>
      </c>
      <c r="B156" s="65"/>
      <c r="C156" s="57"/>
      <c r="D156" s="56"/>
      <c r="E156" s="96"/>
      <c r="F156" s="96"/>
      <c r="G156" s="96"/>
      <c r="H156" s="96"/>
      <c r="I156" s="96"/>
      <c r="J156" s="96"/>
      <c r="K156" s="36"/>
      <c r="L156" s="36"/>
      <c r="M156" s="36"/>
      <c r="N156" s="95"/>
      <c r="O156" s="95"/>
      <c r="P156" s="95"/>
      <c r="Q156" s="95"/>
      <c r="R156" s="95"/>
      <c r="S156" s="95"/>
      <c r="T156" s="95"/>
      <c r="U156" s="31" t="str">
        <f t="array" ref="U156">IFERROR(INDEX('Score Template'!$K$3:$K$21,MATCH(1,(Y156='Score Template'!$H$3:$H$21)*(Z156='Score Template'!$I$3:$I$21)*(AA156='Score Template'!$J$3:$J$21),0))," ")</f>
        <v xml:space="preserve"> </v>
      </c>
      <c r="V156" s="58" t="str">
        <f>IFERROR(SUM((VLOOKUP(K156,'Score Template'!$A$3:$D$7,4))+(VLOOKUP(L156,'Score Template'!$B$3:$D$7,3))+(VLOOKUP(M156,'Score Template'!$C$3:$D$7,2)))," ")</f>
        <v xml:space="preserve"> </v>
      </c>
      <c r="W156" s="59" t="str">
        <f t="shared" si="7"/>
        <v xml:space="preserve"> </v>
      </c>
      <c r="X156" s="60" t="str">
        <f t="shared" si="8"/>
        <v xml:space="preserve"> </v>
      </c>
      <c r="Y156" s="76" t="str">
        <f>IFERROR(VLOOKUP(K156,'Score Template'!$A$3:$G$7,5)," ")</f>
        <v xml:space="preserve"> </v>
      </c>
      <c r="Z156" s="30" t="str">
        <f>IFERROR(VLOOKUP(L156,'Score Template'!$A$3:$G$7,6)," ")</f>
        <v xml:space="preserve"> </v>
      </c>
      <c r="AA156" s="30" t="str">
        <f>IFERROR(VLOOKUP(M156,'Score Template'!$A$3:$G$7,7)," ")</f>
        <v xml:space="preserve"> </v>
      </c>
    </row>
    <row r="157" spans="1:27" ht="15.75">
      <c r="A157" s="31">
        <f t="shared" si="6"/>
        <v>155</v>
      </c>
      <c r="B157" s="65"/>
      <c r="C157" s="57"/>
      <c r="D157" s="56"/>
      <c r="E157" s="96"/>
      <c r="F157" s="96"/>
      <c r="G157" s="96"/>
      <c r="H157" s="96"/>
      <c r="I157" s="96"/>
      <c r="J157" s="96"/>
      <c r="K157" s="36"/>
      <c r="L157" s="36"/>
      <c r="M157" s="36"/>
      <c r="N157" s="95"/>
      <c r="O157" s="95"/>
      <c r="P157" s="95"/>
      <c r="Q157" s="95"/>
      <c r="R157" s="95"/>
      <c r="S157" s="95"/>
      <c r="T157" s="95"/>
      <c r="U157" s="31" t="str">
        <f t="array" ref="U157">IFERROR(INDEX('Score Template'!$K$3:$K$21,MATCH(1,(Y157='Score Template'!$H$3:$H$21)*(Z157='Score Template'!$I$3:$I$21)*(AA157='Score Template'!$J$3:$J$21),0))," ")</f>
        <v xml:space="preserve"> </v>
      </c>
      <c r="V157" s="58" t="str">
        <f>IFERROR(SUM((VLOOKUP(K157,'Score Template'!$A$3:$D$7,4))+(VLOOKUP(L157,'Score Template'!$B$3:$D$7,3))+(VLOOKUP(M157,'Score Template'!$C$3:$D$7,2)))," ")</f>
        <v xml:space="preserve"> </v>
      </c>
      <c r="W157" s="59" t="str">
        <f t="shared" si="7"/>
        <v xml:space="preserve"> </v>
      </c>
      <c r="X157" s="60" t="str">
        <f t="shared" si="8"/>
        <v xml:space="preserve"> </v>
      </c>
      <c r="Y157" s="76" t="str">
        <f>IFERROR(VLOOKUP(K157,'Score Template'!$A$3:$G$7,5)," ")</f>
        <v xml:space="preserve"> </v>
      </c>
      <c r="Z157" s="30" t="str">
        <f>IFERROR(VLOOKUP(L157,'Score Template'!$A$3:$G$7,6)," ")</f>
        <v xml:space="preserve"> </v>
      </c>
      <c r="AA157" s="30" t="str">
        <f>IFERROR(VLOOKUP(M157,'Score Template'!$A$3:$G$7,7)," ")</f>
        <v xml:space="preserve"> </v>
      </c>
    </row>
    <row r="158" spans="1:27" ht="15.75">
      <c r="A158" s="31">
        <f t="shared" si="6"/>
        <v>156</v>
      </c>
      <c r="B158" s="65"/>
      <c r="C158" s="57"/>
      <c r="D158" s="56"/>
      <c r="E158" s="96"/>
      <c r="F158" s="96"/>
      <c r="G158" s="96"/>
      <c r="H158" s="96"/>
      <c r="I158" s="96"/>
      <c r="J158" s="96"/>
      <c r="K158" s="36"/>
      <c r="L158" s="36"/>
      <c r="M158" s="36"/>
      <c r="N158" s="95"/>
      <c r="O158" s="95"/>
      <c r="P158" s="95"/>
      <c r="Q158" s="95"/>
      <c r="R158" s="95"/>
      <c r="S158" s="95"/>
      <c r="T158" s="95"/>
      <c r="U158" s="31" t="str">
        <f t="array" ref="U158">IFERROR(INDEX('Score Template'!$K$3:$K$21,MATCH(1,(Y158='Score Template'!$H$3:$H$21)*(Z158='Score Template'!$I$3:$I$21)*(AA158='Score Template'!$J$3:$J$21),0))," ")</f>
        <v xml:space="preserve"> </v>
      </c>
      <c r="V158" s="58" t="str">
        <f>IFERROR(SUM((VLOOKUP(K158,'Score Template'!$A$3:$D$7,4))+(VLOOKUP(L158,'Score Template'!$B$3:$D$7,3))+(VLOOKUP(M158,'Score Template'!$C$3:$D$7,2)))," ")</f>
        <v xml:space="preserve"> </v>
      </c>
      <c r="W158" s="59" t="str">
        <f t="shared" si="7"/>
        <v xml:space="preserve"> </v>
      </c>
      <c r="X158" s="60" t="str">
        <f t="shared" si="8"/>
        <v xml:space="preserve"> </v>
      </c>
      <c r="Y158" s="76" t="str">
        <f>IFERROR(VLOOKUP(K158,'Score Template'!$A$3:$G$7,5)," ")</f>
        <v xml:space="preserve"> </v>
      </c>
      <c r="Z158" s="30" t="str">
        <f>IFERROR(VLOOKUP(L158,'Score Template'!$A$3:$G$7,6)," ")</f>
        <v xml:space="preserve"> </v>
      </c>
      <c r="AA158" s="30" t="str">
        <f>IFERROR(VLOOKUP(M158,'Score Template'!$A$3:$G$7,7)," ")</f>
        <v xml:space="preserve"> </v>
      </c>
    </row>
    <row r="159" spans="1:27" ht="15.75">
      <c r="A159" s="31">
        <f t="shared" si="6"/>
        <v>157</v>
      </c>
      <c r="B159" s="65"/>
      <c r="C159" s="57"/>
      <c r="D159" s="56"/>
      <c r="E159" s="96"/>
      <c r="F159" s="96"/>
      <c r="G159" s="96"/>
      <c r="H159" s="96"/>
      <c r="I159" s="96"/>
      <c r="J159" s="96"/>
      <c r="K159" s="36"/>
      <c r="L159" s="36"/>
      <c r="M159" s="36"/>
      <c r="N159" s="95"/>
      <c r="O159" s="95"/>
      <c r="P159" s="95"/>
      <c r="Q159" s="95"/>
      <c r="R159" s="95"/>
      <c r="S159" s="95"/>
      <c r="T159" s="95"/>
      <c r="U159" s="31" t="str">
        <f t="array" ref="U159">IFERROR(INDEX('Score Template'!$K$3:$K$21,MATCH(1,(Y159='Score Template'!$H$3:$H$21)*(Z159='Score Template'!$I$3:$I$21)*(AA159='Score Template'!$J$3:$J$21),0))," ")</f>
        <v xml:space="preserve"> </v>
      </c>
      <c r="V159" s="58" t="str">
        <f>IFERROR(SUM((VLOOKUP(K159,'Score Template'!$A$3:$D$7,4))+(VLOOKUP(L159,'Score Template'!$B$3:$D$7,3))+(VLOOKUP(M159,'Score Template'!$C$3:$D$7,2)))," ")</f>
        <v xml:space="preserve"> </v>
      </c>
      <c r="W159" s="59" t="str">
        <f t="shared" si="7"/>
        <v xml:space="preserve"> </v>
      </c>
      <c r="X159" s="60" t="str">
        <f t="shared" si="8"/>
        <v xml:space="preserve"> </v>
      </c>
      <c r="Y159" s="76" t="str">
        <f>IFERROR(VLOOKUP(K159,'Score Template'!$A$3:$G$7,5)," ")</f>
        <v xml:space="preserve"> </v>
      </c>
      <c r="Z159" s="30" t="str">
        <f>IFERROR(VLOOKUP(L159,'Score Template'!$A$3:$G$7,6)," ")</f>
        <v xml:space="preserve"> </v>
      </c>
      <c r="AA159" s="30" t="str">
        <f>IFERROR(VLOOKUP(M159,'Score Template'!$A$3:$G$7,7)," ")</f>
        <v xml:space="preserve"> </v>
      </c>
    </row>
    <row r="160" spans="1:27" ht="15.75">
      <c r="A160" s="31">
        <f t="shared" si="6"/>
        <v>158</v>
      </c>
      <c r="B160" s="65"/>
      <c r="C160" s="57"/>
      <c r="D160" s="56"/>
      <c r="E160" s="96"/>
      <c r="F160" s="96"/>
      <c r="G160" s="96"/>
      <c r="H160" s="96"/>
      <c r="I160" s="96"/>
      <c r="J160" s="96"/>
      <c r="K160" s="36"/>
      <c r="L160" s="36"/>
      <c r="M160" s="36"/>
      <c r="N160" s="95"/>
      <c r="O160" s="95"/>
      <c r="P160" s="95"/>
      <c r="Q160" s="95"/>
      <c r="R160" s="95"/>
      <c r="S160" s="95"/>
      <c r="T160" s="95"/>
      <c r="U160" s="31" t="str">
        <f t="array" ref="U160">IFERROR(INDEX('Score Template'!$K$3:$K$21,MATCH(1,(Y160='Score Template'!$H$3:$H$21)*(Z160='Score Template'!$I$3:$I$21)*(AA160='Score Template'!$J$3:$J$21),0))," ")</f>
        <v xml:space="preserve"> </v>
      </c>
      <c r="V160" s="58" t="str">
        <f>IFERROR(SUM((VLOOKUP(K160,'Score Template'!$A$3:$D$7,4))+(VLOOKUP(L160,'Score Template'!$B$3:$D$7,3))+(VLOOKUP(M160,'Score Template'!$C$3:$D$7,2)))," ")</f>
        <v xml:space="preserve"> </v>
      </c>
      <c r="W160" s="59" t="str">
        <f t="shared" si="7"/>
        <v xml:space="preserve"> </v>
      </c>
      <c r="X160" s="60" t="str">
        <f t="shared" si="8"/>
        <v xml:space="preserve"> </v>
      </c>
      <c r="Y160" s="76" t="str">
        <f>IFERROR(VLOOKUP(K160,'Score Template'!$A$3:$G$7,5)," ")</f>
        <v xml:space="preserve"> </v>
      </c>
      <c r="Z160" s="30" t="str">
        <f>IFERROR(VLOOKUP(L160,'Score Template'!$A$3:$G$7,6)," ")</f>
        <v xml:space="preserve"> </v>
      </c>
      <c r="AA160" s="30" t="str">
        <f>IFERROR(VLOOKUP(M160,'Score Template'!$A$3:$G$7,7)," ")</f>
        <v xml:space="preserve"> </v>
      </c>
    </row>
    <row r="161" spans="1:27" ht="15.75">
      <c r="A161" s="31">
        <f t="shared" si="6"/>
        <v>159</v>
      </c>
      <c r="B161" s="65"/>
      <c r="C161" s="57"/>
      <c r="D161" s="56"/>
      <c r="E161" s="96"/>
      <c r="F161" s="96"/>
      <c r="G161" s="96"/>
      <c r="H161" s="96"/>
      <c r="I161" s="96"/>
      <c r="J161" s="96"/>
      <c r="K161" s="36"/>
      <c r="L161" s="36"/>
      <c r="M161" s="36"/>
      <c r="N161" s="95"/>
      <c r="O161" s="95"/>
      <c r="P161" s="95"/>
      <c r="Q161" s="95"/>
      <c r="R161" s="95"/>
      <c r="S161" s="95"/>
      <c r="T161" s="95"/>
      <c r="U161" s="31" t="str">
        <f t="array" ref="U161">IFERROR(INDEX('Score Template'!$K$3:$K$21,MATCH(1,(Y161='Score Template'!$H$3:$H$21)*(Z161='Score Template'!$I$3:$I$21)*(AA161='Score Template'!$J$3:$J$21),0))," ")</f>
        <v xml:space="preserve"> </v>
      </c>
      <c r="V161" s="58" t="str">
        <f>IFERROR(SUM((VLOOKUP(K161,'Score Template'!$A$3:$D$7,4))+(VLOOKUP(L161,'Score Template'!$B$3:$D$7,3))+(VLOOKUP(M161,'Score Template'!$C$3:$D$7,2)))," ")</f>
        <v xml:space="preserve"> </v>
      </c>
      <c r="W161" s="59" t="str">
        <f t="shared" si="7"/>
        <v xml:space="preserve"> </v>
      </c>
      <c r="X161" s="60" t="str">
        <f t="shared" si="8"/>
        <v xml:space="preserve"> </v>
      </c>
      <c r="Y161" s="76" t="str">
        <f>IFERROR(VLOOKUP(K161,'Score Template'!$A$3:$G$7,5)," ")</f>
        <v xml:space="preserve"> </v>
      </c>
      <c r="Z161" s="30" t="str">
        <f>IFERROR(VLOOKUP(L161,'Score Template'!$A$3:$G$7,6)," ")</f>
        <v xml:space="preserve"> </v>
      </c>
      <c r="AA161" s="30" t="str">
        <f>IFERROR(VLOOKUP(M161,'Score Template'!$A$3:$G$7,7)," ")</f>
        <v xml:space="preserve"> </v>
      </c>
    </row>
    <row r="162" spans="1:27" ht="15.75">
      <c r="A162" s="31">
        <f t="shared" si="6"/>
        <v>160</v>
      </c>
      <c r="B162" s="65"/>
      <c r="C162" s="57"/>
      <c r="D162" s="56"/>
      <c r="E162" s="96"/>
      <c r="F162" s="96"/>
      <c r="G162" s="96"/>
      <c r="H162" s="96"/>
      <c r="I162" s="96"/>
      <c r="J162" s="96"/>
      <c r="K162" s="36"/>
      <c r="L162" s="36"/>
      <c r="M162" s="36"/>
      <c r="N162" s="95"/>
      <c r="O162" s="95"/>
      <c r="P162" s="95"/>
      <c r="Q162" s="95"/>
      <c r="R162" s="95"/>
      <c r="S162" s="95"/>
      <c r="T162" s="95"/>
      <c r="U162" s="31" t="str">
        <f t="array" ref="U162">IFERROR(INDEX('Score Template'!$K$3:$K$21,MATCH(1,(Y162='Score Template'!$H$3:$H$21)*(Z162='Score Template'!$I$3:$I$21)*(AA162='Score Template'!$J$3:$J$21),0))," ")</f>
        <v xml:space="preserve"> </v>
      </c>
      <c r="V162" s="58" t="str">
        <f>IFERROR(SUM((VLOOKUP(K162,'Score Template'!$A$3:$D$7,4))+(VLOOKUP(L162,'Score Template'!$B$3:$D$7,3))+(VLOOKUP(M162,'Score Template'!$C$3:$D$7,2)))," ")</f>
        <v xml:space="preserve"> </v>
      </c>
      <c r="W162" s="59" t="str">
        <f t="shared" si="7"/>
        <v xml:space="preserve"> </v>
      </c>
      <c r="X162" s="60" t="str">
        <f t="shared" si="8"/>
        <v xml:space="preserve"> </v>
      </c>
      <c r="Y162" s="76" t="str">
        <f>IFERROR(VLOOKUP(K162,'Score Template'!$A$3:$G$7,5)," ")</f>
        <v xml:space="preserve"> </v>
      </c>
      <c r="Z162" s="30" t="str">
        <f>IFERROR(VLOOKUP(L162,'Score Template'!$A$3:$G$7,6)," ")</f>
        <v xml:space="preserve"> </v>
      </c>
      <c r="AA162" s="30" t="str">
        <f>IFERROR(VLOOKUP(M162,'Score Template'!$A$3:$G$7,7)," ")</f>
        <v xml:space="preserve"> </v>
      </c>
    </row>
    <row r="163" spans="1:27" ht="15.75">
      <c r="A163" s="31">
        <f t="shared" si="6"/>
        <v>161</v>
      </c>
      <c r="B163" s="65"/>
      <c r="C163" s="57"/>
      <c r="D163" s="56"/>
      <c r="E163" s="96"/>
      <c r="F163" s="96"/>
      <c r="G163" s="96"/>
      <c r="H163" s="96"/>
      <c r="I163" s="96"/>
      <c r="J163" s="96"/>
      <c r="K163" s="36"/>
      <c r="L163" s="36"/>
      <c r="M163" s="36"/>
      <c r="N163" s="95"/>
      <c r="O163" s="95"/>
      <c r="P163" s="95"/>
      <c r="Q163" s="95"/>
      <c r="R163" s="95"/>
      <c r="S163" s="95"/>
      <c r="T163" s="95"/>
      <c r="U163" s="31" t="str">
        <f t="array" ref="U163">IFERROR(INDEX('Score Template'!$K$3:$K$21,MATCH(1,(Y163='Score Template'!$H$3:$H$21)*(Z163='Score Template'!$I$3:$I$21)*(AA163='Score Template'!$J$3:$J$21),0))," ")</f>
        <v xml:space="preserve"> </v>
      </c>
      <c r="V163" s="58" t="str">
        <f>IFERROR(SUM((VLOOKUP(K163,'Score Template'!$A$3:$D$7,4))+(VLOOKUP(L163,'Score Template'!$B$3:$D$7,3))+(VLOOKUP(M163,'Score Template'!$C$3:$D$7,2)))," ")</f>
        <v xml:space="preserve"> </v>
      </c>
      <c r="W163" s="59" t="str">
        <f t="shared" si="7"/>
        <v xml:space="preserve"> </v>
      </c>
      <c r="X163" s="60" t="str">
        <f t="shared" si="8"/>
        <v xml:space="preserve"> </v>
      </c>
      <c r="Y163" s="76" t="str">
        <f>IFERROR(VLOOKUP(K163,'Score Template'!$A$3:$G$7,5)," ")</f>
        <v xml:space="preserve"> </v>
      </c>
      <c r="Z163" s="30" t="str">
        <f>IFERROR(VLOOKUP(L163,'Score Template'!$A$3:$G$7,6)," ")</f>
        <v xml:space="preserve"> </v>
      </c>
      <c r="AA163" s="30" t="str">
        <f>IFERROR(VLOOKUP(M163,'Score Template'!$A$3:$G$7,7)," ")</f>
        <v xml:space="preserve"> </v>
      </c>
    </row>
    <row r="164" spans="1:27" ht="15.75">
      <c r="A164" s="31">
        <f t="shared" si="6"/>
        <v>162</v>
      </c>
      <c r="B164" s="65"/>
      <c r="C164" s="57"/>
      <c r="D164" s="56"/>
      <c r="E164" s="96"/>
      <c r="F164" s="96"/>
      <c r="G164" s="96"/>
      <c r="H164" s="96"/>
      <c r="I164" s="96"/>
      <c r="J164" s="96"/>
      <c r="K164" s="36"/>
      <c r="L164" s="36"/>
      <c r="M164" s="36"/>
      <c r="N164" s="95"/>
      <c r="O164" s="95"/>
      <c r="P164" s="95"/>
      <c r="Q164" s="95"/>
      <c r="R164" s="95"/>
      <c r="S164" s="95"/>
      <c r="T164" s="95"/>
      <c r="U164" s="31" t="str">
        <f t="array" ref="U164">IFERROR(INDEX('Score Template'!$K$3:$K$21,MATCH(1,(Y164='Score Template'!$H$3:$H$21)*(Z164='Score Template'!$I$3:$I$21)*(AA164='Score Template'!$J$3:$J$21),0))," ")</f>
        <v xml:space="preserve"> </v>
      </c>
      <c r="V164" s="58" t="str">
        <f>IFERROR(SUM((VLOOKUP(K164,'Score Template'!$A$3:$D$7,4))+(VLOOKUP(L164,'Score Template'!$B$3:$D$7,3))+(VLOOKUP(M164,'Score Template'!$C$3:$D$7,2)))," ")</f>
        <v xml:space="preserve"> </v>
      </c>
      <c r="W164" s="59" t="str">
        <f t="shared" si="7"/>
        <v xml:space="preserve"> </v>
      </c>
      <c r="X164" s="60" t="str">
        <f t="shared" si="8"/>
        <v xml:space="preserve"> </v>
      </c>
      <c r="Y164" s="76" t="str">
        <f>IFERROR(VLOOKUP(K164,'Score Template'!$A$3:$G$7,5)," ")</f>
        <v xml:space="preserve"> </v>
      </c>
      <c r="Z164" s="30" t="str">
        <f>IFERROR(VLOOKUP(L164,'Score Template'!$A$3:$G$7,6)," ")</f>
        <v xml:space="preserve"> </v>
      </c>
      <c r="AA164" s="30" t="str">
        <f>IFERROR(VLOOKUP(M164,'Score Template'!$A$3:$G$7,7)," ")</f>
        <v xml:space="preserve"> </v>
      </c>
    </row>
    <row r="165" spans="1:27" ht="15.75">
      <c r="A165" s="31">
        <f t="shared" si="6"/>
        <v>163</v>
      </c>
      <c r="B165" s="65"/>
      <c r="C165" s="57"/>
      <c r="D165" s="56"/>
      <c r="E165" s="96"/>
      <c r="F165" s="96"/>
      <c r="G165" s="96"/>
      <c r="H165" s="96"/>
      <c r="I165" s="96"/>
      <c r="J165" s="96"/>
      <c r="K165" s="36"/>
      <c r="L165" s="36"/>
      <c r="M165" s="36"/>
      <c r="N165" s="95"/>
      <c r="O165" s="95"/>
      <c r="P165" s="95"/>
      <c r="Q165" s="95"/>
      <c r="R165" s="95"/>
      <c r="S165" s="95"/>
      <c r="T165" s="95"/>
      <c r="U165" s="31" t="str">
        <f t="array" ref="U165">IFERROR(INDEX('Score Template'!$K$3:$K$21,MATCH(1,(Y165='Score Template'!$H$3:$H$21)*(Z165='Score Template'!$I$3:$I$21)*(AA165='Score Template'!$J$3:$J$21),0))," ")</f>
        <v xml:space="preserve"> </v>
      </c>
      <c r="V165" s="58" t="str">
        <f>IFERROR(SUM((VLOOKUP(K165,'Score Template'!$A$3:$D$7,4))+(VLOOKUP(L165,'Score Template'!$B$3:$D$7,3))+(VLOOKUP(M165,'Score Template'!$C$3:$D$7,2)))," ")</f>
        <v xml:space="preserve"> </v>
      </c>
      <c r="W165" s="59" t="str">
        <f t="shared" si="7"/>
        <v xml:space="preserve"> </v>
      </c>
      <c r="X165" s="60" t="str">
        <f t="shared" si="8"/>
        <v xml:space="preserve"> </v>
      </c>
      <c r="Y165" s="76" t="str">
        <f>IFERROR(VLOOKUP(K165,'Score Template'!$A$3:$G$7,5)," ")</f>
        <v xml:space="preserve"> </v>
      </c>
      <c r="Z165" s="30" t="str">
        <f>IFERROR(VLOOKUP(L165,'Score Template'!$A$3:$G$7,6)," ")</f>
        <v xml:space="preserve"> </v>
      </c>
      <c r="AA165" s="30" t="str">
        <f>IFERROR(VLOOKUP(M165,'Score Template'!$A$3:$G$7,7)," ")</f>
        <v xml:space="preserve"> </v>
      </c>
    </row>
    <row r="166" spans="1:27" ht="15.75">
      <c r="A166" s="31">
        <f t="shared" si="6"/>
        <v>164</v>
      </c>
      <c r="B166" s="65"/>
      <c r="C166" s="57"/>
      <c r="D166" s="56"/>
      <c r="E166" s="96"/>
      <c r="F166" s="96"/>
      <c r="G166" s="96"/>
      <c r="H166" s="96"/>
      <c r="I166" s="96"/>
      <c r="J166" s="96"/>
      <c r="K166" s="36"/>
      <c r="L166" s="36"/>
      <c r="M166" s="36"/>
      <c r="N166" s="95"/>
      <c r="O166" s="95"/>
      <c r="P166" s="95"/>
      <c r="Q166" s="95"/>
      <c r="R166" s="95"/>
      <c r="S166" s="95"/>
      <c r="T166" s="95"/>
      <c r="U166" s="31" t="str">
        <f t="array" ref="U166">IFERROR(INDEX('Score Template'!$K$3:$K$21,MATCH(1,(Y166='Score Template'!$H$3:$H$21)*(Z166='Score Template'!$I$3:$I$21)*(AA166='Score Template'!$J$3:$J$21),0))," ")</f>
        <v xml:space="preserve"> </v>
      </c>
      <c r="V166" s="58" t="str">
        <f>IFERROR(SUM((VLOOKUP(K166,'Score Template'!$A$3:$D$7,4))+(VLOOKUP(L166,'Score Template'!$B$3:$D$7,3))+(VLOOKUP(M166,'Score Template'!$C$3:$D$7,2)))," ")</f>
        <v xml:space="preserve"> </v>
      </c>
      <c r="W166" s="59" t="str">
        <f t="shared" si="7"/>
        <v xml:space="preserve"> </v>
      </c>
      <c r="X166" s="60" t="str">
        <f t="shared" si="8"/>
        <v xml:space="preserve"> </v>
      </c>
      <c r="Y166" s="76" t="str">
        <f>IFERROR(VLOOKUP(K166,'Score Template'!$A$3:$G$7,5)," ")</f>
        <v xml:space="preserve"> </v>
      </c>
      <c r="Z166" s="30" t="str">
        <f>IFERROR(VLOOKUP(L166,'Score Template'!$A$3:$G$7,6)," ")</f>
        <v xml:space="preserve"> </v>
      </c>
      <c r="AA166" s="30" t="str">
        <f>IFERROR(VLOOKUP(M166,'Score Template'!$A$3:$G$7,7)," ")</f>
        <v xml:space="preserve"> </v>
      </c>
    </row>
    <row r="167" spans="1:27" ht="15.75">
      <c r="A167" s="31">
        <f t="shared" si="6"/>
        <v>165</v>
      </c>
      <c r="B167" s="65"/>
      <c r="C167" s="57"/>
      <c r="D167" s="56"/>
      <c r="E167" s="96"/>
      <c r="F167" s="96"/>
      <c r="G167" s="96"/>
      <c r="H167" s="96"/>
      <c r="I167" s="96"/>
      <c r="J167" s="96"/>
      <c r="K167" s="36"/>
      <c r="L167" s="36"/>
      <c r="M167" s="36"/>
      <c r="N167" s="95"/>
      <c r="O167" s="95"/>
      <c r="P167" s="95"/>
      <c r="Q167" s="95"/>
      <c r="R167" s="95"/>
      <c r="S167" s="95"/>
      <c r="T167" s="95"/>
      <c r="U167" s="31" t="str">
        <f t="array" ref="U167">IFERROR(INDEX('Score Template'!$K$3:$K$21,MATCH(1,(Y167='Score Template'!$H$3:$H$21)*(Z167='Score Template'!$I$3:$I$21)*(AA167='Score Template'!$J$3:$J$21),0))," ")</f>
        <v xml:space="preserve"> </v>
      </c>
      <c r="V167" s="58" t="str">
        <f>IFERROR(SUM((VLOOKUP(K167,'Score Template'!$A$3:$D$7,4))+(VLOOKUP(L167,'Score Template'!$B$3:$D$7,3))+(VLOOKUP(M167,'Score Template'!$C$3:$D$7,2)))," ")</f>
        <v xml:space="preserve"> </v>
      </c>
      <c r="W167" s="59" t="str">
        <f t="shared" si="7"/>
        <v xml:space="preserve"> </v>
      </c>
      <c r="X167" s="60" t="str">
        <f t="shared" si="8"/>
        <v xml:space="preserve"> </v>
      </c>
      <c r="Y167" s="76" t="str">
        <f>IFERROR(VLOOKUP(K167,'Score Template'!$A$3:$G$7,5)," ")</f>
        <v xml:space="preserve"> </v>
      </c>
      <c r="Z167" s="30" t="str">
        <f>IFERROR(VLOOKUP(L167,'Score Template'!$A$3:$G$7,6)," ")</f>
        <v xml:space="preserve"> </v>
      </c>
      <c r="AA167" s="30" t="str">
        <f>IFERROR(VLOOKUP(M167,'Score Template'!$A$3:$G$7,7)," ")</f>
        <v xml:space="preserve"> </v>
      </c>
    </row>
    <row r="168" spans="1:27" ht="15.75">
      <c r="A168" s="31">
        <f t="shared" si="6"/>
        <v>166</v>
      </c>
      <c r="B168" s="65"/>
      <c r="C168" s="57"/>
      <c r="D168" s="56"/>
      <c r="E168" s="96"/>
      <c r="F168" s="96"/>
      <c r="G168" s="96"/>
      <c r="H168" s="96"/>
      <c r="I168" s="96"/>
      <c r="J168" s="96"/>
      <c r="K168" s="36"/>
      <c r="L168" s="36"/>
      <c r="M168" s="36"/>
      <c r="N168" s="95"/>
      <c r="O168" s="95"/>
      <c r="P168" s="95"/>
      <c r="Q168" s="95"/>
      <c r="R168" s="95"/>
      <c r="S168" s="95"/>
      <c r="T168" s="95"/>
      <c r="U168" s="31" t="str">
        <f t="array" ref="U168">IFERROR(INDEX('Score Template'!$K$3:$K$21,MATCH(1,(Y168='Score Template'!$H$3:$H$21)*(Z168='Score Template'!$I$3:$I$21)*(AA168='Score Template'!$J$3:$J$21),0))," ")</f>
        <v xml:space="preserve"> </v>
      </c>
      <c r="V168" s="58" t="str">
        <f>IFERROR(SUM((VLOOKUP(K168,'Score Template'!$A$3:$D$7,4))+(VLOOKUP(L168,'Score Template'!$B$3:$D$7,3))+(VLOOKUP(M168,'Score Template'!$C$3:$D$7,2)))," ")</f>
        <v xml:space="preserve"> </v>
      </c>
      <c r="W168" s="59" t="str">
        <f t="shared" si="7"/>
        <v xml:space="preserve"> </v>
      </c>
      <c r="X168" s="60" t="str">
        <f t="shared" si="8"/>
        <v xml:space="preserve"> </v>
      </c>
      <c r="Y168" s="76" t="str">
        <f>IFERROR(VLOOKUP(K168,'Score Template'!$A$3:$G$7,5)," ")</f>
        <v xml:space="preserve"> </v>
      </c>
      <c r="Z168" s="30" t="str">
        <f>IFERROR(VLOOKUP(L168,'Score Template'!$A$3:$G$7,6)," ")</f>
        <v xml:space="preserve"> </v>
      </c>
      <c r="AA168" s="30" t="str">
        <f>IFERROR(VLOOKUP(M168,'Score Template'!$A$3:$G$7,7)," ")</f>
        <v xml:space="preserve"> </v>
      </c>
    </row>
    <row r="169" spans="1:27" ht="15.75">
      <c r="A169" s="31">
        <f t="shared" si="6"/>
        <v>167</v>
      </c>
      <c r="B169" s="65"/>
      <c r="C169" s="57"/>
      <c r="D169" s="56"/>
      <c r="E169" s="96"/>
      <c r="F169" s="96"/>
      <c r="G169" s="96"/>
      <c r="H169" s="96"/>
      <c r="I169" s="96"/>
      <c r="J169" s="96"/>
      <c r="K169" s="36"/>
      <c r="L169" s="36"/>
      <c r="M169" s="36"/>
      <c r="N169" s="95"/>
      <c r="O169" s="95"/>
      <c r="P169" s="95"/>
      <c r="Q169" s="95"/>
      <c r="R169" s="95"/>
      <c r="S169" s="95"/>
      <c r="T169" s="95"/>
      <c r="U169" s="31" t="str">
        <f t="array" ref="U169">IFERROR(INDEX('Score Template'!$K$3:$K$21,MATCH(1,(Y169='Score Template'!$H$3:$H$21)*(Z169='Score Template'!$I$3:$I$21)*(AA169='Score Template'!$J$3:$J$21),0))," ")</f>
        <v xml:space="preserve"> </v>
      </c>
      <c r="V169" s="58" t="str">
        <f>IFERROR(SUM((VLOOKUP(K169,'Score Template'!$A$3:$D$7,4))+(VLOOKUP(L169,'Score Template'!$B$3:$D$7,3))+(VLOOKUP(M169,'Score Template'!$C$3:$D$7,2)))," ")</f>
        <v xml:space="preserve"> </v>
      </c>
      <c r="W169" s="59" t="str">
        <f t="shared" si="7"/>
        <v xml:space="preserve"> </v>
      </c>
      <c r="X169" s="60" t="str">
        <f t="shared" si="8"/>
        <v xml:space="preserve"> </v>
      </c>
      <c r="Y169" s="76" t="str">
        <f>IFERROR(VLOOKUP(K169,'Score Template'!$A$3:$G$7,5)," ")</f>
        <v xml:space="preserve"> </v>
      </c>
      <c r="Z169" s="30" t="str">
        <f>IFERROR(VLOOKUP(L169,'Score Template'!$A$3:$G$7,6)," ")</f>
        <v xml:space="preserve"> </v>
      </c>
      <c r="AA169" s="30" t="str">
        <f>IFERROR(VLOOKUP(M169,'Score Template'!$A$3:$G$7,7)," ")</f>
        <v xml:space="preserve"> </v>
      </c>
    </row>
    <row r="170" spans="1:27" ht="15.75">
      <c r="A170" s="31">
        <f t="shared" si="6"/>
        <v>168</v>
      </c>
      <c r="B170" s="65"/>
      <c r="C170" s="57"/>
      <c r="D170" s="56"/>
      <c r="E170" s="96"/>
      <c r="F170" s="96"/>
      <c r="G170" s="96"/>
      <c r="H170" s="96"/>
      <c r="I170" s="96"/>
      <c r="J170" s="96"/>
      <c r="K170" s="36"/>
      <c r="L170" s="36"/>
      <c r="M170" s="36"/>
      <c r="N170" s="95"/>
      <c r="O170" s="95"/>
      <c r="P170" s="95"/>
      <c r="Q170" s="95"/>
      <c r="R170" s="95"/>
      <c r="S170" s="95"/>
      <c r="T170" s="95"/>
      <c r="U170" s="31" t="str">
        <f t="array" ref="U170">IFERROR(INDEX('Score Template'!$K$3:$K$21,MATCH(1,(Y170='Score Template'!$H$3:$H$21)*(Z170='Score Template'!$I$3:$I$21)*(AA170='Score Template'!$J$3:$J$21),0))," ")</f>
        <v xml:space="preserve"> </v>
      </c>
      <c r="V170" s="58" t="str">
        <f>IFERROR(SUM((VLOOKUP(K170,'Score Template'!$A$3:$D$7,4))+(VLOOKUP(L170,'Score Template'!$B$3:$D$7,3))+(VLOOKUP(M170,'Score Template'!$C$3:$D$7,2)))," ")</f>
        <v xml:space="preserve"> </v>
      </c>
      <c r="W170" s="59" t="str">
        <f t="shared" si="7"/>
        <v xml:space="preserve"> </v>
      </c>
      <c r="X170" s="60" t="str">
        <f t="shared" si="8"/>
        <v xml:space="preserve"> </v>
      </c>
      <c r="Y170" s="76" t="str">
        <f>IFERROR(VLOOKUP(K170,'Score Template'!$A$3:$G$7,5)," ")</f>
        <v xml:space="preserve"> </v>
      </c>
      <c r="Z170" s="30" t="str">
        <f>IFERROR(VLOOKUP(L170,'Score Template'!$A$3:$G$7,6)," ")</f>
        <v xml:space="preserve"> </v>
      </c>
      <c r="AA170" s="30" t="str">
        <f>IFERROR(VLOOKUP(M170,'Score Template'!$A$3:$G$7,7)," ")</f>
        <v xml:space="preserve"> </v>
      </c>
    </row>
    <row r="171" spans="1:27" ht="15.75">
      <c r="A171" s="31">
        <f t="shared" si="6"/>
        <v>169</v>
      </c>
      <c r="B171" s="65"/>
      <c r="C171" s="57"/>
      <c r="D171" s="56"/>
      <c r="E171" s="96"/>
      <c r="F171" s="96"/>
      <c r="G171" s="96"/>
      <c r="H171" s="96"/>
      <c r="I171" s="96"/>
      <c r="J171" s="96"/>
      <c r="K171" s="36"/>
      <c r="L171" s="36"/>
      <c r="M171" s="36"/>
      <c r="N171" s="95"/>
      <c r="O171" s="95"/>
      <c r="P171" s="95"/>
      <c r="Q171" s="95"/>
      <c r="R171" s="95"/>
      <c r="S171" s="95"/>
      <c r="T171" s="95"/>
      <c r="U171" s="31" t="str">
        <f t="array" ref="U171">IFERROR(INDEX('Score Template'!$K$3:$K$21,MATCH(1,(Y171='Score Template'!$H$3:$H$21)*(Z171='Score Template'!$I$3:$I$21)*(AA171='Score Template'!$J$3:$J$21),0))," ")</f>
        <v xml:space="preserve"> </v>
      </c>
      <c r="V171" s="58" t="str">
        <f>IFERROR(SUM((VLOOKUP(K171,'Score Template'!$A$3:$D$7,4))+(VLOOKUP(L171,'Score Template'!$B$3:$D$7,3))+(VLOOKUP(M171,'Score Template'!$C$3:$D$7,2)))," ")</f>
        <v xml:space="preserve"> </v>
      </c>
      <c r="W171" s="59" t="str">
        <f t="shared" si="7"/>
        <v xml:space="preserve"> </v>
      </c>
      <c r="X171" s="60" t="str">
        <f t="shared" si="8"/>
        <v xml:space="preserve"> </v>
      </c>
      <c r="Y171" s="76" t="str">
        <f>IFERROR(VLOOKUP(K171,'Score Template'!$A$3:$G$7,5)," ")</f>
        <v xml:space="preserve"> </v>
      </c>
      <c r="Z171" s="30" t="str">
        <f>IFERROR(VLOOKUP(L171,'Score Template'!$A$3:$G$7,6)," ")</f>
        <v xml:space="preserve"> </v>
      </c>
      <c r="AA171" s="30" t="str">
        <f>IFERROR(VLOOKUP(M171,'Score Template'!$A$3:$G$7,7)," ")</f>
        <v xml:space="preserve"> </v>
      </c>
    </row>
    <row r="172" spans="1:27" ht="15.75">
      <c r="A172" s="31">
        <f t="shared" si="6"/>
        <v>170</v>
      </c>
      <c r="B172" s="65"/>
      <c r="C172" s="57"/>
      <c r="D172" s="56"/>
      <c r="E172" s="96"/>
      <c r="F172" s="96"/>
      <c r="G172" s="96"/>
      <c r="H172" s="96"/>
      <c r="I172" s="96"/>
      <c r="J172" s="96"/>
      <c r="K172" s="36"/>
      <c r="L172" s="36"/>
      <c r="M172" s="36"/>
      <c r="N172" s="95"/>
      <c r="O172" s="95"/>
      <c r="P172" s="95"/>
      <c r="Q172" s="95"/>
      <c r="R172" s="95"/>
      <c r="S172" s="95"/>
      <c r="T172" s="95"/>
      <c r="U172" s="31" t="str">
        <f t="array" ref="U172">IFERROR(INDEX('Score Template'!$K$3:$K$21,MATCH(1,(Y172='Score Template'!$H$3:$H$21)*(Z172='Score Template'!$I$3:$I$21)*(AA172='Score Template'!$J$3:$J$21),0))," ")</f>
        <v xml:space="preserve"> </v>
      </c>
      <c r="V172" s="58" t="str">
        <f>IFERROR(SUM((VLOOKUP(K172,'Score Template'!$A$3:$D$7,4))+(VLOOKUP(L172,'Score Template'!$B$3:$D$7,3))+(VLOOKUP(M172,'Score Template'!$C$3:$D$7,2)))," ")</f>
        <v xml:space="preserve"> </v>
      </c>
      <c r="W172" s="59" t="str">
        <f t="shared" si="7"/>
        <v xml:space="preserve"> </v>
      </c>
      <c r="X172" s="60" t="str">
        <f t="shared" si="8"/>
        <v xml:space="preserve"> </v>
      </c>
      <c r="Y172" s="76" t="str">
        <f>IFERROR(VLOOKUP(K172,'Score Template'!$A$3:$G$7,5)," ")</f>
        <v xml:space="preserve"> </v>
      </c>
      <c r="Z172" s="30" t="str">
        <f>IFERROR(VLOOKUP(L172,'Score Template'!$A$3:$G$7,6)," ")</f>
        <v xml:space="preserve"> </v>
      </c>
      <c r="AA172" s="30" t="str">
        <f>IFERROR(VLOOKUP(M172,'Score Template'!$A$3:$G$7,7)," ")</f>
        <v xml:space="preserve"> </v>
      </c>
    </row>
    <row r="173" spans="1:27" ht="15.75">
      <c r="A173" s="31">
        <f t="shared" si="6"/>
        <v>171</v>
      </c>
      <c r="B173" s="65"/>
      <c r="C173" s="57"/>
      <c r="D173" s="56"/>
      <c r="E173" s="96"/>
      <c r="F173" s="96"/>
      <c r="G173" s="96"/>
      <c r="H173" s="96"/>
      <c r="I173" s="96"/>
      <c r="J173" s="96"/>
      <c r="K173" s="36"/>
      <c r="L173" s="36"/>
      <c r="M173" s="36"/>
      <c r="N173" s="95"/>
      <c r="O173" s="95"/>
      <c r="P173" s="95"/>
      <c r="Q173" s="95"/>
      <c r="R173" s="95"/>
      <c r="S173" s="95"/>
      <c r="T173" s="95"/>
      <c r="U173" s="31" t="str">
        <f t="array" ref="U173">IFERROR(INDEX('Score Template'!$K$3:$K$21,MATCH(1,(Y173='Score Template'!$H$3:$H$21)*(Z173='Score Template'!$I$3:$I$21)*(AA173='Score Template'!$J$3:$J$21),0))," ")</f>
        <v xml:space="preserve"> </v>
      </c>
      <c r="V173" s="58" t="str">
        <f>IFERROR(SUM((VLOOKUP(K173,'Score Template'!$A$3:$D$7,4))+(VLOOKUP(L173,'Score Template'!$B$3:$D$7,3))+(VLOOKUP(M173,'Score Template'!$C$3:$D$7,2)))," ")</f>
        <v xml:space="preserve"> </v>
      </c>
      <c r="W173" s="59" t="str">
        <f t="shared" si="7"/>
        <v xml:space="preserve"> </v>
      </c>
      <c r="X173" s="60" t="str">
        <f t="shared" si="8"/>
        <v xml:space="preserve"> </v>
      </c>
      <c r="Y173" s="76" t="str">
        <f>IFERROR(VLOOKUP(K173,'Score Template'!$A$3:$G$7,5)," ")</f>
        <v xml:space="preserve"> </v>
      </c>
      <c r="Z173" s="30" t="str">
        <f>IFERROR(VLOOKUP(L173,'Score Template'!$A$3:$G$7,6)," ")</f>
        <v xml:space="preserve"> </v>
      </c>
      <c r="AA173" s="30" t="str">
        <f>IFERROR(VLOOKUP(M173,'Score Template'!$A$3:$G$7,7)," ")</f>
        <v xml:space="preserve"> </v>
      </c>
    </row>
    <row r="174" spans="1:27" ht="15.75">
      <c r="A174" s="31">
        <f t="shared" si="6"/>
        <v>172</v>
      </c>
      <c r="B174" s="65"/>
      <c r="C174" s="57"/>
      <c r="D174" s="56"/>
      <c r="E174" s="96"/>
      <c r="F174" s="96"/>
      <c r="G174" s="96"/>
      <c r="H174" s="96"/>
      <c r="I174" s="96"/>
      <c r="J174" s="96"/>
      <c r="K174" s="36"/>
      <c r="L174" s="36"/>
      <c r="M174" s="36"/>
      <c r="N174" s="95"/>
      <c r="O174" s="95"/>
      <c r="P174" s="95"/>
      <c r="Q174" s="95"/>
      <c r="R174" s="95"/>
      <c r="S174" s="95"/>
      <c r="T174" s="95"/>
      <c r="U174" s="31" t="str">
        <f t="array" ref="U174">IFERROR(INDEX('Score Template'!$K$3:$K$21,MATCH(1,(Y174='Score Template'!$H$3:$H$21)*(Z174='Score Template'!$I$3:$I$21)*(AA174='Score Template'!$J$3:$J$21),0))," ")</f>
        <v xml:space="preserve"> </v>
      </c>
      <c r="V174" s="58" t="str">
        <f>IFERROR(SUM((VLOOKUP(K174,'Score Template'!$A$3:$D$7,4))+(VLOOKUP(L174,'Score Template'!$B$3:$D$7,3))+(VLOOKUP(M174,'Score Template'!$C$3:$D$7,2)))," ")</f>
        <v xml:space="preserve"> </v>
      </c>
      <c r="W174" s="59" t="str">
        <f t="shared" si="7"/>
        <v xml:space="preserve"> </v>
      </c>
      <c r="X174" s="60" t="str">
        <f t="shared" si="8"/>
        <v xml:space="preserve"> </v>
      </c>
      <c r="Y174" s="76" t="str">
        <f>IFERROR(VLOOKUP(K174,'Score Template'!$A$3:$G$7,5)," ")</f>
        <v xml:space="preserve"> </v>
      </c>
      <c r="Z174" s="30" t="str">
        <f>IFERROR(VLOOKUP(L174,'Score Template'!$A$3:$G$7,6)," ")</f>
        <v xml:space="preserve"> </v>
      </c>
      <c r="AA174" s="30" t="str">
        <f>IFERROR(VLOOKUP(M174,'Score Template'!$A$3:$G$7,7)," ")</f>
        <v xml:space="preserve"> </v>
      </c>
    </row>
    <row r="175" spans="1:27" ht="15.75">
      <c r="A175" s="31">
        <f t="shared" si="6"/>
        <v>173</v>
      </c>
      <c r="B175" s="65"/>
      <c r="C175" s="57"/>
      <c r="D175" s="56"/>
      <c r="E175" s="96"/>
      <c r="F175" s="96"/>
      <c r="G175" s="96"/>
      <c r="H175" s="96"/>
      <c r="I175" s="96"/>
      <c r="J175" s="96"/>
      <c r="K175" s="36"/>
      <c r="L175" s="36"/>
      <c r="M175" s="36"/>
      <c r="N175" s="95"/>
      <c r="O175" s="95"/>
      <c r="P175" s="95"/>
      <c r="Q175" s="95"/>
      <c r="R175" s="95"/>
      <c r="S175" s="95"/>
      <c r="T175" s="95"/>
      <c r="U175" s="31" t="str">
        <f t="array" ref="U175">IFERROR(INDEX('Score Template'!$K$3:$K$21,MATCH(1,(Y175='Score Template'!$H$3:$H$21)*(Z175='Score Template'!$I$3:$I$21)*(AA175='Score Template'!$J$3:$J$21),0))," ")</f>
        <v xml:space="preserve"> </v>
      </c>
      <c r="V175" s="58" t="str">
        <f>IFERROR(SUM((VLOOKUP(K175,'Score Template'!$A$3:$D$7,4))+(VLOOKUP(L175,'Score Template'!$B$3:$D$7,3))+(VLOOKUP(M175,'Score Template'!$C$3:$D$7,2)))," ")</f>
        <v xml:space="preserve"> </v>
      </c>
      <c r="W175" s="59" t="str">
        <f t="shared" si="7"/>
        <v xml:space="preserve"> </v>
      </c>
      <c r="X175" s="60" t="str">
        <f t="shared" si="8"/>
        <v xml:space="preserve"> </v>
      </c>
      <c r="Y175" s="76" t="str">
        <f>IFERROR(VLOOKUP(K175,'Score Template'!$A$3:$G$7,5)," ")</f>
        <v xml:space="preserve"> </v>
      </c>
      <c r="Z175" s="30" t="str">
        <f>IFERROR(VLOOKUP(L175,'Score Template'!$A$3:$G$7,6)," ")</f>
        <v xml:space="preserve"> </v>
      </c>
      <c r="AA175" s="30" t="str">
        <f>IFERROR(VLOOKUP(M175,'Score Template'!$A$3:$G$7,7)," ")</f>
        <v xml:space="preserve"> </v>
      </c>
    </row>
    <row r="176" spans="1:27" ht="15.75">
      <c r="A176" s="31">
        <f t="shared" si="6"/>
        <v>174</v>
      </c>
      <c r="B176" s="65"/>
      <c r="C176" s="57"/>
      <c r="D176" s="56"/>
      <c r="E176" s="96"/>
      <c r="F176" s="96"/>
      <c r="G176" s="96"/>
      <c r="H176" s="96"/>
      <c r="I176" s="96"/>
      <c r="J176" s="96"/>
      <c r="K176" s="36"/>
      <c r="L176" s="36"/>
      <c r="M176" s="36"/>
      <c r="N176" s="95"/>
      <c r="O176" s="95"/>
      <c r="P176" s="95"/>
      <c r="Q176" s="95"/>
      <c r="R176" s="95"/>
      <c r="S176" s="95"/>
      <c r="T176" s="95"/>
      <c r="U176" s="31" t="str">
        <f t="array" ref="U176">IFERROR(INDEX('Score Template'!$K$3:$K$21,MATCH(1,(Y176='Score Template'!$H$3:$H$21)*(Z176='Score Template'!$I$3:$I$21)*(AA176='Score Template'!$J$3:$J$21),0))," ")</f>
        <v xml:space="preserve"> </v>
      </c>
      <c r="V176" s="58" t="str">
        <f>IFERROR(SUM((VLOOKUP(K176,'Score Template'!$A$3:$D$7,4))+(VLOOKUP(L176,'Score Template'!$B$3:$D$7,3))+(VLOOKUP(M176,'Score Template'!$C$3:$D$7,2)))," ")</f>
        <v xml:space="preserve"> </v>
      </c>
      <c r="W176" s="59" t="str">
        <f t="shared" si="7"/>
        <v xml:space="preserve"> </v>
      </c>
      <c r="X176" s="60" t="str">
        <f t="shared" si="8"/>
        <v xml:space="preserve"> </v>
      </c>
      <c r="Y176" s="76" t="str">
        <f>IFERROR(VLOOKUP(K176,'Score Template'!$A$3:$G$7,5)," ")</f>
        <v xml:space="preserve"> </v>
      </c>
      <c r="Z176" s="30" t="str">
        <f>IFERROR(VLOOKUP(L176,'Score Template'!$A$3:$G$7,6)," ")</f>
        <v xml:space="preserve"> </v>
      </c>
      <c r="AA176" s="30" t="str">
        <f>IFERROR(VLOOKUP(M176,'Score Template'!$A$3:$G$7,7)," ")</f>
        <v xml:space="preserve"> </v>
      </c>
    </row>
    <row r="177" spans="1:27" ht="15.75">
      <c r="A177" s="31">
        <f t="shared" si="6"/>
        <v>175</v>
      </c>
      <c r="B177" s="65"/>
      <c r="C177" s="57"/>
      <c r="D177" s="56"/>
      <c r="E177" s="96"/>
      <c r="F177" s="96"/>
      <c r="G177" s="96"/>
      <c r="H177" s="96"/>
      <c r="I177" s="96"/>
      <c r="J177" s="96"/>
      <c r="K177" s="36"/>
      <c r="L177" s="36"/>
      <c r="M177" s="36"/>
      <c r="N177" s="95"/>
      <c r="O177" s="95"/>
      <c r="P177" s="95"/>
      <c r="Q177" s="95"/>
      <c r="R177" s="95"/>
      <c r="S177" s="95"/>
      <c r="T177" s="95"/>
      <c r="U177" s="31" t="str">
        <f t="array" ref="U177">IFERROR(INDEX('Score Template'!$K$3:$K$21,MATCH(1,(Y177='Score Template'!$H$3:$H$21)*(Z177='Score Template'!$I$3:$I$21)*(AA177='Score Template'!$J$3:$J$21),0))," ")</f>
        <v xml:space="preserve"> </v>
      </c>
      <c r="V177" s="58" t="str">
        <f>IFERROR(SUM((VLOOKUP(K177,'Score Template'!$A$3:$D$7,4))+(VLOOKUP(L177,'Score Template'!$B$3:$D$7,3))+(VLOOKUP(M177,'Score Template'!$C$3:$D$7,2)))," ")</f>
        <v xml:space="preserve"> </v>
      </c>
      <c r="W177" s="59" t="str">
        <f t="shared" si="7"/>
        <v xml:space="preserve"> </v>
      </c>
      <c r="X177" s="60" t="str">
        <f t="shared" si="8"/>
        <v xml:space="preserve"> </v>
      </c>
      <c r="Y177" s="76" t="str">
        <f>IFERROR(VLOOKUP(K177,'Score Template'!$A$3:$G$7,5)," ")</f>
        <v xml:space="preserve"> </v>
      </c>
      <c r="Z177" s="30" t="str">
        <f>IFERROR(VLOOKUP(L177,'Score Template'!$A$3:$G$7,6)," ")</f>
        <v xml:space="preserve"> </v>
      </c>
      <c r="AA177" s="30" t="str">
        <f>IFERROR(VLOOKUP(M177,'Score Template'!$A$3:$G$7,7)," ")</f>
        <v xml:space="preserve"> </v>
      </c>
    </row>
    <row r="178" spans="1:27" ht="15.75">
      <c r="A178" s="31">
        <f t="shared" si="6"/>
        <v>176</v>
      </c>
      <c r="B178" s="65"/>
      <c r="C178" s="57"/>
      <c r="D178" s="56"/>
      <c r="E178" s="96"/>
      <c r="F178" s="96"/>
      <c r="G178" s="96"/>
      <c r="H178" s="96"/>
      <c r="I178" s="96"/>
      <c r="J178" s="96"/>
      <c r="K178" s="36"/>
      <c r="L178" s="36"/>
      <c r="M178" s="36"/>
      <c r="N178" s="95"/>
      <c r="O178" s="95"/>
      <c r="P178" s="95"/>
      <c r="Q178" s="95"/>
      <c r="R178" s="95"/>
      <c r="S178" s="95"/>
      <c r="T178" s="95"/>
      <c r="U178" s="31" t="str">
        <f t="array" ref="U178">IFERROR(INDEX('Score Template'!$K$3:$K$21,MATCH(1,(Y178='Score Template'!$H$3:$H$21)*(Z178='Score Template'!$I$3:$I$21)*(AA178='Score Template'!$J$3:$J$21),0))," ")</f>
        <v xml:space="preserve"> </v>
      </c>
      <c r="V178" s="58" t="str">
        <f>IFERROR(SUM((VLOOKUP(K178,'Score Template'!$A$3:$D$7,4))+(VLOOKUP(L178,'Score Template'!$B$3:$D$7,3))+(VLOOKUP(M178,'Score Template'!$C$3:$D$7,2)))," ")</f>
        <v xml:space="preserve"> </v>
      </c>
      <c r="W178" s="59" t="str">
        <f t="shared" si="7"/>
        <v xml:space="preserve"> </v>
      </c>
      <c r="X178" s="60" t="str">
        <f t="shared" si="8"/>
        <v xml:space="preserve"> </v>
      </c>
      <c r="Y178" s="76" t="str">
        <f>IFERROR(VLOOKUP(K178,'Score Template'!$A$3:$G$7,5)," ")</f>
        <v xml:space="preserve"> </v>
      </c>
      <c r="Z178" s="30" t="str">
        <f>IFERROR(VLOOKUP(L178,'Score Template'!$A$3:$G$7,6)," ")</f>
        <v xml:space="preserve"> </v>
      </c>
      <c r="AA178" s="30" t="str">
        <f>IFERROR(VLOOKUP(M178,'Score Template'!$A$3:$G$7,7)," ")</f>
        <v xml:space="preserve"> </v>
      </c>
    </row>
    <row r="179" spans="1:27" ht="15.75">
      <c r="A179" s="31">
        <f t="shared" si="6"/>
        <v>177</v>
      </c>
      <c r="B179" s="65"/>
      <c r="C179" s="57"/>
      <c r="D179" s="56"/>
      <c r="E179" s="96"/>
      <c r="F179" s="96"/>
      <c r="G179" s="96"/>
      <c r="H179" s="96"/>
      <c r="I179" s="96"/>
      <c r="J179" s="96"/>
      <c r="K179" s="36"/>
      <c r="L179" s="36"/>
      <c r="M179" s="36"/>
      <c r="N179" s="95"/>
      <c r="O179" s="95"/>
      <c r="P179" s="95"/>
      <c r="Q179" s="95"/>
      <c r="R179" s="95"/>
      <c r="S179" s="95"/>
      <c r="T179" s="95"/>
      <c r="U179" s="31" t="str">
        <f t="array" ref="U179">IFERROR(INDEX('Score Template'!$K$3:$K$21,MATCH(1,(Y179='Score Template'!$H$3:$H$21)*(Z179='Score Template'!$I$3:$I$21)*(AA179='Score Template'!$J$3:$J$21),0))," ")</f>
        <v xml:space="preserve"> </v>
      </c>
      <c r="V179" s="58" t="str">
        <f>IFERROR(SUM((VLOOKUP(K179,'Score Template'!$A$3:$D$7,4))+(VLOOKUP(L179,'Score Template'!$B$3:$D$7,3))+(VLOOKUP(M179,'Score Template'!$C$3:$D$7,2)))," ")</f>
        <v xml:space="preserve"> </v>
      </c>
      <c r="W179" s="59" t="str">
        <f t="shared" si="7"/>
        <v xml:space="preserve"> </v>
      </c>
      <c r="X179" s="60" t="str">
        <f t="shared" si="8"/>
        <v xml:space="preserve"> </v>
      </c>
      <c r="Y179" s="76" t="str">
        <f>IFERROR(VLOOKUP(K179,'Score Template'!$A$3:$G$7,5)," ")</f>
        <v xml:space="preserve"> </v>
      </c>
      <c r="Z179" s="30" t="str">
        <f>IFERROR(VLOOKUP(L179,'Score Template'!$A$3:$G$7,6)," ")</f>
        <v xml:space="preserve"> </v>
      </c>
      <c r="AA179" s="30" t="str">
        <f>IFERROR(VLOOKUP(M179,'Score Template'!$A$3:$G$7,7)," ")</f>
        <v xml:space="preserve"> </v>
      </c>
    </row>
    <row r="180" spans="1:27" ht="15.75">
      <c r="A180" s="31">
        <f t="shared" si="6"/>
        <v>178</v>
      </c>
      <c r="B180" s="65"/>
      <c r="C180" s="57"/>
      <c r="D180" s="56"/>
      <c r="E180" s="96"/>
      <c r="F180" s="96"/>
      <c r="G180" s="96"/>
      <c r="H180" s="96"/>
      <c r="I180" s="96"/>
      <c r="J180" s="96"/>
      <c r="K180" s="36"/>
      <c r="L180" s="36"/>
      <c r="M180" s="36"/>
      <c r="N180" s="95"/>
      <c r="O180" s="95"/>
      <c r="P180" s="95"/>
      <c r="Q180" s="95"/>
      <c r="R180" s="95"/>
      <c r="S180" s="95"/>
      <c r="T180" s="95"/>
      <c r="U180" s="31" t="str">
        <f t="array" ref="U180">IFERROR(INDEX('Score Template'!$K$3:$K$21,MATCH(1,(Y180='Score Template'!$H$3:$H$21)*(Z180='Score Template'!$I$3:$I$21)*(AA180='Score Template'!$J$3:$J$21),0))," ")</f>
        <v xml:space="preserve"> </v>
      </c>
      <c r="V180" s="58" t="str">
        <f>IFERROR(SUM((VLOOKUP(K180,'Score Template'!$A$3:$D$7,4))+(VLOOKUP(L180,'Score Template'!$B$3:$D$7,3))+(VLOOKUP(M180,'Score Template'!$C$3:$D$7,2)))," ")</f>
        <v xml:space="preserve"> </v>
      </c>
      <c r="W180" s="59" t="str">
        <f t="shared" si="7"/>
        <v xml:space="preserve"> </v>
      </c>
      <c r="X180" s="60" t="str">
        <f t="shared" si="8"/>
        <v xml:space="preserve"> </v>
      </c>
      <c r="Y180" s="76" t="str">
        <f>IFERROR(VLOOKUP(K180,'Score Template'!$A$3:$G$7,5)," ")</f>
        <v xml:space="preserve"> </v>
      </c>
      <c r="Z180" s="30" t="str">
        <f>IFERROR(VLOOKUP(L180,'Score Template'!$A$3:$G$7,6)," ")</f>
        <v xml:space="preserve"> </v>
      </c>
      <c r="AA180" s="30" t="str">
        <f>IFERROR(VLOOKUP(M180,'Score Template'!$A$3:$G$7,7)," ")</f>
        <v xml:space="preserve"> </v>
      </c>
    </row>
    <row r="181" spans="1:27" ht="15.75">
      <c r="A181" s="31">
        <f t="shared" si="6"/>
        <v>179</v>
      </c>
      <c r="B181" s="65"/>
      <c r="C181" s="57"/>
      <c r="D181" s="56"/>
      <c r="E181" s="96"/>
      <c r="F181" s="96"/>
      <c r="G181" s="96"/>
      <c r="H181" s="96"/>
      <c r="I181" s="96"/>
      <c r="J181" s="96"/>
      <c r="K181" s="36"/>
      <c r="L181" s="36"/>
      <c r="M181" s="36"/>
      <c r="N181" s="95"/>
      <c r="O181" s="95"/>
      <c r="P181" s="95"/>
      <c r="Q181" s="95"/>
      <c r="R181" s="95"/>
      <c r="S181" s="95"/>
      <c r="T181" s="95"/>
      <c r="U181" s="31" t="str">
        <f t="array" ref="U181">IFERROR(INDEX('Score Template'!$K$3:$K$21,MATCH(1,(Y181='Score Template'!$H$3:$H$21)*(Z181='Score Template'!$I$3:$I$21)*(AA181='Score Template'!$J$3:$J$21),0))," ")</f>
        <v xml:space="preserve"> </v>
      </c>
      <c r="V181" s="58" t="str">
        <f>IFERROR(SUM((VLOOKUP(K181,'Score Template'!$A$3:$D$7,4))+(VLOOKUP(L181,'Score Template'!$B$3:$D$7,3))+(VLOOKUP(M181,'Score Template'!$C$3:$D$7,2)))," ")</f>
        <v xml:space="preserve"> </v>
      </c>
      <c r="W181" s="59" t="str">
        <f t="shared" si="7"/>
        <v xml:space="preserve"> </v>
      </c>
      <c r="X181" s="60" t="str">
        <f t="shared" si="8"/>
        <v xml:space="preserve"> </v>
      </c>
      <c r="Y181" s="76" t="str">
        <f>IFERROR(VLOOKUP(K181,'Score Template'!$A$3:$G$7,5)," ")</f>
        <v xml:space="preserve"> </v>
      </c>
      <c r="Z181" s="30" t="str">
        <f>IFERROR(VLOOKUP(L181,'Score Template'!$A$3:$G$7,6)," ")</f>
        <v xml:space="preserve"> </v>
      </c>
      <c r="AA181" s="30" t="str">
        <f>IFERROR(VLOOKUP(M181,'Score Template'!$A$3:$G$7,7)," ")</f>
        <v xml:space="preserve"> </v>
      </c>
    </row>
    <row r="182" spans="1:27" ht="15.75">
      <c r="A182" s="31">
        <f t="shared" si="6"/>
        <v>180</v>
      </c>
      <c r="B182" s="65"/>
      <c r="C182" s="57"/>
      <c r="D182" s="56"/>
      <c r="E182" s="96"/>
      <c r="F182" s="96"/>
      <c r="G182" s="96"/>
      <c r="H182" s="96"/>
      <c r="I182" s="96"/>
      <c r="J182" s="96"/>
      <c r="K182" s="36"/>
      <c r="L182" s="36"/>
      <c r="M182" s="36"/>
      <c r="N182" s="95"/>
      <c r="O182" s="95"/>
      <c r="P182" s="95"/>
      <c r="Q182" s="95"/>
      <c r="R182" s="95"/>
      <c r="S182" s="95"/>
      <c r="T182" s="95"/>
      <c r="U182" s="31" t="str">
        <f t="array" ref="U182">IFERROR(INDEX('Score Template'!$K$3:$K$21,MATCH(1,(Y182='Score Template'!$H$3:$H$21)*(Z182='Score Template'!$I$3:$I$21)*(AA182='Score Template'!$J$3:$J$21),0))," ")</f>
        <v xml:space="preserve"> </v>
      </c>
      <c r="V182" s="58" t="str">
        <f>IFERROR(SUM((VLOOKUP(K182,'Score Template'!$A$3:$D$7,4))+(VLOOKUP(L182,'Score Template'!$B$3:$D$7,3))+(VLOOKUP(M182,'Score Template'!$C$3:$D$7,2)))," ")</f>
        <v xml:space="preserve"> </v>
      </c>
      <c r="W182" s="59" t="str">
        <f t="shared" si="7"/>
        <v xml:space="preserve"> </v>
      </c>
      <c r="X182" s="60" t="str">
        <f t="shared" si="8"/>
        <v xml:space="preserve"> </v>
      </c>
      <c r="Y182" s="76" t="str">
        <f>IFERROR(VLOOKUP(K182,'Score Template'!$A$3:$G$7,5)," ")</f>
        <v xml:space="preserve"> </v>
      </c>
      <c r="Z182" s="30" t="str">
        <f>IFERROR(VLOOKUP(L182,'Score Template'!$A$3:$G$7,6)," ")</f>
        <v xml:space="preserve"> </v>
      </c>
      <c r="AA182" s="30" t="str">
        <f>IFERROR(VLOOKUP(M182,'Score Template'!$A$3:$G$7,7)," ")</f>
        <v xml:space="preserve"> </v>
      </c>
    </row>
    <row r="183" spans="1:27" ht="15.75">
      <c r="A183" s="31">
        <f t="shared" si="6"/>
        <v>181</v>
      </c>
      <c r="B183" s="65"/>
      <c r="C183" s="57"/>
      <c r="D183" s="56"/>
      <c r="E183" s="96"/>
      <c r="F183" s="96"/>
      <c r="G183" s="96"/>
      <c r="H183" s="96"/>
      <c r="I183" s="96"/>
      <c r="J183" s="96"/>
      <c r="K183" s="36"/>
      <c r="L183" s="36"/>
      <c r="M183" s="36"/>
      <c r="N183" s="95"/>
      <c r="O183" s="95"/>
      <c r="P183" s="95"/>
      <c r="Q183" s="95"/>
      <c r="R183" s="95"/>
      <c r="S183" s="95"/>
      <c r="T183" s="95"/>
      <c r="U183" s="31" t="str">
        <f t="array" ref="U183">IFERROR(INDEX('Score Template'!$K$3:$K$21,MATCH(1,(Y183='Score Template'!$H$3:$H$21)*(Z183='Score Template'!$I$3:$I$21)*(AA183='Score Template'!$J$3:$J$21),0))," ")</f>
        <v xml:space="preserve"> </v>
      </c>
      <c r="V183" s="58" t="str">
        <f>IFERROR(SUM((VLOOKUP(K183,'Score Template'!$A$3:$D$7,4))+(VLOOKUP(L183,'Score Template'!$B$3:$D$7,3))+(VLOOKUP(M183,'Score Template'!$C$3:$D$7,2)))," ")</f>
        <v xml:space="preserve"> </v>
      </c>
      <c r="W183" s="59" t="str">
        <f t="shared" si="7"/>
        <v xml:space="preserve"> </v>
      </c>
      <c r="X183" s="60" t="str">
        <f t="shared" si="8"/>
        <v xml:space="preserve"> </v>
      </c>
      <c r="Y183" s="76" t="str">
        <f>IFERROR(VLOOKUP(K183,'Score Template'!$A$3:$G$7,5)," ")</f>
        <v xml:space="preserve"> </v>
      </c>
      <c r="Z183" s="30" t="str">
        <f>IFERROR(VLOOKUP(L183,'Score Template'!$A$3:$G$7,6)," ")</f>
        <v xml:space="preserve"> </v>
      </c>
      <c r="AA183" s="30" t="str">
        <f>IFERROR(VLOOKUP(M183,'Score Template'!$A$3:$G$7,7)," ")</f>
        <v xml:space="preserve"> </v>
      </c>
    </row>
    <row r="184" spans="1:27" ht="15.75">
      <c r="A184" s="31">
        <f t="shared" si="6"/>
        <v>182</v>
      </c>
      <c r="B184" s="65"/>
      <c r="C184" s="57"/>
      <c r="D184" s="56"/>
      <c r="E184" s="96"/>
      <c r="F184" s="96"/>
      <c r="G184" s="96"/>
      <c r="H184" s="96"/>
      <c r="I184" s="96"/>
      <c r="J184" s="96"/>
      <c r="K184" s="36"/>
      <c r="L184" s="36"/>
      <c r="M184" s="36"/>
      <c r="N184" s="95"/>
      <c r="O184" s="95"/>
      <c r="P184" s="95"/>
      <c r="Q184" s="95"/>
      <c r="R184" s="95"/>
      <c r="S184" s="95"/>
      <c r="T184" s="95"/>
      <c r="U184" s="31" t="str">
        <f t="array" ref="U184">IFERROR(INDEX('Score Template'!$K$3:$K$21,MATCH(1,(Y184='Score Template'!$H$3:$H$21)*(Z184='Score Template'!$I$3:$I$21)*(AA184='Score Template'!$J$3:$J$21),0))," ")</f>
        <v xml:space="preserve"> </v>
      </c>
      <c r="V184" s="58" t="str">
        <f>IFERROR(SUM((VLOOKUP(K184,'Score Template'!$A$3:$D$7,4))+(VLOOKUP(L184,'Score Template'!$B$3:$D$7,3))+(VLOOKUP(M184,'Score Template'!$C$3:$D$7,2)))," ")</f>
        <v xml:space="preserve"> </v>
      </c>
      <c r="W184" s="59" t="str">
        <f t="shared" si="7"/>
        <v xml:space="preserve"> </v>
      </c>
      <c r="X184" s="60" t="str">
        <f t="shared" si="8"/>
        <v xml:space="preserve"> </v>
      </c>
      <c r="Y184" s="76" t="str">
        <f>IFERROR(VLOOKUP(K184,'Score Template'!$A$3:$G$7,5)," ")</f>
        <v xml:space="preserve"> </v>
      </c>
      <c r="Z184" s="30" t="str">
        <f>IFERROR(VLOOKUP(L184,'Score Template'!$A$3:$G$7,6)," ")</f>
        <v xml:space="preserve"> </v>
      </c>
      <c r="AA184" s="30" t="str">
        <f>IFERROR(VLOOKUP(M184,'Score Template'!$A$3:$G$7,7)," ")</f>
        <v xml:space="preserve"> </v>
      </c>
    </row>
    <row r="185" spans="1:27" ht="15.75">
      <c r="A185" s="31">
        <f t="shared" si="6"/>
        <v>183</v>
      </c>
      <c r="B185" s="65"/>
      <c r="C185" s="57"/>
      <c r="D185" s="56"/>
      <c r="E185" s="96"/>
      <c r="F185" s="96"/>
      <c r="G185" s="96"/>
      <c r="H185" s="96"/>
      <c r="I185" s="96"/>
      <c r="J185" s="96"/>
      <c r="K185" s="36"/>
      <c r="L185" s="36"/>
      <c r="M185" s="36"/>
      <c r="N185" s="95"/>
      <c r="O185" s="95"/>
      <c r="P185" s="95"/>
      <c r="Q185" s="95"/>
      <c r="R185" s="95"/>
      <c r="S185" s="95"/>
      <c r="T185" s="95"/>
      <c r="U185" s="31" t="str">
        <f t="array" ref="U185">IFERROR(INDEX('Score Template'!$K$3:$K$21,MATCH(1,(Y185='Score Template'!$H$3:$H$21)*(Z185='Score Template'!$I$3:$I$21)*(AA185='Score Template'!$J$3:$J$21),0))," ")</f>
        <v xml:space="preserve"> </v>
      </c>
      <c r="V185" s="58" t="str">
        <f>IFERROR(SUM((VLOOKUP(K185,'Score Template'!$A$3:$D$7,4))+(VLOOKUP(L185,'Score Template'!$B$3:$D$7,3))+(VLOOKUP(M185,'Score Template'!$C$3:$D$7,2)))," ")</f>
        <v xml:space="preserve"> </v>
      </c>
      <c r="W185" s="59" t="str">
        <f t="shared" si="7"/>
        <v xml:space="preserve"> </v>
      </c>
      <c r="X185" s="60" t="str">
        <f t="shared" si="8"/>
        <v xml:space="preserve"> </v>
      </c>
      <c r="Y185" s="76" t="str">
        <f>IFERROR(VLOOKUP(K185,'Score Template'!$A$3:$G$7,5)," ")</f>
        <v xml:space="preserve"> </v>
      </c>
      <c r="Z185" s="30" t="str">
        <f>IFERROR(VLOOKUP(L185,'Score Template'!$A$3:$G$7,6)," ")</f>
        <v xml:space="preserve"> </v>
      </c>
      <c r="AA185" s="30" t="str">
        <f>IFERROR(VLOOKUP(M185,'Score Template'!$A$3:$G$7,7)," ")</f>
        <v xml:space="preserve"> </v>
      </c>
    </row>
    <row r="186" spans="1:27" ht="15.75">
      <c r="A186" s="31">
        <f t="shared" si="6"/>
        <v>184</v>
      </c>
      <c r="B186" s="65"/>
      <c r="C186" s="57"/>
      <c r="D186" s="56"/>
      <c r="E186" s="96"/>
      <c r="F186" s="96"/>
      <c r="G186" s="96"/>
      <c r="H186" s="96"/>
      <c r="I186" s="96"/>
      <c r="J186" s="96"/>
      <c r="K186" s="36"/>
      <c r="L186" s="36"/>
      <c r="M186" s="36"/>
      <c r="N186" s="95"/>
      <c r="O186" s="95"/>
      <c r="P186" s="95"/>
      <c r="Q186" s="95"/>
      <c r="R186" s="95"/>
      <c r="S186" s="95"/>
      <c r="T186" s="95"/>
      <c r="U186" s="31" t="str">
        <f t="array" ref="U186">IFERROR(INDEX('Score Template'!$K$3:$K$21,MATCH(1,(Y186='Score Template'!$H$3:$H$21)*(Z186='Score Template'!$I$3:$I$21)*(AA186='Score Template'!$J$3:$J$21),0))," ")</f>
        <v xml:space="preserve"> </v>
      </c>
      <c r="V186" s="58" t="str">
        <f>IFERROR(SUM((VLOOKUP(K186,'Score Template'!$A$3:$D$7,4))+(VLOOKUP(L186,'Score Template'!$B$3:$D$7,3))+(VLOOKUP(M186,'Score Template'!$C$3:$D$7,2)))," ")</f>
        <v xml:space="preserve"> </v>
      </c>
      <c r="W186" s="59" t="str">
        <f t="shared" si="7"/>
        <v xml:space="preserve"> </v>
      </c>
      <c r="X186" s="60" t="str">
        <f t="shared" si="8"/>
        <v xml:space="preserve"> </v>
      </c>
      <c r="Y186" s="76" t="str">
        <f>IFERROR(VLOOKUP(K186,'Score Template'!$A$3:$G$7,5)," ")</f>
        <v xml:space="preserve"> </v>
      </c>
      <c r="Z186" s="30" t="str">
        <f>IFERROR(VLOOKUP(L186,'Score Template'!$A$3:$G$7,6)," ")</f>
        <v xml:space="preserve"> </v>
      </c>
      <c r="AA186" s="30" t="str">
        <f>IFERROR(VLOOKUP(M186,'Score Template'!$A$3:$G$7,7)," ")</f>
        <v xml:space="preserve"> </v>
      </c>
    </row>
    <row r="187" spans="1:27" ht="15.75">
      <c r="A187" s="31">
        <f t="shared" si="6"/>
        <v>185</v>
      </c>
      <c r="B187" s="65"/>
      <c r="C187" s="57"/>
      <c r="D187" s="56"/>
      <c r="E187" s="96"/>
      <c r="F187" s="96"/>
      <c r="G187" s="96"/>
      <c r="H187" s="96"/>
      <c r="I187" s="96"/>
      <c r="J187" s="96"/>
      <c r="K187" s="36"/>
      <c r="L187" s="36"/>
      <c r="M187" s="36"/>
      <c r="N187" s="95"/>
      <c r="O187" s="95"/>
      <c r="P187" s="95"/>
      <c r="Q187" s="95"/>
      <c r="R187" s="95"/>
      <c r="S187" s="95"/>
      <c r="T187" s="95"/>
      <c r="U187" s="31" t="str">
        <f t="array" ref="U187">IFERROR(INDEX('Score Template'!$K$3:$K$21,MATCH(1,(Y187='Score Template'!$H$3:$H$21)*(Z187='Score Template'!$I$3:$I$21)*(AA187='Score Template'!$J$3:$J$21),0))," ")</f>
        <v xml:space="preserve"> </v>
      </c>
      <c r="V187" s="58" t="str">
        <f>IFERROR(SUM((VLOOKUP(K187,'Score Template'!$A$3:$D$7,4))+(VLOOKUP(L187,'Score Template'!$B$3:$D$7,3))+(VLOOKUP(M187,'Score Template'!$C$3:$D$7,2)))," ")</f>
        <v xml:space="preserve"> </v>
      </c>
      <c r="W187" s="59" t="str">
        <f t="shared" si="7"/>
        <v xml:space="preserve"> </v>
      </c>
      <c r="X187" s="60" t="str">
        <f t="shared" si="8"/>
        <v xml:space="preserve"> </v>
      </c>
      <c r="Y187" s="76" t="str">
        <f>IFERROR(VLOOKUP(K187,'Score Template'!$A$3:$G$7,5)," ")</f>
        <v xml:space="preserve"> </v>
      </c>
      <c r="Z187" s="30" t="str">
        <f>IFERROR(VLOOKUP(L187,'Score Template'!$A$3:$G$7,6)," ")</f>
        <v xml:space="preserve"> </v>
      </c>
      <c r="AA187" s="30" t="str">
        <f>IFERROR(VLOOKUP(M187,'Score Template'!$A$3:$G$7,7)," ")</f>
        <v xml:space="preserve"> </v>
      </c>
    </row>
    <row r="188" spans="1:27" ht="15.75">
      <c r="A188" s="31">
        <f t="shared" si="6"/>
        <v>186</v>
      </c>
      <c r="B188" s="65"/>
      <c r="C188" s="57"/>
      <c r="D188" s="56"/>
      <c r="E188" s="96"/>
      <c r="F188" s="96"/>
      <c r="G188" s="96"/>
      <c r="H188" s="96"/>
      <c r="I188" s="96"/>
      <c r="J188" s="96"/>
      <c r="K188" s="36"/>
      <c r="L188" s="36"/>
      <c r="M188" s="36"/>
      <c r="N188" s="95"/>
      <c r="O188" s="95"/>
      <c r="P188" s="95"/>
      <c r="Q188" s="95"/>
      <c r="R188" s="95"/>
      <c r="S188" s="95"/>
      <c r="T188" s="95"/>
      <c r="U188" s="31" t="str">
        <f t="array" ref="U188">IFERROR(INDEX('Score Template'!$K$3:$K$21,MATCH(1,(Y188='Score Template'!$H$3:$H$21)*(Z188='Score Template'!$I$3:$I$21)*(AA188='Score Template'!$J$3:$J$21),0))," ")</f>
        <v xml:space="preserve"> </v>
      </c>
      <c r="V188" s="58" t="str">
        <f>IFERROR(SUM((VLOOKUP(K188,'Score Template'!$A$3:$D$7,4))+(VLOOKUP(L188,'Score Template'!$B$3:$D$7,3))+(VLOOKUP(M188,'Score Template'!$C$3:$D$7,2)))," ")</f>
        <v xml:space="preserve"> </v>
      </c>
      <c r="W188" s="59" t="str">
        <f t="shared" si="7"/>
        <v xml:space="preserve"> </v>
      </c>
      <c r="X188" s="60" t="str">
        <f t="shared" si="8"/>
        <v xml:space="preserve"> </v>
      </c>
      <c r="Y188" s="76" t="str">
        <f>IFERROR(VLOOKUP(K188,'Score Template'!$A$3:$G$7,5)," ")</f>
        <v xml:space="preserve"> </v>
      </c>
      <c r="Z188" s="30" t="str">
        <f>IFERROR(VLOOKUP(L188,'Score Template'!$A$3:$G$7,6)," ")</f>
        <v xml:space="preserve"> </v>
      </c>
      <c r="AA188" s="30" t="str">
        <f>IFERROR(VLOOKUP(M188,'Score Template'!$A$3:$G$7,7)," ")</f>
        <v xml:space="preserve"> </v>
      </c>
    </row>
    <row r="189" spans="1:27" ht="15.75">
      <c r="A189" s="31">
        <f t="shared" si="6"/>
        <v>187</v>
      </c>
      <c r="B189" s="65"/>
      <c r="C189" s="57"/>
      <c r="D189" s="56"/>
      <c r="E189" s="96"/>
      <c r="F189" s="96"/>
      <c r="G189" s="96"/>
      <c r="H189" s="96"/>
      <c r="I189" s="96"/>
      <c r="J189" s="96"/>
      <c r="K189" s="36"/>
      <c r="L189" s="36"/>
      <c r="M189" s="36"/>
      <c r="N189" s="95"/>
      <c r="O189" s="95"/>
      <c r="P189" s="95"/>
      <c r="Q189" s="95"/>
      <c r="R189" s="95"/>
      <c r="S189" s="95"/>
      <c r="T189" s="95"/>
      <c r="U189" s="31" t="str">
        <f t="array" ref="U189">IFERROR(INDEX('Score Template'!$K$3:$K$21,MATCH(1,(Y189='Score Template'!$H$3:$H$21)*(Z189='Score Template'!$I$3:$I$21)*(AA189='Score Template'!$J$3:$J$21),0))," ")</f>
        <v xml:space="preserve"> </v>
      </c>
      <c r="V189" s="58" t="str">
        <f>IFERROR(SUM((VLOOKUP(K189,'Score Template'!$A$3:$D$7,4))+(VLOOKUP(L189,'Score Template'!$B$3:$D$7,3))+(VLOOKUP(M189,'Score Template'!$C$3:$D$7,2)))," ")</f>
        <v xml:space="preserve"> </v>
      </c>
      <c r="W189" s="59" t="str">
        <f t="shared" si="7"/>
        <v xml:space="preserve"> </v>
      </c>
      <c r="X189" s="60" t="str">
        <f t="shared" si="8"/>
        <v xml:space="preserve"> </v>
      </c>
      <c r="Y189" s="76" t="str">
        <f>IFERROR(VLOOKUP(K189,'Score Template'!$A$3:$G$7,5)," ")</f>
        <v xml:space="preserve"> </v>
      </c>
      <c r="Z189" s="30" t="str">
        <f>IFERROR(VLOOKUP(L189,'Score Template'!$A$3:$G$7,6)," ")</f>
        <v xml:space="preserve"> </v>
      </c>
      <c r="AA189" s="30" t="str">
        <f>IFERROR(VLOOKUP(M189,'Score Template'!$A$3:$G$7,7)," ")</f>
        <v xml:space="preserve"> </v>
      </c>
    </row>
    <row r="190" spans="1:27" ht="15.75">
      <c r="A190" s="31">
        <f t="shared" si="6"/>
        <v>188</v>
      </c>
      <c r="B190" s="65"/>
      <c r="C190" s="57"/>
      <c r="D190" s="56"/>
      <c r="E190" s="96"/>
      <c r="F190" s="96"/>
      <c r="G190" s="96"/>
      <c r="H190" s="96"/>
      <c r="I190" s="96"/>
      <c r="J190" s="96"/>
      <c r="K190" s="36"/>
      <c r="L190" s="36"/>
      <c r="M190" s="36"/>
      <c r="N190" s="95"/>
      <c r="O190" s="95"/>
      <c r="P190" s="95"/>
      <c r="Q190" s="95"/>
      <c r="R190" s="95"/>
      <c r="S190" s="95"/>
      <c r="T190" s="95"/>
      <c r="U190" s="31" t="str">
        <f t="array" ref="U190">IFERROR(INDEX('Score Template'!$K$3:$K$21,MATCH(1,(Y190='Score Template'!$H$3:$H$21)*(Z190='Score Template'!$I$3:$I$21)*(AA190='Score Template'!$J$3:$J$21),0))," ")</f>
        <v xml:space="preserve"> </v>
      </c>
      <c r="V190" s="58" t="str">
        <f>IFERROR(SUM((VLOOKUP(K190,'Score Template'!$A$3:$D$7,4))+(VLOOKUP(L190,'Score Template'!$B$3:$D$7,3))+(VLOOKUP(M190,'Score Template'!$C$3:$D$7,2)))," ")</f>
        <v xml:space="preserve"> </v>
      </c>
      <c r="W190" s="59" t="str">
        <f t="shared" si="7"/>
        <v xml:space="preserve"> </v>
      </c>
      <c r="X190" s="60" t="str">
        <f t="shared" si="8"/>
        <v xml:space="preserve"> </v>
      </c>
      <c r="Y190" s="76" t="str">
        <f>IFERROR(VLOOKUP(K190,'Score Template'!$A$3:$G$7,5)," ")</f>
        <v xml:space="preserve"> </v>
      </c>
      <c r="Z190" s="30" t="str">
        <f>IFERROR(VLOOKUP(L190,'Score Template'!$A$3:$G$7,6)," ")</f>
        <v xml:space="preserve"> </v>
      </c>
      <c r="AA190" s="30" t="str">
        <f>IFERROR(VLOOKUP(M190,'Score Template'!$A$3:$G$7,7)," ")</f>
        <v xml:space="preserve"> </v>
      </c>
    </row>
    <row r="191" spans="1:27" ht="15.75">
      <c r="A191" s="31">
        <f t="shared" si="6"/>
        <v>189</v>
      </c>
      <c r="B191" s="65"/>
      <c r="C191" s="57"/>
      <c r="D191" s="56"/>
      <c r="E191" s="96"/>
      <c r="F191" s="96"/>
      <c r="G191" s="96"/>
      <c r="H191" s="96"/>
      <c r="I191" s="96"/>
      <c r="J191" s="96"/>
      <c r="K191" s="36"/>
      <c r="L191" s="36"/>
      <c r="M191" s="36"/>
      <c r="N191" s="95"/>
      <c r="O191" s="95"/>
      <c r="P191" s="95"/>
      <c r="Q191" s="95"/>
      <c r="R191" s="95"/>
      <c r="S191" s="95"/>
      <c r="T191" s="95"/>
      <c r="U191" s="31" t="str">
        <f t="array" ref="U191">IFERROR(INDEX('Score Template'!$K$3:$K$21,MATCH(1,(Y191='Score Template'!$H$3:$H$21)*(Z191='Score Template'!$I$3:$I$21)*(AA191='Score Template'!$J$3:$J$21),0))," ")</f>
        <v xml:space="preserve"> </v>
      </c>
      <c r="V191" s="58" t="str">
        <f>IFERROR(SUM((VLOOKUP(K191,'Score Template'!$A$3:$D$7,4))+(VLOOKUP(L191,'Score Template'!$B$3:$D$7,3))+(VLOOKUP(M191,'Score Template'!$C$3:$D$7,2)))," ")</f>
        <v xml:space="preserve"> </v>
      </c>
      <c r="W191" s="59" t="str">
        <f t="shared" si="7"/>
        <v xml:space="preserve"> </v>
      </c>
      <c r="X191" s="60" t="str">
        <f t="shared" si="8"/>
        <v xml:space="preserve"> </v>
      </c>
      <c r="Y191" s="76" t="str">
        <f>IFERROR(VLOOKUP(K191,'Score Template'!$A$3:$G$7,5)," ")</f>
        <v xml:space="preserve"> </v>
      </c>
      <c r="Z191" s="30" t="str">
        <f>IFERROR(VLOOKUP(L191,'Score Template'!$A$3:$G$7,6)," ")</f>
        <v xml:space="preserve"> </v>
      </c>
      <c r="AA191" s="30" t="str">
        <f>IFERROR(VLOOKUP(M191,'Score Template'!$A$3:$G$7,7)," ")</f>
        <v xml:space="preserve"> </v>
      </c>
    </row>
    <row r="192" spans="1:27" ht="15.75">
      <c r="A192" s="31">
        <f t="shared" si="6"/>
        <v>190</v>
      </c>
      <c r="B192" s="65"/>
      <c r="C192" s="57"/>
      <c r="D192" s="56"/>
      <c r="E192" s="96"/>
      <c r="F192" s="96"/>
      <c r="G192" s="96"/>
      <c r="H192" s="96"/>
      <c r="I192" s="96"/>
      <c r="J192" s="96"/>
      <c r="K192" s="36"/>
      <c r="L192" s="36"/>
      <c r="M192" s="36"/>
      <c r="N192" s="95"/>
      <c r="O192" s="95"/>
      <c r="P192" s="95"/>
      <c r="Q192" s="95"/>
      <c r="R192" s="95"/>
      <c r="S192" s="95"/>
      <c r="T192" s="95"/>
      <c r="U192" s="31" t="str">
        <f t="array" ref="U192">IFERROR(INDEX('Score Template'!$K$3:$K$21,MATCH(1,(Y192='Score Template'!$H$3:$H$21)*(Z192='Score Template'!$I$3:$I$21)*(AA192='Score Template'!$J$3:$J$21),0))," ")</f>
        <v xml:space="preserve"> </v>
      </c>
      <c r="V192" s="58" t="str">
        <f>IFERROR(SUM((VLOOKUP(K192,'Score Template'!$A$3:$D$7,4))+(VLOOKUP(L192,'Score Template'!$B$3:$D$7,3))+(VLOOKUP(M192,'Score Template'!$C$3:$D$7,2)))," ")</f>
        <v xml:space="preserve"> </v>
      </c>
      <c r="W192" s="59" t="str">
        <f t="shared" si="7"/>
        <v xml:space="preserve"> </v>
      </c>
      <c r="X192" s="60" t="str">
        <f t="shared" si="8"/>
        <v xml:space="preserve"> </v>
      </c>
      <c r="Y192" s="76" t="str">
        <f>IFERROR(VLOOKUP(K192,'Score Template'!$A$3:$G$7,5)," ")</f>
        <v xml:space="preserve"> </v>
      </c>
      <c r="Z192" s="30" t="str">
        <f>IFERROR(VLOOKUP(L192,'Score Template'!$A$3:$G$7,6)," ")</f>
        <v xml:space="preserve"> </v>
      </c>
      <c r="AA192" s="30" t="str">
        <f>IFERROR(VLOOKUP(M192,'Score Template'!$A$3:$G$7,7)," ")</f>
        <v xml:space="preserve"> </v>
      </c>
    </row>
    <row r="193" spans="1:27" ht="15.75">
      <c r="A193" s="31">
        <f t="shared" si="6"/>
        <v>191</v>
      </c>
      <c r="B193" s="65"/>
      <c r="C193" s="57"/>
      <c r="D193" s="56"/>
      <c r="E193" s="96"/>
      <c r="F193" s="96"/>
      <c r="G193" s="96"/>
      <c r="H193" s="96"/>
      <c r="I193" s="96"/>
      <c r="J193" s="96"/>
      <c r="K193" s="36"/>
      <c r="L193" s="36"/>
      <c r="M193" s="36"/>
      <c r="N193" s="95"/>
      <c r="O193" s="95"/>
      <c r="P193" s="95"/>
      <c r="Q193" s="95"/>
      <c r="R193" s="95"/>
      <c r="S193" s="95"/>
      <c r="T193" s="95"/>
      <c r="U193" s="31" t="str">
        <f t="array" ref="U193">IFERROR(INDEX('Score Template'!$K$3:$K$21,MATCH(1,(Y193='Score Template'!$H$3:$H$21)*(Z193='Score Template'!$I$3:$I$21)*(AA193='Score Template'!$J$3:$J$21),0))," ")</f>
        <v xml:space="preserve"> </v>
      </c>
      <c r="V193" s="58" t="str">
        <f>IFERROR(SUM((VLOOKUP(K193,'Score Template'!$A$3:$D$7,4))+(VLOOKUP(L193,'Score Template'!$B$3:$D$7,3))+(VLOOKUP(M193,'Score Template'!$C$3:$D$7,2)))," ")</f>
        <v xml:space="preserve"> </v>
      </c>
      <c r="W193" s="59" t="str">
        <f t="shared" si="7"/>
        <v xml:space="preserve"> </v>
      </c>
      <c r="X193" s="60" t="str">
        <f t="shared" si="8"/>
        <v xml:space="preserve"> </v>
      </c>
      <c r="Y193" s="76" t="str">
        <f>IFERROR(VLOOKUP(K193,'Score Template'!$A$3:$G$7,5)," ")</f>
        <v xml:space="preserve"> </v>
      </c>
      <c r="Z193" s="30" t="str">
        <f>IFERROR(VLOOKUP(L193,'Score Template'!$A$3:$G$7,6)," ")</f>
        <v xml:space="preserve"> </v>
      </c>
      <c r="AA193" s="30" t="str">
        <f>IFERROR(VLOOKUP(M193,'Score Template'!$A$3:$G$7,7)," ")</f>
        <v xml:space="preserve"> </v>
      </c>
    </row>
    <row r="194" spans="1:27" ht="15.75">
      <c r="A194" s="31">
        <f t="shared" si="6"/>
        <v>192</v>
      </c>
      <c r="B194" s="65"/>
      <c r="C194" s="57"/>
      <c r="D194" s="56"/>
      <c r="E194" s="96"/>
      <c r="F194" s="96"/>
      <c r="G194" s="96"/>
      <c r="H194" s="96"/>
      <c r="I194" s="96"/>
      <c r="J194" s="96"/>
      <c r="K194" s="36"/>
      <c r="L194" s="36"/>
      <c r="M194" s="36"/>
      <c r="N194" s="95"/>
      <c r="O194" s="95"/>
      <c r="P194" s="95"/>
      <c r="Q194" s="95"/>
      <c r="R194" s="95"/>
      <c r="S194" s="95"/>
      <c r="T194" s="95"/>
      <c r="U194" s="31" t="str">
        <f t="array" ref="U194">IFERROR(INDEX('Score Template'!$K$3:$K$21,MATCH(1,(Y194='Score Template'!$H$3:$H$21)*(Z194='Score Template'!$I$3:$I$21)*(AA194='Score Template'!$J$3:$J$21),0))," ")</f>
        <v xml:space="preserve"> </v>
      </c>
      <c r="V194" s="58" t="str">
        <f>IFERROR(SUM((VLOOKUP(K194,'Score Template'!$A$3:$D$7,4))+(VLOOKUP(L194,'Score Template'!$B$3:$D$7,3))+(VLOOKUP(M194,'Score Template'!$C$3:$D$7,2)))," ")</f>
        <v xml:space="preserve"> </v>
      </c>
      <c r="W194" s="59" t="str">
        <f t="shared" si="7"/>
        <v xml:space="preserve"> </v>
      </c>
      <c r="X194" s="60" t="str">
        <f t="shared" si="8"/>
        <v xml:space="preserve"> </v>
      </c>
      <c r="Y194" s="76" t="str">
        <f>IFERROR(VLOOKUP(K194,'Score Template'!$A$3:$G$7,5)," ")</f>
        <v xml:space="preserve"> </v>
      </c>
      <c r="Z194" s="30" t="str">
        <f>IFERROR(VLOOKUP(L194,'Score Template'!$A$3:$G$7,6)," ")</f>
        <v xml:space="preserve"> </v>
      </c>
      <c r="AA194" s="30" t="str">
        <f>IFERROR(VLOOKUP(M194,'Score Template'!$A$3:$G$7,7)," ")</f>
        <v xml:space="preserve"> </v>
      </c>
    </row>
    <row r="195" spans="1:27" ht="15.75">
      <c r="A195" s="31">
        <f t="shared" si="6"/>
        <v>193</v>
      </c>
      <c r="B195" s="65"/>
      <c r="C195" s="57"/>
      <c r="D195" s="56"/>
      <c r="E195" s="96"/>
      <c r="F195" s="96"/>
      <c r="G195" s="96"/>
      <c r="H195" s="96"/>
      <c r="I195" s="96"/>
      <c r="J195" s="96"/>
      <c r="K195" s="36"/>
      <c r="L195" s="36"/>
      <c r="M195" s="36"/>
      <c r="N195" s="95"/>
      <c r="O195" s="95"/>
      <c r="P195" s="95"/>
      <c r="Q195" s="95"/>
      <c r="R195" s="95"/>
      <c r="S195" s="95"/>
      <c r="T195" s="95"/>
      <c r="U195" s="31" t="str">
        <f t="array" ref="U195">IFERROR(INDEX('Score Template'!$K$3:$K$21,MATCH(1,(Y195='Score Template'!$H$3:$H$21)*(Z195='Score Template'!$I$3:$I$21)*(AA195='Score Template'!$J$3:$J$21),0))," ")</f>
        <v xml:space="preserve"> </v>
      </c>
      <c r="V195" s="58" t="str">
        <f>IFERROR(SUM((VLOOKUP(K195,'Score Template'!$A$3:$D$7,4))+(VLOOKUP(L195,'Score Template'!$B$3:$D$7,3))+(VLOOKUP(M195,'Score Template'!$C$3:$D$7,2)))," ")</f>
        <v xml:space="preserve"> </v>
      </c>
      <c r="W195" s="59" t="str">
        <f t="shared" si="7"/>
        <v xml:space="preserve"> </v>
      </c>
      <c r="X195" s="60" t="str">
        <f t="shared" si="8"/>
        <v xml:space="preserve"> </v>
      </c>
      <c r="Y195" s="76" t="str">
        <f>IFERROR(VLOOKUP(K195,'Score Template'!$A$3:$G$7,5)," ")</f>
        <v xml:space="preserve"> </v>
      </c>
      <c r="Z195" s="30" t="str">
        <f>IFERROR(VLOOKUP(L195,'Score Template'!$A$3:$G$7,6)," ")</f>
        <v xml:space="preserve"> </v>
      </c>
      <c r="AA195" s="30" t="str">
        <f>IFERROR(VLOOKUP(M195,'Score Template'!$A$3:$G$7,7)," ")</f>
        <v xml:space="preserve"> </v>
      </c>
    </row>
    <row r="196" spans="1:27" ht="15.75">
      <c r="A196" s="31">
        <f t="shared" si="6"/>
        <v>194</v>
      </c>
      <c r="B196" s="65"/>
      <c r="C196" s="57"/>
      <c r="D196" s="56"/>
      <c r="E196" s="96"/>
      <c r="F196" s="96"/>
      <c r="G196" s="96"/>
      <c r="H196" s="96"/>
      <c r="I196" s="96"/>
      <c r="J196" s="96"/>
      <c r="K196" s="36"/>
      <c r="L196" s="36"/>
      <c r="M196" s="36"/>
      <c r="N196" s="95"/>
      <c r="O196" s="95"/>
      <c r="P196" s="95"/>
      <c r="Q196" s="95"/>
      <c r="R196" s="95"/>
      <c r="S196" s="95"/>
      <c r="T196" s="95"/>
      <c r="U196" s="31" t="str">
        <f t="array" ref="U196">IFERROR(INDEX('Score Template'!$K$3:$K$21,MATCH(1,(Y196='Score Template'!$H$3:$H$21)*(Z196='Score Template'!$I$3:$I$21)*(AA196='Score Template'!$J$3:$J$21),0))," ")</f>
        <v xml:space="preserve"> </v>
      </c>
      <c r="V196" s="58" t="str">
        <f>IFERROR(SUM((VLOOKUP(K196,'Score Template'!$A$3:$D$7,4))+(VLOOKUP(L196,'Score Template'!$B$3:$D$7,3))+(VLOOKUP(M196,'Score Template'!$C$3:$D$7,2)))," ")</f>
        <v xml:space="preserve"> </v>
      </c>
      <c r="W196" s="59" t="str">
        <f t="shared" si="7"/>
        <v xml:space="preserve"> </v>
      </c>
      <c r="X196" s="60" t="str">
        <f t="shared" si="8"/>
        <v xml:space="preserve"> </v>
      </c>
      <c r="Y196" s="76" t="str">
        <f>IFERROR(VLOOKUP(K196,'Score Template'!$A$3:$G$7,5)," ")</f>
        <v xml:space="preserve"> </v>
      </c>
      <c r="Z196" s="30" t="str">
        <f>IFERROR(VLOOKUP(L196,'Score Template'!$A$3:$G$7,6)," ")</f>
        <v xml:space="preserve"> </v>
      </c>
      <c r="AA196" s="30" t="str">
        <f>IFERROR(VLOOKUP(M196,'Score Template'!$A$3:$G$7,7)," ")</f>
        <v xml:space="preserve"> </v>
      </c>
    </row>
    <row r="197" spans="1:27" ht="15.75">
      <c r="A197" s="31">
        <f t="shared" ref="A197:A260" si="9">A196+1</f>
        <v>195</v>
      </c>
      <c r="B197" s="65"/>
      <c r="C197" s="57"/>
      <c r="D197" s="56"/>
      <c r="E197" s="96"/>
      <c r="F197" s="96"/>
      <c r="G197" s="96"/>
      <c r="H197" s="96"/>
      <c r="I197" s="96"/>
      <c r="J197" s="96"/>
      <c r="K197" s="36"/>
      <c r="L197" s="36"/>
      <c r="M197" s="36"/>
      <c r="N197" s="95"/>
      <c r="O197" s="95"/>
      <c r="P197" s="95"/>
      <c r="Q197" s="95"/>
      <c r="R197" s="95"/>
      <c r="S197" s="95"/>
      <c r="T197" s="95"/>
      <c r="U197" s="31" t="str">
        <f t="array" ref="U197">IFERROR(INDEX('Score Template'!$K$3:$K$21,MATCH(1,(Y197='Score Template'!$H$3:$H$21)*(Z197='Score Template'!$I$3:$I$21)*(AA197='Score Template'!$J$3:$J$21),0))," ")</f>
        <v xml:space="preserve"> </v>
      </c>
      <c r="V197" s="58" t="str">
        <f>IFERROR(SUM((VLOOKUP(K197,'Score Template'!$A$3:$D$7,4))+(VLOOKUP(L197,'Score Template'!$B$3:$D$7,3))+(VLOOKUP(M197,'Score Template'!$C$3:$D$7,2)))," ")</f>
        <v xml:space="preserve"> </v>
      </c>
      <c r="W197" s="59" t="str">
        <f t="shared" ref="W197:W260" si="10">IF(V197&lt;&gt;" ",1+SUMPRODUCT(($U$3:$U$123=U197)*($V$3:$V$123&gt;V197))," ")</f>
        <v xml:space="preserve"> </v>
      </c>
      <c r="X197" s="60" t="str">
        <f t="shared" ref="X197:X260" si="11">IF(V197 &lt;&gt; " ", ROUND(100*SUMPRODUCT(($U$3:$U$123 = U197)*(V197 &gt;= $V$3:$V$123)) / COUNTIF($U$3:$U$123,U197),2)," ")</f>
        <v xml:space="preserve"> </v>
      </c>
      <c r="Y197" s="76" t="str">
        <f>IFERROR(VLOOKUP(K197,'Score Template'!$A$3:$G$7,5)," ")</f>
        <v xml:space="preserve"> </v>
      </c>
      <c r="Z197" s="30" t="str">
        <f>IFERROR(VLOOKUP(L197,'Score Template'!$A$3:$G$7,6)," ")</f>
        <v xml:space="preserve"> </v>
      </c>
      <c r="AA197" s="30" t="str">
        <f>IFERROR(VLOOKUP(M197,'Score Template'!$A$3:$G$7,7)," ")</f>
        <v xml:space="preserve"> </v>
      </c>
    </row>
    <row r="198" spans="1:27" ht="15.75">
      <c r="A198" s="31">
        <f t="shared" si="9"/>
        <v>196</v>
      </c>
      <c r="B198" s="65"/>
      <c r="C198" s="57"/>
      <c r="D198" s="56"/>
      <c r="E198" s="96"/>
      <c r="F198" s="96"/>
      <c r="G198" s="96"/>
      <c r="H198" s="96"/>
      <c r="I198" s="96"/>
      <c r="J198" s="96"/>
      <c r="K198" s="36"/>
      <c r="L198" s="36"/>
      <c r="M198" s="36"/>
      <c r="N198" s="95"/>
      <c r="O198" s="95"/>
      <c r="P198" s="95"/>
      <c r="Q198" s="95"/>
      <c r="R198" s="95"/>
      <c r="S198" s="95"/>
      <c r="T198" s="95"/>
      <c r="U198" s="31" t="str">
        <f t="array" ref="U198">IFERROR(INDEX('Score Template'!$K$3:$K$21,MATCH(1,(Y198='Score Template'!$H$3:$H$21)*(Z198='Score Template'!$I$3:$I$21)*(AA198='Score Template'!$J$3:$J$21),0))," ")</f>
        <v xml:space="preserve"> </v>
      </c>
      <c r="V198" s="58" t="str">
        <f>IFERROR(SUM((VLOOKUP(K198,'Score Template'!$A$3:$D$7,4))+(VLOOKUP(L198,'Score Template'!$B$3:$D$7,3))+(VLOOKUP(M198,'Score Template'!$C$3:$D$7,2)))," ")</f>
        <v xml:space="preserve"> </v>
      </c>
      <c r="W198" s="59" t="str">
        <f t="shared" si="10"/>
        <v xml:space="preserve"> </v>
      </c>
      <c r="X198" s="60" t="str">
        <f t="shared" si="11"/>
        <v xml:space="preserve"> </v>
      </c>
      <c r="Y198" s="76" t="str">
        <f>IFERROR(VLOOKUP(K198,'Score Template'!$A$3:$G$7,5)," ")</f>
        <v xml:space="preserve"> </v>
      </c>
      <c r="Z198" s="30" t="str">
        <f>IFERROR(VLOOKUP(L198,'Score Template'!$A$3:$G$7,6)," ")</f>
        <v xml:space="preserve"> </v>
      </c>
      <c r="AA198" s="30" t="str">
        <f>IFERROR(VLOOKUP(M198,'Score Template'!$A$3:$G$7,7)," ")</f>
        <v xml:space="preserve"> </v>
      </c>
    </row>
    <row r="199" spans="1:27" ht="15.75">
      <c r="A199" s="31">
        <f t="shared" si="9"/>
        <v>197</v>
      </c>
      <c r="B199" s="65"/>
      <c r="C199" s="57"/>
      <c r="D199" s="56"/>
      <c r="E199" s="96"/>
      <c r="F199" s="96"/>
      <c r="G199" s="96"/>
      <c r="H199" s="96"/>
      <c r="I199" s="96"/>
      <c r="J199" s="96"/>
      <c r="K199" s="36"/>
      <c r="L199" s="36"/>
      <c r="M199" s="36"/>
      <c r="N199" s="95"/>
      <c r="O199" s="95"/>
      <c r="P199" s="95"/>
      <c r="Q199" s="95"/>
      <c r="R199" s="95"/>
      <c r="S199" s="95"/>
      <c r="T199" s="95"/>
      <c r="U199" s="31" t="str">
        <f t="array" ref="U199">IFERROR(INDEX('Score Template'!$K$3:$K$21,MATCH(1,(Y199='Score Template'!$H$3:$H$21)*(Z199='Score Template'!$I$3:$I$21)*(AA199='Score Template'!$J$3:$J$21),0))," ")</f>
        <v xml:space="preserve"> </v>
      </c>
      <c r="V199" s="58" t="str">
        <f>IFERROR(SUM((VLOOKUP(K199,'Score Template'!$A$3:$D$7,4))+(VLOOKUP(L199,'Score Template'!$B$3:$D$7,3))+(VLOOKUP(M199,'Score Template'!$C$3:$D$7,2)))," ")</f>
        <v xml:space="preserve"> </v>
      </c>
      <c r="W199" s="59" t="str">
        <f t="shared" si="10"/>
        <v xml:space="preserve"> </v>
      </c>
      <c r="X199" s="60" t="str">
        <f t="shared" si="11"/>
        <v xml:space="preserve"> </v>
      </c>
      <c r="Y199" s="76" t="str">
        <f>IFERROR(VLOOKUP(K199,'Score Template'!$A$3:$G$7,5)," ")</f>
        <v xml:space="preserve"> </v>
      </c>
      <c r="Z199" s="30" t="str">
        <f>IFERROR(VLOOKUP(L199,'Score Template'!$A$3:$G$7,6)," ")</f>
        <v xml:space="preserve"> </v>
      </c>
      <c r="AA199" s="30" t="str">
        <f>IFERROR(VLOOKUP(M199,'Score Template'!$A$3:$G$7,7)," ")</f>
        <v xml:space="preserve"> </v>
      </c>
    </row>
    <row r="200" spans="1:27" ht="15.75">
      <c r="A200" s="31">
        <f t="shared" si="9"/>
        <v>198</v>
      </c>
      <c r="B200" s="65"/>
      <c r="C200" s="57"/>
      <c r="D200" s="56"/>
      <c r="E200" s="96"/>
      <c r="F200" s="96"/>
      <c r="G200" s="96"/>
      <c r="H200" s="96"/>
      <c r="I200" s="96"/>
      <c r="J200" s="96"/>
      <c r="K200" s="36"/>
      <c r="L200" s="36"/>
      <c r="M200" s="36"/>
      <c r="N200" s="95"/>
      <c r="O200" s="95"/>
      <c r="P200" s="95"/>
      <c r="Q200" s="95"/>
      <c r="R200" s="95"/>
      <c r="S200" s="95"/>
      <c r="T200" s="95"/>
      <c r="U200" s="31" t="str">
        <f t="array" ref="U200">IFERROR(INDEX('Score Template'!$K$3:$K$21,MATCH(1,(Y200='Score Template'!$H$3:$H$21)*(Z200='Score Template'!$I$3:$I$21)*(AA200='Score Template'!$J$3:$J$21),0))," ")</f>
        <v xml:space="preserve"> </v>
      </c>
      <c r="V200" s="58" t="str">
        <f>IFERROR(SUM((VLOOKUP(K200,'Score Template'!$A$3:$D$7,4))+(VLOOKUP(L200,'Score Template'!$B$3:$D$7,3))+(VLOOKUP(M200,'Score Template'!$C$3:$D$7,2)))," ")</f>
        <v xml:space="preserve"> </v>
      </c>
      <c r="W200" s="59" t="str">
        <f t="shared" si="10"/>
        <v xml:space="preserve"> </v>
      </c>
      <c r="X200" s="60" t="str">
        <f t="shared" si="11"/>
        <v xml:space="preserve"> </v>
      </c>
      <c r="Y200" s="76" t="str">
        <f>IFERROR(VLOOKUP(K200,'Score Template'!$A$3:$G$7,5)," ")</f>
        <v xml:space="preserve"> </v>
      </c>
      <c r="Z200" s="30" t="str">
        <f>IFERROR(VLOOKUP(L200,'Score Template'!$A$3:$G$7,6)," ")</f>
        <v xml:space="preserve"> </v>
      </c>
      <c r="AA200" s="30" t="str">
        <f>IFERROR(VLOOKUP(M200,'Score Template'!$A$3:$G$7,7)," ")</f>
        <v xml:space="preserve"> </v>
      </c>
    </row>
    <row r="201" spans="1:27" ht="15.75">
      <c r="A201" s="31">
        <f t="shared" si="9"/>
        <v>199</v>
      </c>
      <c r="B201" s="65"/>
      <c r="C201" s="57"/>
      <c r="D201" s="56"/>
      <c r="E201" s="96"/>
      <c r="F201" s="96"/>
      <c r="G201" s="96"/>
      <c r="H201" s="96"/>
      <c r="I201" s="96"/>
      <c r="J201" s="96"/>
      <c r="K201" s="36"/>
      <c r="L201" s="36"/>
      <c r="M201" s="36"/>
      <c r="N201" s="95"/>
      <c r="O201" s="95"/>
      <c r="P201" s="95"/>
      <c r="Q201" s="95"/>
      <c r="R201" s="95"/>
      <c r="S201" s="95"/>
      <c r="T201" s="95"/>
      <c r="U201" s="31" t="str">
        <f t="array" ref="U201">IFERROR(INDEX('Score Template'!$K$3:$K$21,MATCH(1,(Y201='Score Template'!$H$3:$H$21)*(Z201='Score Template'!$I$3:$I$21)*(AA201='Score Template'!$J$3:$J$21),0))," ")</f>
        <v xml:space="preserve"> </v>
      </c>
      <c r="V201" s="58" t="str">
        <f>IFERROR(SUM((VLOOKUP(K201,'Score Template'!$A$3:$D$7,4))+(VLOOKUP(L201,'Score Template'!$B$3:$D$7,3))+(VLOOKUP(M201,'Score Template'!$C$3:$D$7,2)))," ")</f>
        <v xml:space="preserve"> </v>
      </c>
      <c r="W201" s="59" t="str">
        <f t="shared" si="10"/>
        <v xml:space="preserve"> </v>
      </c>
      <c r="X201" s="60" t="str">
        <f t="shared" si="11"/>
        <v xml:space="preserve"> </v>
      </c>
      <c r="Y201" s="76" t="str">
        <f>IFERROR(VLOOKUP(K201,'Score Template'!$A$3:$G$7,5)," ")</f>
        <v xml:space="preserve"> </v>
      </c>
      <c r="Z201" s="30" t="str">
        <f>IFERROR(VLOOKUP(L201,'Score Template'!$A$3:$G$7,6)," ")</f>
        <v xml:space="preserve"> </v>
      </c>
      <c r="AA201" s="30" t="str">
        <f>IFERROR(VLOOKUP(M201,'Score Template'!$A$3:$G$7,7)," ")</f>
        <v xml:space="preserve"> </v>
      </c>
    </row>
    <row r="202" spans="1:27" ht="15.75">
      <c r="A202" s="31">
        <f t="shared" si="9"/>
        <v>200</v>
      </c>
      <c r="B202" s="65"/>
      <c r="C202" s="57"/>
      <c r="D202" s="56"/>
      <c r="E202" s="96"/>
      <c r="F202" s="96"/>
      <c r="G202" s="96"/>
      <c r="H202" s="96"/>
      <c r="I202" s="96"/>
      <c r="J202" s="96"/>
      <c r="K202" s="36"/>
      <c r="L202" s="36"/>
      <c r="M202" s="36"/>
      <c r="N202" s="95"/>
      <c r="O202" s="95"/>
      <c r="P202" s="95"/>
      <c r="Q202" s="95"/>
      <c r="R202" s="95"/>
      <c r="S202" s="95"/>
      <c r="T202" s="95"/>
      <c r="U202" s="31" t="str">
        <f t="array" ref="U202">IFERROR(INDEX('Score Template'!$K$3:$K$21,MATCH(1,(Y202='Score Template'!$H$3:$H$21)*(Z202='Score Template'!$I$3:$I$21)*(AA202='Score Template'!$J$3:$J$21),0))," ")</f>
        <v xml:space="preserve"> </v>
      </c>
      <c r="V202" s="58" t="str">
        <f>IFERROR(SUM((VLOOKUP(K202,'Score Template'!$A$3:$D$7,4))+(VLOOKUP(L202,'Score Template'!$B$3:$D$7,3))+(VLOOKUP(M202,'Score Template'!$C$3:$D$7,2)))," ")</f>
        <v xml:space="preserve"> </v>
      </c>
      <c r="W202" s="59" t="str">
        <f t="shared" si="10"/>
        <v xml:space="preserve"> </v>
      </c>
      <c r="X202" s="60" t="str">
        <f t="shared" si="11"/>
        <v xml:space="preserve"> </v>
      </c>
      <c r="Y202" s="76" t="str">
        <f>IFERROR(VLOOKUP(K202,'Score Template'!$A$3:$G$7,5)," ")</f>
        <v xml:space="preserve"> </v>
      </c>
      <c r="Z202" s="30" t="str">
        <f>IFERROR(VLOOKUP(L202,'Score Template'!$A$3:$G$7,6)," ")</f>
        <v xml:space="preserve"> </v>
      </c>
      <c r="AA202" s="30" t="str">
        <f>IFERROR(VLOOKUP(M202,'Score Template'!$A$3:$G$7,7)," ")</f>
        <v xml:space="preserve"> </v>
      </c>
    </row>
    <row r="203" spans="1:27" ht="15.75">
      <c r="A203" s="31">
        <f t="shared" si="9"/>
        <v>201</v>
      </c>
      <c r="B203" s="65"/>
      <c r="C203" s="57"/>
      <c r="D203" s="56"/>
      <c r="E203" s="96"/>
      <c r="F203" s="96"/>
      <c r="G203" s="96"/>
      <c r="H203" s="96"/>
      <c r="I203" s="96"/>
      <c r="J203" s="96"/>
      <c r="K203" s="55"/>
      <c r="L203" s="55"/>
      <c r="M203" s="55"/>
      <c r="N203" s="56"/>
      <c r="O203" s="56"/>
      <c r="P203" s="56"/>
      <c r="Q203" s="56"/>
      <c r="R203" s="56"/>
      <c r="S203" s="56"/>
      <c r="T203" s="56"/>
      <c r="U203" s="31" t="str">
        <f t="array" ref="U203">IFERROR(INDEX('Score Template'!$K$3:$K$21,MATCH(1,(Y203='Score Template'!$H$3:$H$21)*(Z203='Score Template'!$I$3:$I$21)*(AA203='Score Template'!$J$3:$J$21),0))," ")</f>
        <v xml:space="preserve"> </v>
      </c>
      <c r="V203" s="58" t="str">
        <f>IFERROR(SUM((VLOOKUP(K203,'Score Template'!$A$3:$D$7,4))+(VLOOKUP(L203,'Score Template'!$B$3:$D$7,3))+(VLOOKUP(M203,'Score Template'!$C$3:$D$7,2)))," ")</f>
        <v xml:space="preserve"> </v>
      </c>
      <c r="W203" s="59" t="str">
        <f t="shared" si="10"/>
        <v xml:space="preserve"> </v>
      </c>
      <c r="X203" s="60" t="str">
        <f t="shared" si="11"/>
        <v xml:space="preserve"> </v>
      </c>
      <c r="Y203" s="76" t="str">
        <f>IFERROR(VLOOKUP(K203,'Score Template'!$A$3:$G$7,5)," ")</f>
        <v xml:space="preserve"> </v>
      </c>
      <c r="Z203" s="30" t="str">
        <f>IFERROR(VLOOKUP(L203,'Score Template'!$A$3:$G$7,6)," ")</f>
        <v xml:space="preserve"> </v>
      </c>
      <c r="AA203" s="30" t="str">
        <f>IFERROR(VLOOKUP(M203,'Score Template'!$A$3:$G$7,7)," ")</f>
        <v xml:space="preserve"> </v>
      </c>
    </row>
    <row r="204" spans="1:27" ht="15.75">
      <c r="A204" s="31">
        <f t="shared" si="9"/>
        <v>202</v>
      </c>
      <c r="B204" s="65"/>
      <c r="C204" s="57"/>
      <c r="D204" s="56"/>
      <c r="E204" s="96"/>
      <c r="F204" s="96"/>
      <c r="G204" s="96"/>
      <c r="H204" s="96"/>
      <c r="I204" s="96"/>
      <c r="J204" s="96"/>
      <c r="K204" s="55"/>
      <c r="L204" s="55"/>
      <c r="M204" s="55"/>
      <c r="N204" s="56"/>
      <c r="O204" s="56"/>
      <c r="P204" s="56"/>
      <c r="Q204" s="56"/>
      <c r="R204" s="56"/>
      <c r="S204" s="56"/>
      <c r="T204" s="56"/>
      <c r="U204" s="31" t="str">
        <f t="array" ref="U204">IFERROR(INDEX('Score Template'!$K$3:$K$21,MATCH(1,(Y204='Score Template'!$H$3:$H$21)*(Z204='Score Template'!$I$3:$I$21)*(AA204='Score Template'!$J$3:$J$21),0))," ")</f>
        <v xml:space="preserve"> </v>
      </c>
      <c r="V204" s="58" t="str">
        <f>IFERROR(SUM((VLOOKUP(K204,'Score Template'!$A$3:$D$7,4))+(VLOOKUP(L204,'Score Template'!$B$3:$D$7,3))+(VLOOKUP(M204,'Score Template'!$C$3:$D$7,2)))," ")</f>
        <v xml:space="preserve"> </v>
      </c>
      <c r="W204" s="59" t="str">
        <f t="shared" si="10"/>
        <v xml:space="preserve"> </v>
      </c>
      <c r="X204" s="60" t="str">
        <f t="shared" si="11"/>
        <v xml:space="preserve"> </v>
      </c>
      <c r="Y204" s="76" t="str">
        <f>IFERROR(VLOOKUP(K204,'Score Template'!$A$3:$G$7,5)," ")</f>
        <v xml:space="preserve"> </v>
      </c>
      <c r="Z204" s="30" t="str">
        <f>IFERROR(VLOOKUP(L204,'Score Template'!$A$3:$G$7,6)," ")</f>
        <v xml:space="preserve"> </v>
      </c>
      <c r="AA204" s="30" t="str">
        <f>IFERROR(VLOOKUP(M204,'Score Template'!$A$3:$G$7,7)," ")</f>
        <v xml:space="preserve"> </v>
      </c>
    </row>
    <row r="205" spans="1:27" ht="15.75">
      <c r="A205" s="31">
        <f t="shared" si="9"/>
        <v>203</v>
      </c>
      <c r="B205" s="65"/>
      <c r="C205" s="57"/>
      <c r="D205" s="56"/>
      <c r="E205" s="96"/>
      <c r="F205" s="96"/>
      <c r="G205" s="96"/>
      <c r="H205" s="96"/>
      <c r="I205" s="96"/>
      <c r="J205" s="96"/>
      <c r="K205" s="55"/>
      <c r="L205" s="55"/>
      <c r="M205" s="55"/>
      <c r="N205" s="56"/>
      <c r="O205" s="56"/>
      <c r="P205" s="56"/>
      <c r="Q205" s="56"/>
      <c r="R205" s="56"/>
      <c r="S205" s="56"/>
      <c r="T205" s="56"/>
      <c r="U205" s="31" t="str">
        <f t="array" ref="U205">IFERROR(INDEX('Score Template'!$K$3:$K$21,MATCH(1,(Y205='Score Template'!$H$3:$H$21)*(Z205='Score Template'!$I$3:$I$21)*(AA205='Score Template'!$J$3:$J$21),0))," ")</f>
        <v xml:space="preserve"> </v>
      </c>
      <c r="V205" s="58" t="str">
        <f>IFERROR(SUM((VLOOKUP(K205,'Score Template'!$A$3:$D$7,4))+(VLOOKUP(L205,'Score Template'!$B$3:$D$7,3))+(VLOOKUP(M205,'Score Template'!$C$3:$D$7,2)))," ")</f>
        <v xml:space="preserve"> </v>
      </c>
      <c r="W205" s="59" t="str">
        <f t="shared" si="10"/>
        <v xml:space="preserve"> </v>
      </c>
      <c r="X205" s="60" t="str">
        <f t="shared" si="11"/>
        <v xml:space="preserve"> </v>
      </c>
      <c r="Y205" s="76" t="str">
        <f>IFERROR(VLOOKUP(K205,'Score Template'!$A$3:$G$7,5)," ")</f>
        <v xml:space="preserve"> </v>
      </c>
      <c r="Z205" s="30" t="str">
        <f>IFERROR(VLOOKUP(L205,'Score Template'!$A$3:$G$7,6)," ")</f>
        <v xml:space="preserve"> </v>
      </c>
      <c r="AA205" s="30" t="str">
        <f>IFERROR(VLOOKUP(M205,'Score Template'!$A$3:$G$7,7)," ")</f>
        <v xml:space="preserve"> </v>
      </c>
    </row>
    <row r="206" spans="1:27" ht="15.75">
      <c r="A206" s="31">
        <f t="shared" si="9"/>
        <v>204</v>
      </c>
      <c r="B206" s="65"/>
      <c r="C206" s="57"/>
      <c r="D206" s="56"/>
      <c r="E206" s="96"/>
      <c r="F206" s="96"/>
      <c r="G206" s="96"/>
      <c r="H206" s="96"/>
      <c r="I206" s="96"/>
      <c r="J206" s="96"/>
      <c r="K206" s="55"/>
      <c r="L206" s="55"/>
      <c r="M206" s="55"/>
      <c r="N206" s="56"/>
      <c r="O206" s="56"/>
      <c r="P206" s="56"/>
      <c r="Q206" s="56"/>
      <c r="R206" s="56"/>
      <c r="S206" s="56"/>
      <c r="T206" s="56"/>
      <c r="U206" s="31" t="str">
        <f t="array" ref="U206">IFERROR(INDEX('Score Template'!$K$3:$K$21,MATCH(1,(Y206='Score Template'!$H$3:$H$21)*(Z206='Score Template'!$I$3:$I$21)*(AA206='Score Template'!$J$3:$J$21),0))," ")</f>
        <v xml:space="preserve"> </v>
      </c>
      <c r="V206" s="58" t="str">
        <f>IFERROR(SUM((VLOOKUP(K206,'Score Template'!$A$3:$D$7,4))+(VLOOKUP(L206,'Score Template'!$B$3:$D$7,3))+(VLOOKUP(M206,'Score Template'!$C$3:$D$7,2)))," ")</f>
        <v xml:space="preserve"> </v>
      </c>
      <c r="W206" s="59" t="str">
        <f t="shared" si="10"/>
        <v xml:space="preserve"> </v>
      </c>
      <c r="X206" s="60" t="str">
        <f t="shared" si="11"/>
        <v xml:space="preserve"> </v>
      </c>
      <c r="Y206" s="76" t="str">
        <f>IFERROR(VLOOKUP(K206,'Score Template'!$A$3:$G$7,5)," ")</f>
        <v xml:space="preserve"> </v>
      </c>
      <c r="Z206" s="30" t="str">
        <f>IFERROR(VLOOKUP(L206,'Score Template'!$A$3:$G$7,6)," ")</f>
        <v xml:space="preserve"> </v>
      </c>
      <c r="AA206" s="30" t="str">
        <f>IFERROR(VLOOKUP(M206,'Score Template'!$A$3:$G$7,7)," ")</f>
        <v xml:space="preserve"> </v>
      </c>
    </row>
    <row r="207" spans="1:27" ht="15.75">
      <c r="A207" s="31">
        <f t="shared" si="9"/>
        <v>205</v>
      </c>
      <c r="B207" s="65"/>
      <c r="C207" s="57"/>
      <c r="D207" s="56"/>
      <c r="E207" s="96"/>
      <c r="F207" s="96"/>
      <c r="G207" s="96"/>
      <c r="H207" s="96"/>
      <c r="I207" s="96"/>
      <c r="J207" s="96"/>
      <c r="K207" s="55"/>
      <c r="L207" s="55"/>
      <c r="M207" s="55"/>
      <c r="N207" s="56"/>
      <c r="O207" s="56"/>
      <c r="P207" s="56"/>
      <c r="Q207" s="56"/>
      <c r="R207" s="56"/>
      <c r="S207" s="56"/>
      <c r="T207" s="56"/>
      <c r="U207" s="31" t="str">
        <f t="array" ref="U207">IFERROR(INDEX('Score Template'!$K$3:$K$21,MATCH(1,(Y207='Score Template'!$H$3:$H$21)*(Z207='Score Template'!$I$3:$I$21)*(AA207='Score Template'!$J$3:$J$21),0))," ")</f>
        <v xml:space="preserve"> </v>
      </c>
      <c r="V207" s="58" t="str">
        <f>IFERROR(SUM((VLOOKUP(K207,'Score Template'!$A$3:$D$7,4))+(VLOOKUP(L207,'Score Template'!$B$3:$D$7,3))+(VLOOKUP(M207,'Score Template'!$C$3:$D$7,2)))," ")</f>
        <v xml:space="preserve"> </v>
      </c>
      <c r="W207" s="59" t="str">
        <f t="shared" si="10"/>
        <v xml:space="preserve"> </v>
      </c>
      <c r="X207" s="60" t="str">
        <f t="shared" si="11"/>
        <v xml:space="preserve"> </v>
      </c>
      <c r="Y207" s="76" t="str">
        <f>IFERROR(VLOOKUP(K207,'Score Template'!$A$3:$G$7,5)," ")</f>
        <v xml:space="preserve"> </v>
      </c>
      <c r="Z207" s="30" t="str">
        <f>IFERROR(VLOOKUP(L207,'Score Template'!$A$3:$G$7,6)," ")</f>
        <v xml:space="preserve"> </v>
      </c>
      <c r="AA207" s="30" t="str">
        <f>IFERROR(VLOOKUP(M207,'Score Template'!$A$3:$G$7,7)," ")</f>
        <v xml:space="preserve"> </v>
      </c>
    </row>
    <row r="208" spans="1:27" ht="15.75">
      <c r="A208" s="31">
        <f t="shared" si="9"/>
        <v>206</v>
      </c>
      <c r="B208" s="65"/>
      <c r="C208" s="57"/>
      <c r="D208" s="56"/>
      <c r="E208" s="96"/>
      <c r="F208" s="96"/>
      <c r="G208" s="96"/>
      <c r="H208" s="96"/>
      <c r="I208" s="96"/>
      <c r="J208" s="96"/>
      <c r="K208" s="55"/>
      <c r="L208" s="55"/>
      <c r="M208" s="55"/>
      <c r="N208" s="56"/>
      <c r="O208" s="56"/>
      <c r="P208" s="56"/>
      <c r="Q208" s="56"/>
      <c r="R208" s="56"/>
      <c r="S208" s="56"/>
      <c r="T208" s="56"/>
      <c r="U208" s="31" t="str">
        <f t="array" ref="U208">IFERROR(INDEX('Score Template'!$K$3:$K$21,MATCH(1,(Y208='Score Template'!$H$3:$H$21)*(Z208='Score Template'!$I$3:$I$21)*(AA208='Score Template'!$J$3:$J$21),0))," ")</f>
        <v xml:space="preserve"> </v>
      </c>
      <c r="V208" s="58" t="str">
        <f>IFERROR(SUM((VLOOKUP(K208,'Score Template'!$A$3:$D$7,4))+(VLOOKUP(L208,'Score Template'!$B$3:$D$7,3))+(VLOOKUP(M208,'Score Template'!$C$3:$D$7,2)))," ")</f>
        <v xml:space="preserve"> </v>
      </c>
      <c r="W208" s="59" t="str">
        <f t="shared" si="10"/>
        <v xml:space="preserve"> </v>
      </c>
      <c r="X208" s="60" t="str">
        <f t="shared" si="11"/>
        <v xml:space="preserve"> </v>
      </c>
      <c r="Y208" s="76" t="str">
        <f>IFERROR(VLOOKUP(K208,'Score Template'!$A$3:$G$7,5)," ")</f>
        <v xml:space="preserve"> </v>
      </c>
      <c r="Z208" s="30" t="str">
        <f>IFERROR(VLOOKUP(L208,'Score Template'!$A$3:$G$7,6)," ")</f>
        <v xml:space="preserve"> </v>
      </c>
      <c r="AA208" s="30" t="str">
        <f>IFERROR(VLOOKUP(M208,'Score Template'!$A$3:$G$7,7)," ")</f>
        <v xml:space="preserve"> </v>
      </c>
    </row>
    <row r="209" spans="1:27" ht="15.75">
      <c r="A209" s="31">
        <f t="shared" si="9"/>
        <v>207</v>
      </c>
      <c r="B209" s="65"/>
      <c r="C209" s="57"/>
      <c r="D209" s="56"/>
      <c r="E209" s="96"/>
      <c r="F209" s="96"/>
      <c r="G209" s="96"/>
      <c r="H209" s="96"/>
      <c r="I209" s="96"/>
      <c r="J209" s="96"/>
      <c r="K209" s="55"/>
      <c r="L209" s="55"/>
      <c r="M209" s="55"/>
      <c r="N209" s="56"/>
      <c r="O209" s="56"/>
      <c r="P209" s="56"/>
      <c r="Q209" s="56"/>
      <c r="R209" s="56"/>
      <c r="S209" s="56"/>
      <c r="T209" s="56"/>
      <c r="U209" s="31" t="str">
        <f t="array" ref="U209">IFERROR(INDEX('Score Template'!$K$3:$K$21,MATCH(1,(Y209='Score Template'!$H$3:$H$21)*(Z209='Score Template'!$I$3:$I$21)*(AA209='Score Template'!$J$3:$J$21),0))," ")</f>
        <v xml:space="preserve"> </v>
      </c>
      <c r="V209" s="58" t="str">
        <f>IFERROR(SUM((VLOOKUP(K209,'Score Template'!$A$3:$D$7,4))+(VLOOKUP(L209,'Score Template'!$B$3:$D$7,3))+(VLOOKUP(M209,'Score Template'!$C$3:$D$7,2)))," ")</f>
        <v xml:space="preserve"> </v>
      </c>
      <c r="W209" s="59" t="str">
        <f t="shared" si="10"/>
        <v xml:space="preserve"> </v>
      </c>
      <c r="X209" s="60" t="str">
        <f t="shared" si="11"/>
        <v xml:space="preserve"> </v>
      </c>
      <c r="Y209" s="76" t="str">
        <f>IFERROR(VLOOKUP(K209,'Score Template'!$A$3:$G$7,5)," ")</f>
        <v xml:space="preserve"> </v>
      </c>
      <c r="Z209" s="30" t="str">
        <f>IFERROR(VLOOKUP(L209,'Score Template'!$A$3:$G$7,6)," ")</f>
        <v xml:space="preserve"> </v>
      </c>
      <c r="AA209" s="30" t="str">
        <f>IFERROR(VLOOKUP(M209,'Score Template'!$A$3:$G$7,7)," ")</f>
        <v xml:space="preserve"> </v>
      </c>
    </row>
    <row r="210" spans="1:27" ht="15.75">
      <c r="A210" s="31">
        <f t="shared" si="9"/>
        <v>208</v>
      </c>
      <c r="B210" s="65"/>
      <c r="C210" s="57"/>
      <c r="D210" s="56"/>
      <c r="E210" s="96"/>
      <c r="F210" s="96"/>
      <c r="G210" s="96"/>
      <c r="H210" s="96"/>
      <c r="I210" s="96"/>
      <c r="J210" s="96"/>
      <c r="K210" s="55"/>
      <c r="L210" s="55"/>
      <c r="M210" s="55"/>
      <c r="N210" s="56"/>
      <c r="O210" s="56"/>
      <c r="P210" s="56"/>
      <c r="Q210" s="56"/>
      <c r="R210" s="56"/>
      <c r="S210" s="56"/>
      <c r="T210" s="56"/>
      <c r="U210" s="31" t="str">
        <f t="array" ref="U210">IFERROR(INDEX('Score Template'!$K$3:$K$21,MATCH(1,(Y210='Score Template'!$H$3:$H$21)*(Z210='Score Template'!$I$3:$I$21)*(AA210='Score Template'!$J$3:$J$21),0))," ")</f>
        <v xml:space="preserve"> </v>
      </c>
      <c r="V210" s="58" t="str">
        <f>IFERROR(SUM((VLOOKUP(K210,'Score Template'!$A$3:$D$7,4))+(VLOOKUP(L210,'Score Template'!$B$3:$D$7,3))+(VLOOKUP(M210,'Score Template'!$C$3:$D$7,2)))," ")</f>
        <v xml:space="preserve"> </v>
      </c>
      <c r="W210" s="59" t="str">
        <f t="shared" si="10"/>
        <v xml:space="preserve"> </v>
      </c>
      <c r="X210" s="60" t="str">
        <f t="shared" si="11"/>
        <v xml:space="preserve"> </v>
      </c>
      <c r="Y210" s="76" t="str">
        <f>IFERROR(VLOOKUP(K210,'Score Template'!$A$3:$G$7,5)," ")</f>
        <v xml:space="preserve"> </v>
      </c>
      <c r="Z210" s="30" t="str">
        <f>IFERROR(VLOOKUP(L210,'Score Template'!$A$3:$G$7,6)," ")</f>
        <v xml:space="preserve"> </v>
      </c>
      <c r="AA210" s="30" t="str">
        <f>IFERROR(VLOOKUP(M210,'Score Template'!$A$3:$G$7,7)," ")</f>
        <v xml:space="preserve"> </v>
      </c>
    </row>
    <row r="211" spans="1:27" ht="15.75">
      <c r="A211" s="31">
        <f t="shared" si="9"/>
        <v>209</v>
      </c>
      <c r="B211" s="65"/>
      <c r="C211" s="57"/>
      <c r="D211" s="56"/>
      <c r="E211" s="96"/>
      <c r="F211" s="96"/>
      <c r="G211" s="96"/>
      <c r="H211" s="96"/>
      <c r="I211" s="96"/>
      <c r="J211" s="96"/>
      <c r="K211" s="55"/>
      <c r="L211" s="55"/>
      <c r="M211" s="55"/>
      <c r="N211" s="56"/>
      <c r="O211" s="56"/>
      <c r="P211" s="56"/>
      <c r="Q211" s="56"/>
      <c r="R211" s="56"/>
      <c r="S211" s="56"/>
      <c r="T211" s="56"/>
      <c r="U211" s="31" t="str">
        <f t="array" ref="U211">IFERROR(INDEX('Score Template'!$K$3:$K$21,MATCH(1,(Y211='Score Template'!$H$3:$H$21)*(Z211='Score Template'!$I$3:$I$21)*(AA211='Score Template'!$J$3:$J$21),0))," ")</f>
        <v xml:space="preserve"> </v>
      </c>
      <c r="V211" s="58" t="str">
        <f>IFERROR(SUM((VLOOKUP(K211,'Score Template'!$A$3:$D$7,4))+(VLOOKUP(L211,'Score Template'!$B$3:$D$7,3))+(VLOOKUP(M211,'Score Template'!$C$3:$D$7,2)))," ")</f>
        <v xml:space="preserve"> </v>
      </c>
      <c r="W211" s="59" t="str">
        <f t="shared" si="10"/>
        <v xml:space="preserve"> </v>
      </c>
      <c r="X211" s="60" t="str">
        <f t="shared" si="11"/>
        <v xml:space="preserve"> </v>
      </c>
      <c r="Y211" s="76" t="str">
        <f>IFERROR(VLOOKUP(K211,'Score Template'!$A$3:$G$7,5)," ")</f>
        <v xml:space="preserve"> </v>
      </c>
      <c r="Z211" s="30" t="str">
        <f>IFERROR(VLOOKUP(L211,'Score Template'!$A$3:$G$7,6)," ")</f>
        <v xml:space="preserve"> </v>
      </c>
      <c r="AA211" s="30" t="str">
        <f>IFERROR(VLOOKUP(M211,'Score Template'!$A$3:$G$7,7)," ")</f>
        <v xml:space="preserve"> </v>
      </c>
    </row>
    <row r="212" spans="1:27" ht="15.75">
      <c r="A212" s="31">
        <f t="shared" si="9"/>
        <v>210</v>
      </c>
      <c r="B212" s="65"/>
      <c r="C212" s="57"/>
      <c r="D212" s="56"/>
      <c r="E212" s="96"/>
      <c r="F212" s="96"/>
      <c r="G212" s="96"/>
      <c r="H212" s="96"/>
      <c r="I212" s="96"/>
      <c r="J212" s="96"/>
      <c r="K212" s="55"/>
      <c r="L212" s="55"/>
      <c r="M212" s="55"/>
      <c r="N212" s="56"/>
      <c r="O212" s="56"/>
      <c r="P212" s="56"/>
      <c r="Q212" s="56"/>
      <c r="R212" s="56"/>
      <c r="S212" s="56"/>
      <c r="T212" s="56"/>
      <c r="U212" s="31" t="str">
        <f t="array" ref="U212">IFERROR(INDEX('Score Template'!$K$3:$K$21,MATCH(1,(Y212='Score Template'!$H$3:$H$21)*(Z212='Score Template'!$I$3:$I$21)*(AA212='Score Template'!$J$3:$J$21),0))," ")</f>
        <v xml:space="preserve"> </v>
      </c>
      <c r="V212" s="58" t="str">
        <f>IFERROR(SUM((VLOOKUP(K212,'Score Template'!$A$3:$D$7,4))+(VLOOKUP(L212,'Score Template'!$B$3:$D$7,3))+(VLOOKUP(M212,'Score Template'!$C$3:$D$7,2)))," ")</f>
        <v xml:space="preserve"> </v>
      </c>
      <c r="W212" s="59" t="str">
        <f t="shared" si="10"/>
        <v xml:space="preserve"> </v>
      </c>
      <c r="X212" s="60" t="str">
        <f t="shared" si="11"/>
        <v xml:space="preserve"> </v>
      </c>
      <c r="Y212" s="76" t="str">
        <f>IFERROR(VLOOKUP(K212,'Score Template'!$A$3:$G$7,5)," ")</f>
        <v xml:space="preserve"> </v>
      </c>
      <c r="Z212" s="30" t="str">
        <f>IFERROR(VLOOKUP(L212,'Score Template'!$A$3:$G$7,6)," ")</f>
        <v xml:space="preserve"> </v>
      </c>
      <c r="AA212" s="30" t="str">
        <f>IFERROR(VLOOKUP(M212,'Score Template'!$A$3:$G$7,7)," ")</f>
        <v xml:space="preserve"> </v>
      </c>
    </row>
    <row r="213" spans="1:27" ht="15.75">
      <c r="A213" s="31">
        <f t="shared" si="9"/>
        <v>211</v>
      </c>
      <c r="B213" s="65"/>
      <c r="C213" s="57"/>
      <c r="D213" s="56"/>
      <c r="E213" s="96"/>
      <c r="F213" s="96"/>
      <c r="G213" s="96"/>
      <c r="H213" s="96"/>
      <c r="I213" s="96"/>
      <c r="J213" s="96"/>
      <c r="K213" s="55"/>
      <c r="L213" s="55"/>
      <c r="M213" s="55"/>
      <c r="N213" s="56"/>
      <c r="O213" s="56"/>
      <c r="P213" s="56"/>
      <c r="Q213" s="56"/>
      <c r="R213" s="56"/>
      <c r="S213" s="56"/>
      <c r="T213" s="56"/>
      <c r="U213" s="31" t="str">
        <f t="array" ref="U213">IFERROR(INDEX('Score Template'!$K$3:$K$21,MATCH(1,(Y213='Score Template'!$H$3:$H$21)*(Z213='Score Template'!$I$3:$I$21)*(AA213='Score Template'!$J$3:$J$21),0))," ")</f>
        <v xml:space="preserve"> </v>
      </c>
      <c r="V213" s="58" t="str">
        <f>IFERROR(SUM((VLOOKUP(K213,'Score Template'!$A$3:$D$7,4))+(VLOOKUP(L213,'Score Template'!$B$3:$D$7,3))+(VLOOKUP(M213,'Score Template'!$C$3:$D$7,2)))," ")</f>
        <v xml:space="preserve"> </v>
      </c>
      <c r="W213" s="59" t="str">
        <f t="shared" si="10"/>
        <v xml:space="preserve"> </v>
      </c>
      <c r="X213" s="60" t="str">
        <f t="shared" si="11"/>
        <v xml:space="preserve"> </v>
      </c>
      <c r="Y213" s="76" t="str">
        <f>IFERROR(VLOOKUP(K213,'Score Template'!$A$3:$G$7,5)," ")</f>
        <v xml:space="preserve"> </v>
      </c>
      <c r="Z213" s="30" t="str">
        <f>IFERROR(VLOOKUP(L213,'Score Template'!$A$3:$G$7,6)," ")</f>
        <v xml:space="preserve"> </v>
      </c>
      <c r="AA213" s="30" t="str">
        <f>IFERROR(VLOOKUP(M213,'Score Template'!$A$3:$G$7,7)," ")</f>
        <v xml:space="preserve"> </v>
      </c>
    </row>
    <row r="214" spans="1:27" ht="15.75">
      <c r="A214" s="31">
        <f t="shared" si="9"/>
        <v>212</v>
      </c>
      <c r="B214" s="65"/>
      <c r="C214" s="57"/>
      <c r="D214" s="56"/>
      <c r="E214" s="96"/>
      <c r="F214" s="96"/>
      <c r="G214" s="96"/>
      <c r="H214" s="96"/>
      <c r="I214" s="96"/>
      <c r="J214" s="96"/>
      <c r="K214" s="55"/>
      <c r="L214" s="55"/>
      <c r="M214" s="55"/>
      <c r="N214" s="56"/>
      <c r="O214" s="56"/>
      <c r="P214" s="56"/>
      <c r="Q214" s="56"/>
      <c r="R214" s="56"/>
      <c r="S214" s="56"/>
      <c r="T214" s="56"/>
      <c r="U214" s="31" t="str">
        <f t="array" ref="U214">IFERROR(INDEX('Score Template'!$K$3:$K$21,MATCH(1,(Y214='Score Template'!$H$3:$H$21)*(Z214='Score Template'!$I$3:$I$21)*(AA214='Score Template'!$J$3:$J$21),0))," ")</f>
        <v xml:space="preserve"> </v>
      </c>
      <c r="V214" s="58" t="str">
        <f>IFERROR(SUM((VLOOKUP(K214,'Score Template'!$A$3:$D$7,4))+(VLOOKUP(L214,'Score Template'!$B$3:$D$7,3))+(VLOOKUP(M214,'Score Template'!$C$3:$D$7,2)))," ")</f>
        <v xml:space="preserve"> </v>
      </c>
      <c r="W214" s="59" t="str">
        <f t="shared" si="10"/>
        <v xml:space="preserve"> </v>
      </c>
      <c r="X214" s="60" t="str">
        <f t="shared" si="11"/>
        <v xml:space="preserve"> </v>
      </c>
      <c r="Y214" s="76" t="str">
        <f>IFERROR(VLOOKUP(K214,'Score Template'!$A$3:$G$7,5)," ")</f>
        <v xml:space="preserve"> </v>
      </c>
      <c r="Z214" s="30" t="str">
        <f>IFERROR(VLOOKUP(L214,'Score Template'!$A$3:$G$7,6)," ")</f>
        <v xml:space="preserve"> </v>
      </c>
      <c r="AA214" s="30" t="str">
        <f>IFERROR(VLOOKUP(M214,'Score Template'!$A$3:$G$7,7)," ")</f>
        <v xml:space="preserve"> </v>
      </c>
    </row>
    <row r="215" spans="1:27" ht="15.75">
      <c r="A215" s="31">
        <f t="shared" si="9"/>
        <v>213</v>
      </c>
      <c r="B215" s="65"/>
      <c r="C215" s="57"/>
      <c r="D215" s="56"/>
      <c r="E215" s="96"/>
      <c r="F215" s="96"/>
      <c r="G215" s="96"/>
      <c r="H215" s="96"/>
      <c r="I215" s="96"/>
      <c r="J215" s="96"/>
      <c r="K215" s="55"/>
      <c r="L215" s="55"/>
      <c r="M215" s="55"/>
      <c r="N215" s="56"/>
      <c r="O215" s="56"/>
      <c r="P215" s="56"/>
      <c r="Q215" s="56"/>
      <c r="R215" s="56"/>
      <c r="S215" s="56"/>
      <c r="T215" s="56"/>
      <c r="U215" s="31" t="str">
        <f t="array" ref="U215">IFERROR(INDEX('Score Template'!$K$3:$K$21,MATCH(1,(Y215='Score Template'!$H$3:$H$21)*(Z215='Score Template'!$I$3:$I$21)*(AA215='Score Template'!$J$3:$J$21),0))," ")</f>
        <v xml:space="preserve"> </v>
      </c>
      <c r="V215" s="58" t="str">
        <f>IFERROR(SUM((VLOOKUP(K215,'Score Template'!$A$3:$D$7,4))+(VLOOKUP(L215,'Score Template'!$B$3:$D$7,3))+(VLOOKUP(M215,'Score Template'!$C$3:$D$7,2)))," ")</f>
        <v xml:space="preserve"> </v>
      </c>
      <c r="W215" s="59" t="str">
        <f t="shared" si="10"/>
        <v xml:space="preserve"> </v>
      </c>
      <c r="X215" s="60" t="str">
        <f t="shared" si="11"/>
        <v xml:space="preserve"> </v>
      </c>
      <c r="Y215" s="76" t="str">
        <f>IFERROR(VLOOKUP(K215,'Score Template'!$A$3:$G$7,5)," ")</f>
        <v xml:space="preserve"> </v>
      </c>
      <c r="Z215" s="30" t="str">
        <f>IFERROR(VLOOKUP(L215,'Score Template'!$A$3:$G$7,6)," ")</f>
        <v xml:space="preserve"> </v>
      </c>
      <c r="AA215" s="30" t="str">
        <f>IFERROR(VLOOKUP(M215,'Score Template'!$A$3:$G$7,7)," ")</f>
        <v xml:space="preserve"> </v>
      </c>
    </row>
    <row r="216" spans="1:27" ht="15.75">
      <c r="A216" s="31">
        <f t="shared" si="9"/>
        <v>214</v>
      </c>
      <c r="B216" s="65"/>
      <c r="C216" s="57"/>
      <c r="D216" s="56"/>
      <c r="E216" s="96"/>
      <c r="F216" s="96"/>
      <c r="G216" s="96"/>
      <c r="H216" s="96"/>
      <c r="I216" s="96"/>
      <c r="J216" s="96"/>
      <c r="K216" s="55"/>
      <c r="L216" s="55"/>
      <c r="M216" s="55"/>
      <c r="N216" s="56"/>
      <c r="O216" s="56"/>
      <c r="P216" s="56"/>
      <c r="Q216" s="56"/>
      <c r="R216" s="56"/>
      <c r="S216" s="56"/>
      <c r="T216" s="56"/>
      <c r="U216" s="31" t="str">
        <f t="array" ref="U216">IFERROR(INDEX('Score Template'!$K$3:$K$21,MATCH(1,(Y216='Score Template'!$H$3:$H$21)*(Z216='Score Template'!$I$3:$I$21)*(AA216='Score Template'!$J$3:$J$21),0))," ")</f>
        <v xml:space="preserve"> </v>
      </c>
      <c r="V216" s="58" t="str">
        <f>IFERROR(SUM((VLOOKUP(K216,'Score Template'!$A$3:$D$7,4))+(VLOOKUP(L216,'Score Template'!$B$3:$D$7,3))+(VLOOKUP(M216,'Score Template'!$C$3:$D$7,2)))," ")</f>
        <v xml:space="preserve"> </v>
      </c>
      <c r="W216" s="59" t="str">
        <f t="shared" si="10"/>
        <v xml:space="preserve"> </v>
      </c>
      <c r="X216" s="60" t="str">
        <f t="shared" si="11"/>
        <v xml:space="preserve"> </v>
      </c>
      <c r="Y216" s="76" t="str">
        <f>IFERROR(VLOOKUP(K216,'Score Template'!$A$3:$G$7,5)," ")</f>
        <v xml:space="preserve"> </v>
      </c>
      <c r="Z216" s="30" t="str">
        <f>IFERROR(VLOOKUP(L216,'Score Template'!$A$3:$G$7,6)," ")</f>
        <v xml:space="preserve"> </v>
      </c>
      <c r="AA216" s="30" t="str">
        <f>IFERROR(VLOOKUP(M216,'Score Template'!$A$3:$G$7,7)," ")</f>
        <v xml:space="preserve"> </v>
      </c>
    </row>
    <row r="217" spans="1:27" ht="15.75">
      <c r="A217" s="31">
        <f t="shared" si="9"/>
        <v>215</v>
      </c>
      <c r="B217" s="65"/>
      <c r="C217" s="57"/>
      <c r="D217" s="56"/>
      <c r="E217" s="96"/>
      <c r="F217" s="96"/>
      <c r="G217" s="96"/>
      <c r="H217" s="96"/>
      <c r="I217" s="96"/>
      <c r="J217" s="96"/>
      <c r="K217" s="55"/>
      <c r="L217" s="55"/>
      <c r="M217" s="55"/>
      <c r="N217" s="56"/>
      <c r="O217" s="56"/>
      <c r="P217" s="56"/>
      <c r="Q217" s="56"/>
      <c r="R217" s="56"/>
      <c r="S217" s="56"/>
      <c r="T217" s="56"/>
      <c r="U217" s="31" t="str">
        <f t="array" ref="U217">IFERROR(INDEX('Score Template'!$K$3:$K$21,MATCH(1,(Y217='Score Template'!$H$3:$H$21)*(Z217='Score Template'!$I$3:$I$21)*(AA217='Score Template'!$J$3:$J$21),0))," ")</f>
        <v xml:space="preserve"> </v>
      </c>
      <c r="V217" s="58" t="str">
        <f>IFERROR(SUM((VLOOKUP(K217,'Score Template'!$A$3:$D$7,4))+(VLOOKUP(L217,'Score Template'!$B$3:$D$7,3))+(VLOOKUP(M217,'Score Template'!$C$3:$D$7,2)))," ")</f>
        <v xml:space="preserve"> </v>
      </c>
      <c r="W217" s="59" t="str">
        <f t="shared" si="10"/>
        <v xml:space="preserve"> </v>
      </c>
      <c r="X217" s="60" t="str">
        <f t="shared" si="11"/>
        <v xml:space="preserve"> </v>
      </c>
      <c r="Y217" s="76" t="str">
        <f>IFERROR(VLOOKUP(K217,'Score Template'!$A$3:$G$7,5)," ")</f>
        <v xml:space="preserve"> </v>
      </c>
      <c r="Z217" s="30" t="str">
        <f>IFERROR(VLOOKUP(L217,'Score Template'!$A$3:$G$7,6)," ")</f>
        <v xml:space="preserve"> </v>
      </c>
      <c r="AA217" s="30" t="str">
        <f>IFERROR(VLOOKUP(M217,'Score Template'!$A$3:$G$7,7)," ")</f>
        <v xml:space="preserve"> </v>
      </c>
    </row>
    <row r="218" spans="1:27" ht="15.75">
      <c r="A218" s="31">
        <f t="shared" si="9"/>
        <v>216</v>
      </c>
      <c r="B218" s="65"/>
      <c r="C218" s="57"/>
      <c r="D218" s="56"/>
      <c r="E218" s="96"/>
      <c r="F218" s="96"/>
      <c r="G218" s="96"/>
      <c r="H218" s="96"/>
      <c r="I218" s="96"/>
      <c r="J218" s="96"/>
      <c r="K218" s="55"/>
      <c r="L218" s="55"/>
      <c r="M218" s="55"/>
      <c r="N218" s="56"/>
      <c r="O218" s="56"/>
      <c r="P218" s="56"/>
      <c r="Q218" s="56"/>
      <c r="R218" s="56"/>
      <c r="S218" s="56"/>
      <c r="T218" s="56"/>
      <c r="U218" s="31" t="str">
        <f t="array" ref="U218">IFERROR(INDEX('Score Template'!$K$3:$K$21,MATCH(1,(Y218='Score Template'!$H$3:$H$21)*(Z218='Score Template'!$I$3:$I$21)*(AA218='Score Template'!$J$3:$J$21),0))," ")</f>
        <v xml:space="preserve"> </v>
      </c>
      <c r="V218" s="58" t="str">
        <f>IFERROR(SUM((VLOOKUP(K218,'Score Template'!$A$3:$D$7,4))+(VLOOKUP(L218,'Score Template'!$B$3:$D$7,3))+(VLOOKUP(M218,'Score Template'!$C$3:$D$7,2)))," ")</f>
        <v xml:space="preserve"> </v>
      </c>
      <c r="W218" s="59" t="str">
        <f t="shared" si="10"/>
        <v xml:space="preserve"> </v>
      </c>
      <c r="X218" s="60" t="str">
        <f t="shared" si="11"/>
        <v xml:space="preserve"> </v>
      </c>
      <c r="Y218" s="76" t="str">
        <f>IFERROR(VLOOKUP(K218,'Score Template'!$A$3:$G$7,5)," ")</f>
        <v xml:space="preserve"> </v>
      </c>
      <c r="Z218" s="30" t="str">
        <f>IFERROR(VLOOKUP(L218,'Score Template'!$A$3:$G$7,6)," ")</f>
        <v xml:space="preserve"> </v>
      </c>
      <c r="AA218" s="30" t="str">
        <f>IFERROR(VLOOKUP(M218,'Score Template'!$A$3:$G$7,7)," ")</f>
        <v xml:space="preserve"> </v>
      </c>
    </row>
    <row r="219" spans="1:27" ht="15.75">
      <c r="A219" s="31">
        <f t="shared" si="9"/>
        <v>217</v>
      </c>
      <c r="B219" s="65"/>
      <c r="C219" s="57"/>
      <c r="D219" s="56"/>
      <c r="E219" s="96"/>
      <c r="F219" s="96"/>
      <c r="G219" s="96"/>
      <c r="H219" s="96"/>
      <c r="I219" s="96"/>
      <c r="J219" s="96"/>
      <c r="K219" s="55"/>
      <c r="L219" s="55"/>
      <c r="M219" s="55"/>
      <c r="N219" s="56"/>
      <c r="O219" s="56"/>
      <c r="P219" s="56"/>
      <c r="Q219" s="56"/>
      <c r="R219" s="56"/>
      <c r="S219" s="56"/>
      <c r="T219" s="56"/>
      <c r="U219" s="31" t="str">
        <f t="array" ref="U219">IFERROR(INDEX('Score Template'!$K$3:$K$21,MATCH(1,(Y219='Score Template'!$H$3:$H$21)*(Z219='Score Template'!$I$3:$I$21)*(AA219='Score Template'!$J$3:$J$21),0))," ")</f>
        <v xml:space="preserve"> </v>
      </c>
      <c r="V219" s="58" t="str">
        <f>IFERROR(SUM((VLOOKUP(K219,'Score Template'!$A$3:$D$7,4))+(VLOOKUP(L219,'Score Template'!$B$3:$D$7,3))+(VLOOKUP(M219,'Score Template'!$C$3:$D$7,2)))," ")</f>
        <v xml:space="preserve"> </v>
      </c>
      <c r="W219" s="59" t="str">
        <f t="shared" si="10"/>
        <v xml:space="preserve"> </v>
      </c>
      <c r="X219" s="60" t="str">
        <f t="shared" si="11"/>
        <v xml:space="preserve"> </v>
      </c>
      <c r="Y219" s="76" t="str">
        <f>IFERROR(VLOOKUP(K219,'Score Template'!$A$3:$G$7,5)," ")</f>
        <v xml:space="preserve"> </v>
      </c>
      <c r="Z219" s="30" t="str">
        <f>IFERROR(VLOOKUP(L219,'Score Template'!$A$3:$G$7,6)," ")</f>
        <v xml:space="preserve"> </v>
      </c>
      <c r="AA219" s="30" t="str">
        <f>IFERROR(VLOOKUP(M219,'Score Template'!$A$3:$G$7,7)," ")</f>
        <v xml:space="preserve"> </v>
      </c>
    </row>
    <row r="220" spans="1:27" ht="15.75">
      <c r="A220" s="31">
        <f t="shared" si="9"/>
        <v>218</v>
      </c>
      <c r="B220" s="65"/>
      <c r="C220" s="57"/>
      <c r="D220" s="56"/>
      <c r="E220" s="96"/>
      <c r="F220" s="96"/>
      <c r="G220" s="96"/>
      <c r="H220" s="96"/>
      <c r="I220" s="96"/>
      <c r="J220" s="96"/>
      <c r="K220" s="55"/>
      <c r="L220" s="55"/>
      <c r="M220" s="55"/>
      <c r="N220" s="56"/>
      <c r="O220" s="56"/>
      <c r="P220" s="56"/>
      <c r="Q220" s="56"/>
      <c r="R220" s="56"/>
      <c r="S220" s="56"/>
      <c r="T220" s="56"/>
      <c r="U220" s="31" t="str">
        <f t="array" ref="U220">IFERROR(INDEX('Score Template'!$K$3:$K$21,MATCH(1,(Y220='Score Template'!$H$3:$H$21)*(Z220='Score Template'!$I$3:$I$21)*(AA220='Score Template'!$J$3:$J$21),0))," ")</f>
        <v xml:space="preserve"> </v>
      </c>
      <c r="V220" s="58" t="str">
        <f>IFERROR(SUM((VLOOKUP(K220,'Score Template'!$A$3:$D$7,4))+(VLOOKUP(L220,'Score Template'!$B$3:$D$7,3))+(VLOOKUP(M220,'Score Template'!$C$3:$D$7,2)))," ")</f>
        <v xml:space="preserve"> </v>
      </c>
      <c r="W220" s="59" t="str">
        <f t="shared" si="10"/>
        <v xml:space="preserve"> </v>
      </c>
      <c r="X220" s="60" t="str">
        <f t="shared" si="11"/>
        <v xml:space="preserve"> </v>
      </c>
      <c r="Y220" s="76" t="str">
        <f>IFERROR(VLOOKUP(K220,'Score Template'!$A$3:$G$7,5)," ")</f>
        <v xml:space="preserve"> </v>
      </c>
      <c r="Z220" s="30" t="str">
        <f>IFERROR(VLOOKUP(L220,'Score Template'!$A$3:$G$7,6)," ")</f>
        <v xml:space="preserve"> </v>
      </c>
      <c r="AA220" s="30" t="str">
        <f>IFERROR(VLOOKUP(M220,'Score Template'!$A$3:$G$7,7)," ")</f>
        <v xml:space="preserve"> </v>
      </c>
    </row>
    <row r="221" spans="1:27" ht="15.75">
      <c r="A221" s="31">
        <f t="shared" si="9"/>
        <v>219</v>
      </c>
      <c r="B221" s="65"/>
      <c r="C221" s="57"/>
      <c r="D221" s="56"/>
      <c r="E221" s="96"/>
      <c r="F221" s="96"/>
      <c r="G221" s="96"/>
      <c r="H221" s="96"/>
      <c r="I221" s="96"/>
      <c r="J221" s="96"/>
      <c r="K221" s="55"/>
      <c r="L221" s="55"/>
      <c r="M221" s="55"/>
      <c r="N221" s="56"/>
      <c r="O221" s="56"/>
      <c r="P221" s="56"/>
      <c r="Q221" s="56"/>
      <c r="R221" s="56"/>
      <c r="S221" s="56"/>
      <c r="T221" s="56"/>
      <c r="U221" s="31" t="str">
        <f t="array" ref="U221">IFERROR(INDEX('Score Template'!$K$3:$K$21,MATCH(1,(Y221='Score Template'!$H$3:$H$21)*(Z221='Score Template'!$I$3:$I$21)*(AA221='Score Template'!$J$3:$J$21),0))," ")</f>
        <v xml:space="preserve"> </v>
      </c>
      <c r="V221" s="58" t="str">
        <f>IFERROR(SUM((VLOOKUP(K221,'Score Template'!$A$3:$D$7,4))+(VLOOKUP(L221,'Score Template'!$B$3:$D$7,3))+(VLOOKUP(M221,'Score Template'!$C$3:$D$7,2)))," ")</f>
        <v xml:space="preserve"> </v>
      </c>
      <c r="W221" s="59" t="str">
        <f t="shared" si="10"/>
        <v xml:space="preserve"> </v>
      </c>
      <c r="X221" s="60" t="str">
        <f t="shared" si="11"/>
        <v xml:space="preserve"> </v>
      </c>
      <c r="Y221" s="76" t="str">
        <f>IFERROR(VLOOKUP(K221,'Score Template'!$A$3:$G$7,5)," ")</f>
        <v xml:space="preserve"> </v>
      </c>
      <c r="Z221" s="30" t="str">
        <f>IFERROR(VLOOKUP(L221,'Score Template'!$A$3:$G$7,6)," ")</f>
        <v xml:space="preserve"> </v>
      </c>
      <c r="AA221" s="30" t="str">
        <f>IFERROR(VLOOKUP(M221,'Score Template'!$A$3:$G$7,7)," ")</f>
        <v xml:space="preserve"> </v>
      </c>
    </row>
    <row r="222" spans="1:27" ht="15.75">
      <c r="A222" s="31">
        <f t="shared" si="9"/>
        <v>220</v>
      </c>
      <c r="B222" s="65"/>
      <c r="C222" s="57"/>
      <c r="D222" s="56"/>
      <c r="E222" s="96"/>
      <c r="F222" s="96"/>
      <c r="G222" s="96"/>
      <c r="H222" s="96"/>
      <c r="I222" s="96"/>
      <c r="J222" s="96"/>
      <c r="K222" s="55"/>
      <c r="L222" s="55"/>
      <c r="M222" s="55"/>
      <c r="N222" s="56"/>
      <c r="O222" s="56"/>
      <c r="P222" s="56"/>
      <c r="Q222" s="56"/>
      <c r="R222" s="56"/>
      <c r="S222" s="56"/>
      <c r="T222" s="56"/>
      <c r="U222" s="31" t="str">
        <f t="array" ref="U222">IFERROR(INDEX('Score Template'!$K$3:$K$21,MATCH(1,(Y222='Score Template'!$H$3:$H$21)*(Z222='Score Template'!$I$3:$I$21)*(AA222='Score Template'!$J$3:$J$21),0))," ")</f>
        <v xml:space="preserve"> </v>
      </c>
      <c r="V222" s="58" t="str">
        <f>IFERROR(SUM((VLOOKUP(K222,'Score Template'!$A$3:$D$7,4))+(VLOOKUP(L222,'Score Template'!$B$3:$D$7,3))+(VLOOKUP(M222,'Score Template'!$C$3:$D$7,2)))," ")</f>
        <v xml:space="preserve"> </v>
      </c>
      <c r="W222" s="59" t="str">
        <f t="shared" si="10"/>
        <v xml:space="preserve"> </v>
      </c>
      <c r="X222" s="60" t="str">
        <f t="shared" si="11"/>
        <v xml:space="preserve"> </v>
      </c>
      <c r="Y222" s="76" t="str">
        <f>IFERROR(VLOOKUP(K222,'Score Template'!$A$3:$G$7,5)," ")</f>
        <v xml:space="preserve"> </v>
      </c>
      <c r="Z222" s="30" t="str">
        <f>IFERROR(VLOOKUP(L222,'Score Template'!$A$3:$G$7,6)," ")</f>
        <v xml:space="preserve"> </v>
      </c>
      <c r="AA222" s="30" t="str">
        <f>IFERROR(VLOOKUP(M222,'Score Template'!$A$3:$G$7,7)," ")</f>
        <v xml:space="preserve"> </v>
      </c>
    </row>
    <row r="223" spans="1:27" ht="15.75">
      <c r="A223" s="31">
        <f t="shared" si="9"/>
        <v>221</v>
      </c>
      <c r="B223" s="65"/>
      <c r="C223" s="57"/>
      <c r="D223" s="56"/>
      <c r="E223" s="96"/>
      <c r="F223" s="96"/>
      <c r="G223" s="96"/>
      <c r="H223" s="96"/>
      <c r="I223" s="96"/>
      <c r="J223" s="96"/>
      <c r="K223" s="55"/>
      <c r="L223" s="55"/>
      <c r="M223" s="55"/>
      <c r="N223" s="56"/>
      <c r="O223" s="56"/>
      <c r="P223" s="56"/>
      <c r="Q223" s="56"/>
      <c r="R223" s="56"/>
      <c r="S223" s="56"/>
      <c r="T223" s="56"/>
      <c r="U223" s="31" t="str">
        <f t="array" ref="U223">IFERROR(INDEX('Score Template'!$K$3:$K$21,MATCH(1,(Y223='Score Template'!$H$3:$H$21)*(Z223='Score Template'!$I$3:$I$21)*(AA223='Score Template'!$J$3:$J$21),0))," ")</f>
        <v xml:space="preserve"> </v>
      </c>
      <c r="V223" s="58" t="str">
        <f>IFERROR(SUM((VLOOKUP(K223,'Score Template'!$A$3:$D$7,4))+(VLOOKUP(L223,'Score Template'!$B$3:$D$7,3))+(VLOOKUP(M223,'Score Template'!$C$3:$D$7,2)))," ")</f>
        <v xml:space="preserve"> </v>
      </c>
      <c r="W223" s="59" t="str">
        <f t="shared" si="10"/>
        <v xml:space="preserve"> </v>
      </c>
      <c r="X223" s="60" t="str">
        <f t="shared" si="11"/>
        <v xml:space="preserve"> </v>
      </c>
      <c r="Y223" s="76" t="str">
        <f>IFERROR(VLOOKUP(K223,'Score Template'!$A$3:$G$7,5)," ")</f>
        <v xml:space="preserve"> </v>
      </c>
      <c r="Z223" s="30" t="str">
        <f>IFERROR(VLOOKUP(L223,'Score Template'!$A$3:$G$7,6)," ")</f>
        <v xml:space="preserve"> </v>
      </c>
      <c r="AA223" s="30" t="str">
        <f>IFERROR(VLOOKUP(M223,'Score Template'!$A$3:$G$7,7)," ")</f>
        <v xml:space="preserve"> </v>
      </c>
    </row>
    <row r="224" spans="1:27" ht="15.75">
      <c r="A224" s="31">
        <f t="shared" si="9"/>
        <v>222</v>
      </c>
      <c r="B224" s="65"/>
      <c r="C224" s="57"/>
      <c r="D224" s="56"/>
      <c r="E224" s="96"/>
      <c r="F224" s="96"/>
      <c r="G224" s="96"/>
      <c r="H224" s="96"/>
      <c r="I224" s="96"/>
      <c r="J224" s="96"/>
      <c r="K224" s="55"/>
      <c r="L224" s="55"/>
      <c r="M224" s="55"/>
      <c r="N224" s="56"/>
      <c r="O224" s="56"/>
      <c r="P224" s="56"/>
      <c r="Q224" s="56"/>
      <c r="R224" s="56"/>
      <c r="S224" s="56"/>
      <c r="T224" s="56"/>
      <c r="U224" s="31" t="str">
        <f t="array" ref="U224">IFERROR(INDEX('Score Template'!$K$3:$K$21,MATCH(1,(Y224='Score Template'!$H$3:$H$21)*(Z224='Score Template'!$I$3:$I$21)*(AA224='Score Template'!$J$3:$J$21),0))," ")</f>
        <v xml:space="preserve"> </v>
      </c>
      <c r="V224" s="58" t="str">
        <f>IFERROR(SUM((VLOOKUP(K224,'Score Template'!$A$3:$D$7,4))+(VLOOKUP(L224,'Score Template'!$B$3:$D$7,3))+(VLOOKUP(M224,'Score Template'!$C$3:$D$7,2)))," ")</f>
        <v xml:space="preserve"> </v>
      </c>
      <c r="W224" s="59" t="str">
        <f t="shared" si="10"/>
        <v xml:space="preserve"> </v>
      </c>
      <c r="X224" s="60" t="str">
        <f t="shared" si="11"/>
        <v xml:space="preserve"> </v>
      </c>
      <c r="Y224" s="76" t="str">
        <f>IFERROR(VLOOKUP(K224,'Score Template'!$A$3:$G$7,5)," ")</f>
        <v xml:space="preserve"> </v>
      </c>
      <c r="Z224" s="30" t="str">
        <f>IFERROR(VLOOKUP(L224,'Score Template'!$A$3:$G$7,6)," ")</f>
        <v xml:space="preserve"> </v>
      </c>
      <c r="AA224" s="30" t="str">
        <f>IFERROR(VLOOKUP(M224,'Score Template'!$A$3:$G$7,7)," ")</f>
        <v xml:space="preserve"> </v>
      </c>
    </row>
    <row r="225" spans="1:27" ht="15.75">
      <c r="A225" s="31">
        <f t="shared" si="9"/>
        <v>223</v>
      </c>
      <c r="B225" s="65"/>
      <c r="C225" s="57"/>
      <c r="D225" s="56"/>
      <c r="E225" s="96"/>
      <c r="F225" s="96"/>
      <c r="G225" s="96"/>
      <c r="H225" s="96"/>
      <c r="I225" s="96"/>
      <c r="J225" s="96"/>
      <c r="K225" s="55"/>
      <c r="L225" s="55"/>
      <c r="M225" s="55"/>
      <c r="N225" s="56"/>
      <c r="O225" s="56"/>
      <c r="P225" s="56"/>
      <c r="Q225" s="56"/>
      <c r="R225" s="56"/>
      <c r="S225" s="56"/>
      <c r="T225" s="56"/>
      <c r="U225" s="31" t="str">
        <f t="array" ref="U225">IFERROR(INDEX('Score Template'!$K$3:$K$21,MATCH(1,(Y225='Score Template'!$H$3:$H$21)*(Z225='Score Template'!$I$3:$I$21)*(AA225='Score Template'!$J$3:$J$21),0))," ")</f>
        <v xml:space="preserve"> </v>
      </c>
      <c r="V225" s="58" t="str">
        <f>IFERROR(SUM((VLOOKUP(K225,'Score Template'!$A$3:$D$7,4))+(VLOOKUP(L225,'Score Template'!$B$3:$D$7,3))+(VLOOKUP(M225,'Score Template'!$C$3:$D$7,2)))," ")</f>
        <v xml:space="preserve"> </v>
      </c>
      <c r="W225" s="59" t="str">
        <f t="shared" si="10"/>
        <v xml:space="preserve"> </v>
      </c>
      <c r="X225" s="60" t="str">
        <f t="shared" si="11"/>
        <v xml:space="preserve"> </v>
      </c>
      <c r="Y225" s="76" t="str">
        <f>IFERROR(VLOOKUP(K225,'Score Template'!$A$3:$G$7,5)," ")</f>
        <v xml:space="preserve"> </v>
      </c>
      <c r="Z225" s="30" t="str">
        <f>IFERROR(VLOOKUP(L225,'Score Template'!$A$3:$G$7,6)," ")</f>
        <v xml:space="preserve"> </v>
      </c>
      <c r="AA225" s="30" t="str">
        <f>IFERROR(VLOOKUP(M225,'Score Template'!$A$3:$G$7,7)," ")</f>
        <v xml:space="preserve"> </v>
      </c>
    </row>
    <row r="226" spans="1:27" ht="15.75">
      <c r="A226" s="31">
        <f t="shared" si="9"/>
        <v>224</v>
      </c>
      <c r="B226" s="65"/>
      <c r="C226" s="57"/>
      <c r="D226" s="56"/>
      <c r="E226" s="96"/>
      <c r="F226" s="96"/>
      <c r="G226" s="96"/>
      <c r="H226" s="96"/>
      <c r="I226" s="96"/>
      <c r="J226" s="96"/>
      <c r="K226" s="55"/>
      <c r="L226" s="55"/>
      <c r="M226" s="55"/>
      <c r="N226" s="56"/>
      <c r="O226" s="56"/>
      <c r="P226" s="56"/>
      <c r="Q226" s="56"/>
      <c r="R226" s="56"/>
      <c r="S226" s="56"/>
      <c r="T226" s="56"/>
      <c r="U226" s="31" t="str">
        <f t="array" ref="U226">IFERROR(INDEX('Score Template'!$K$3:$K$21,MATCH(1,(Y226='Score Template'!$H$3:$H$21)*(Z226='Score Template'!$I$3:$I$21)*(AA226='Score Template'!$J$3:$J$21),0))," ")</f>
        <v xml:space="preserve"> </v>
      </c>
      <c r="V226" s="58" t="str">
        <f>IFERROR(SUM((VLOOKUP(K226,'Score Template'!$A$3:$D$7,4))+(VLOOKUP(L226,'Score Template'!$B$3:$D$7,3))+(VLOOKUP(M226,'Score Template'!$C$3:$D$7,2)))," ")</f>
        <v xml:space="preserve"> </v>
      </c>
      <c r="W226" s="59" t="str">
        <f t="shared" si="10"/>
        <v xml:space="preserve"> </v>
      </c>
      <c r="X226" s="60" t="str">
        <f t="shared" si="11"/>
        <v xml:space="preserve"> </v>
      </c>
      <c r="Y226" s="76" t="str">
        <f>IFERROR(VLOOKUP(K226,'Score Template'!$A$3:$G$7,5)," ")</f>
        <v xml:space="preserve"> </v>
      </c>
      <c r="Z226" s="30" t="str">
        <f>IFERROR(VLOOKUP(L226,'Score Template'!$A$3:$G$7,6)," ")</f>
        <v xml:space="preserve"> </v>
      </c>
      <c r="AA226" s="30" t="str">
        <f>IFERROR(VLOOKUP(M226,'Score Template'!$A$3:$G$7,7)," ")</f>
        <v xml:space="preserve"> </v>
      </c>
    </row>
    <row r="227" spans="1:27" ht="15.75">
      <c r="A227" s="31">
        <f t="shared" si="9"/>
        <v>225</v>
      </c>
      <c r="B227" s="65"/>
      <c r="C227" s="57"/>
      <c r="D227" s="56"/>
      <c r="E227" s="96"/>
      <c r="F227" s="96"/>
      <c r="G227" s="96"/>
      <c r="H227" s="96"/>
      <c r="I227" s="96"/>
      <c r="J227" s="96"/>
      <c r="K227" s="55"/>
      <c r="L227" s="55"/>
      <c r="M227" s="55"/>
      <c r="N227" s="56"/>
      <c r="O227" s="56"/>
      <c r="P227" s="56"/>
      <c r="Q227" s="56"/>
      <c r="R227" s="56"/>
      <c r="S227" s="56"/>
      <c r="T227" s="56"/>
      <c r="U227" s="31" t="str">
        <f t="array" ref="U227">IFERROR(INDEX('Score Template'!$K$3:$K$21,MATCH(1,(Y227='Score Template'!$H$3:$H$21)*(Z227='Score Template'!$I$3:$I$21)*(AA227='Score Template'!$J$3:$J$21),0))," ")</f>
        <v xml:space="preserve"> </v>
      </c>
      <c r="V227" s="58" t="str">
        <f>IFERROR(SUM((VLOOKUP(K227,'Score Template'!$A$3:$D$7,4))+(VLOOKUP(L227,'Score Template'!$B$3:$D$7,3))+(VLOOKUP(M227,'Score Template'!$C$3:$D$7,2)))," ")</f>
        <v xml:space="preserve"> </v>
      </c>
      <c r="W227" s="59" t="str">
        <f t="shared" si="10"/>
        <v xml:space="preserve"> </v>
      </c>
      <c r="X227" s="60" t="str">
        <f t="shared" si="11"/>
        <v xml:space="preserve"> </v>
      </c>
      <c r="Y227" s="76" t="str">
        <f>IFERROR(VLOOKUP(K227,'Score Template'!$A$3:$G$7,5)," ")</f>
        <v xml:space="preserve"> </v>
      </c>
      <c r="Z227" s="30" t="str">
        <f>IFERROR(VLOOKUP(L227,'Score Template'!$A$3:$G$7,6)," ")</f>
        <v xml:space="preserve"> </v>
      </c>
      <c r="AA227" s="30" t="str">
        <f>IFERROR(VLOOKUP(M227,'Score Template'!$A$3:$G$7,7)," ")</f>
        <v xml:space="preserve"> </v>
      </c>
    </row>
    <row r="228" spans="1:27" ht="15.75">
      <c r="A228" s="31">
        <f t="shared" si="9"/>
        <v>226</v>
      </c>
      <c r="B228" s="65"/>
      <c r="C228" s="57"/>
      <c r="D228" s="56"/>
      <c r="E228" s="96"/>
      <c r="F228" s="96"/>
      <c r="G228" s="96"/>
      <c r="H228" s="96"/>
      <c r="I228" s="96"/>
      <c r="J228" s="96"/>
      <c r="K228" s="55"/>
      <c r="L228" s="55"/>
      <c r="M228" s="55"/>
      <c r="N228" s="56"/>
      <c r="O228" s="56"/>
      <c r="P228" s="56"/>
      <c r="Q228" s="56"/>
      <c r="R228" s="56"/>
      <c r="S228" s="56"/>
      <c r="T228" s="56"/>
      <c r="U228" s="31" t="str">
        <f t="array" ref="U228">IFERROR(INDEX('Score Template'!$K$3:$K$21,MATCH(1,(Y228='Score Template'!$H$3:$H$21)*(Z228='Score Template'!$I$3:$I$21)*(AA228='Score Template'!$J$3:$J$21),0))," ")</f>
        <v xml:space="preserve"> </v>
      </c>
      <c r="V228" s="58" t="str">
        <f>IFERROR(SUM((VLOOKUP(K228,'Score Template'!$A$3:$D$7,4))+(VLOOKUP(L228,'Score Template'!$B$3:$D$7,3))+(VLOOKUP(M228,'Score Template'!$C$3:$D$7,2)))," ")</f>
        <v xml:space="preserve"> </v>
      </c>
      <c r="W228" s="59" t="str">
        <f t="shared" si="10"/>
        <v xml:space="preserve"> </v>
      </c>
      <c r="X228" s="60" t="str">
        <f t="shared" si="11"/>
        <v xml:space="preserve"> </v>
      </c>
      <c r="Y228" s="76" t="str">
        <f>IFERROR(VLOOKUP(K228,'Score Template'!$A$3:$G$7,5)," ")</f>
        <v xml:space="preserve"> </v>
      </c>
      <c r="Z228" s="30" t="str">
        <f>IFERROR(VLOOKUP(L228,'Score Template'!$A$3:$G$7,6)," ")</f>
        <v xml:space="preserve"> </v>
      </c>
      <c r="AA228" s="30" t="str">
        <f>IFERROR(VLOOKUP(M228,'Score Template'!$A$3:$G$7,7)," ")</f>
        <v xml:space="preserve"> </v>
      </c>
    </row>
    <row r="229" spans="1:27" ht="15.75">
      <c r="A229" s="31">
        <f t="shared" si="9"/>
        <v>227</v>
      </c>
      <c r="B229" s="65"/>
      <c r="C229" s="57"/>
      <c r="D229" s="56"/>
      <c r="E229" s="96"/>
      <c r="F229" s="96"/>
      <c r="G229" s="96"/>
      <c r="H229" s="96"/>
      <c r="I229" s="96"/>
      <c r="J229" s="96"/>
      <c r="K229" s="55"/>
      <c r="L229" s="55"/>
      <c r="M229" s="55"/>
      <c r="N229" s="56"/>
      <c r="O229" s="56"/>
      <c r="P229" s="56"/>
      <c r="Q229" s="56"/>
      <c r="R229" s="56"/>
      <c r="S229" s="56"/>
      <c r="T229" s="56"/>
      <c r="U229" s="31" t="str">
        <f t="array" ref="U229">IFERROR(INDEX('Score Template'!$K$3:$K$21,MATCH(1,(Y229='Score Template'!$H$3:$H$21)*(Z229='Score Template'!$I$3:$I$21)*(AA229='Score Template'!$J$3:$J$21),0))," ")</f>
        <v xml:space="preserve"> </v>
      </c>
      <c r="V229" s="58" t="str">
        <f>IFERROR(SUM((VLOOKUP(K229,'Score Template'!$A$3:$D$7,4))+(VLOOKUP(L229,'Score Template'!$B$3:$D$7,3))+(VLOOKUP(M229,'Score Template'!$C$3:$D$7,2)))," ")</f>
        <v xml:space="preserve"> </v>
      </c>
      <c r="W229" s="59" t="str">
        <f t="shared" si="10"/>
        <v xml:space="preserve"> </v>
      </c>
      <c r="X229" s="60" t="str">
        <f t="shared" si="11"/>
        <v xml:space="preserve"> </v>
      </c>
      <c r="Y229" s="76" t="str">
        <f>IFERROR(VLOOKUP(K229,'Score Template'!$A$3:$G$7,5)," ")</f>
        <v xml:space="preserve"> </v>
      </c>
      <c r="Z229" s="30" t="str">
        <f>IFERROR(VLOOKUP(L229,'Score Template'!$A$3:$G$7,6)," ")</f>
        <v xml:space="preserve"> </v>
      </c>
      <c r="AA229" s="30" t="str">
        <f>IFERROR(VLOOKUP(M229,'Score Template'!$A$3:$G$7,7)," ")</f>
        <v xml:space="preserve"> </v>
      </c>
    </row>
    <row r="230" spans="1:27" ht="15.75">
      <c r="A230" s="31">
        <f t="shared" si="9"/>
        <v>228</v>
      </c>
      <c r="B230" s="65"/>
      <c r="C230" s="57"/>
      <c r="D230" s="56"/>
      <c r="E230" s="96"/>
      <c r="F230" s="96"/>
      <c r="G230" s="96"/>
      <c r="H230" s="96"/>
      <c r="I230" s="96"/>
      <c r="J230" s="96"/>
      <c r="K230" s="55"/>
      <c r="L230" s="55"/>
      <c r="M230" s="55"/>
      <c r="N230" s="56"/>
      <c r="O230" s="56"/>
      <c r="P230" s="56"/>
      <c r="Q230" s="56"/>
      <c r="R230" s="56"/>
      <c r="S230" s="56"/>
      <c r="T230" s="56"/>
      <c r="U230" s="31" t="str">
        <f t="array" ref="U230">IFERROR(INDEX('Score Template'!$K$3:$K$21,MATCH(1,(Y230='Score Template'!$H$3:$H$21)*(Z230='Score Template'!$I$3:$I$21)*(AA230='Score Template'!$J$3:$J$21),0))," ")</f>
        <v xml:space="preserve"> </v>
      </c>
      <c r="V230" s="58" t="str">
        <f>IFERROR(SUM((VLOOKUP(K230,'Score Template'!$A$3:$D$7,4))+(VLOOKUP(L230,'Score Template'!$B$3:$D$7,3))+(VLOOKUP(M230,'Score Template'!$C$3:$D$7,2)))," ")</f>
        <v xml:space="preserve"> </v>
      </c>
      <c r="W230" s="59" t="str">
        <f t="shared" si="10"/>
        <v xml:space="preserve"> </v>
      </c>
      <c r="X230" s="60" t="str">
        <f t="shared" si="11"/>
        <v xml:space="preserve"> </v>
      </c>
      <c r="Y230" s="76" t="str">
        <f>IFERROR(VLOOKUP(K230,'Score Template'!$A$3:$G$7,5)," ")</f>
        <v xml:space="preserve"> </v>
      </c>
      <c r="Z230" s="30" t="str">
        <f>IFERROR(VLOOKUP(L230,'Score Template'!$A$3:$G$7,6)," ")</f>
        <v xml:space="preserve"> </v>
      </c>
      <c r="AA230" s="30" t="str">
        <f>IFERROR(VLOOKUP(M230,'Score Template'!$A$3:$G$7,7)," ")</f>
        <v xml:space="preserve"> </v>
      </c>
    </row>
    <row r="231" spans="1:27" ht="15.75">
      <c r="A231" s="31">
        <f t="shared" si="9"/>
        <v>229</v>
      </c>
      <c r="B231" s="65"/>
      <c r="C231" s="57"/>
      <c r="D231" s="56"/>
      <c r="E231" s="96"/>
      <c r="F231" s="96"/>
      <c r="G231" s="96"/>
      <c r="H231" s="96"/>
      <c r="I231" s="96"/>
      <c r="J231" s="96"/>
      <c r="K231" s="55"/>
      <c r="L231" s="55"/>
      <c r="M231" s="55"/>
      <c r="N231" s="56"/>
      <c r="O231" s="56"/>
      <c r="P231" s="56"/>
      <c r="Q231" s="56"/>
      <c r="R231" s="56"/>
      <c r="S231" s="56"/>
      <c r="T231" s="56"/>
      <c r="U231" s="31" t="str">
        <f t="array" ref="U231">IFERROR(INDEX('Score Template'!$K$3:$K$21,MATCH(1,(Y231='Score Template'!$H$3:$H$21)*(Z231='Score Template'!$I$3:$I$21)*(AA231='Score Template'!$J$3:$J$21),0))," ")</f>
        <v xml:space="preserve"> </v>
      </c>
      <c r="V231" s="58" t="str">
        <f>IFERROR(SUM((VLOOKUP(K231,'Score Template'!$A$3:$D$7,4))+(VLOOKUP(L231,'Score Template'!$B$3:$D$7,3))+(VLOOKUP(M231,'Score Template'!$C$3:$D$7,2)))," ")</f>
        <v xml:space="preserve"> </v>
      </c>
      <c r="W231" s="59" t="str">
        <f t="shared" si="10"/>
        <v xml:space="preserve"> </v>
      </c>
      <c r="X231" s="60" t="str">
        <f t="shared" si="11"/>
        <v xml:space="preserve"> </v>
      </c>
      <c r="Y231" s="76" t="str">
        <f>IFERROR(VLOOKUP(K231,'Score Template'!$A$3:$G$7,5)," ")</f>
        <v xml:space="preserve"> </v>
      </c>
      <c r="Z231" s="30" t="str">
        <f>IFERROR(VLOOKUP(L231,'Score Template'!$A$3:$G$7,6)," ")</f>
        <v xml:space="preserve"> </v>
      </c>
      <c r="AA231" s="30" t="str">
        <f>IFERROR(VLOOKUP(M231,'Score Template'!$A$3:$G$7,7)," ")</f>
        <v xml:space="preserve"> </v>
      </c>
    </row>
    <row r="232" spans="1:27" ht="15.75">
      <c r="A232" s="31">
        <f t="shared" si="9"/>
        <v>230</v>
      </c>
      <c r="B232" s="65"/>
      <c r="C232" s="57"/>
      <c r="D232" s="56"/>
      <c r="E232" s="96"/>
      <c r="F232" s="96"/>
      <c r="G232" s="96"/>
      <c r="H232" s="96"/>
      <c r="I232" s="96"/>
      <c r="J232" s="96"/>
      <c r="K232" s="55"/>
      <c r="L232" s="55"/>
      <c r="M232" s="55"/>
      <c r="N232" s="56"/>
      <c r="O232" s="56"/>
      <c r="P232" s="56"/>
      <c r="Q232" s="56"/>
      <c r="R232" s="56"/>
      <c r="S232" s="56"/>
      <c r="T232" s="56"/>
      <c r="U232" s="31" t="str">
        <f t="array" ref="U232">IFERROR(INDEX('Score Template'!$K$3:$K$21,MATCH(1,(Y232='Score Template'!$H$3:$H$21)*(Z232='Score Template'!$I$3:$I$21)*(AA232='Score Template'!$J$3:$J$21),0))," ")</f>
        <v xml:space="preserve"> </v>
      </c>
      <c r="V232" s="58" t="str">
        <f>IFERROR(SUM((VLOOKUP(K232,'Score Template'!$A$3:$D$7,4))+(VLOOKUP(L232,'Score Template'!$B$3:$D$7,3))+(VLOOKUP(M232,'Score Template'!$C$3:$D$7,2)))," ")</f>
        <v xml:space="preserve"> </v>
      </c>
      <c r="W232" s="59" t="str">
        <f t="shared" si="10"/>
        <v xml:space="preserve"> </v>
      </c>
      <c r="X232" s="60" t="str">
        <f t="shared" si="11"/>
        <v xml:space="preserve"> </v>
      </c>
      <c r="Y232" s="76" t="str">
        <f>IFERROR(VLOOKUP(K232,'Score Template'!$A$3:$G$7,5)," ")</f>
        <v xml:space="preserve"> </v>
      </c>
      <c r="Z232" s="30" t="str">
        <f>IFERROR(VLOOKUP(L232,'Score Template'!$A$3:$G$7,6)," ")</f>
        <v xml:space="preserve"> </v>
      </c>
      <c r="AA232" s="30" t="str">
        <f>IFERROR(VLOOKUP(M232,'Score Template'!$A$3:$G$7,7)," ")</f>
        <v xml:space="preserve"> </v>
      </c>
    </row>
    <row r="233" spans="1:27" ht="15.75">
      <c r="A233" s="31">
        <f t="shared" si="9"/>
        <v>231</v>
      </c>
      <c r="B233" s="65"/>
      <c r="C233" s="57"/>
      <c r="D233" s="56"/>
      <c r="E233" s="96"/>
      <c r="F233" s="96"/>
      <c r="G233" s="96"/>
      <c r="H233" s="96"/>
      <c r="I233" s="96"/>
      <c r="J233" s="96"/>
      <c r="K233" s="55"/>
      <c r="L233" s="55"/>
      <c r="M233" s="55"/>
      <c r="N233" s="56"/>
      <c r="O233" s="56"/>
      <c r="P233" s="56"/>
      <c r="Q233" s="56"/>
      <c r="R233" s="56"/>
      <c r="S233" s="56"/>
      <c r="T233" s="56"/>
      <c r="U233" s="31" t="str">
        <f t="array" ref="U233">IFERROR(INDEX('Score Template'!$K$3:$K$21,MATCH(1,(Y233='Score Template'!$H$3:$H$21)*(Z233='Score Template'!$I$3:$I$21)*(AA233='Score Template'!$J$3:$J$21),0))," ")</f>
        <v xml:space="preserve"> </v>
      </c>
      <c r="V233" s="58" t="str">
        <f>IFERROR(SUM((VLOOKUP(K233,'Score Template'!$A$3:$D$7,4))+(VLOOKUP(L233,'Score Template'!$B$3:$D$7,3))+(VLOOKUP(M233,'Score Template'!$C$3:$D$7,2)))," ")</f>
        <v xml:space="preserve"> </v>
      </c>
      <c r="W233" s="59" t="str">
        <f t="shared" si="10"/>
        <v xml:space="preserve"> </v>
      </c>
      <c r="X233" s="60" t="str">
        <f t="shared" si="11"/>
        <v xml:space="preserve"> </v>
      </c>
      <c r="Y233" s="76" t="str">
        <f>IFERROR(VLOOKUP(K233,'Score Template'!$A$3:$G$7,5)," ")</f>
        <v xml:space="preserve"> </v>
      </c>
      <c r="Z233" s="30" t="str">
        <f>IFERROR(VLOOKUP(L233,'Score Template'!$A$3:$G$7,6)," ")</f>
        <v xml:space="preserve"> </v>
      </c>
      <c r="AA233" s="30" t="str">
        <f>IFERROR(VLOOKUP(M233,'Score Template'!$A$3:$G$7,7)," ")</f>
        <v xml:space="preserve"> </v>
      </c>
    </row>
    <row r="234" spans="1:27" ht="15.75">
      <c r="A234" s="31">
        <f t="shared" si="9"/>
        <v>232</v>
      </c>
      <c r="B234" s="65"/>
      <c r="C234" s="57"/>
      <c r="D234" s="56"/>
      <c r="E234" s="96"/>
      <c r="F234" s="96"/>
      <c r="G234" s="96"/>
      <c r="H234" s="96"/>
      <c r="I234" s="96"/>
      <c r="J234" s="96"/>
      <c r="K234" s="55"/>
      <c r="L234" s="55"/>
      <c r="M234" s="55"/>
      <c r="N234" s="56"/>
      <c r="O234" s="56"/>
      <c r="P234" s="56"/>
      <c r="Q234" s="56"/>
      <c r="R234" s="56"/>
      <c r="S234" s="56"/>
      <c r="T234" s="56"/>
      <c r="U234" s="31" t="str">
        <f t="array" ref="U234">IFERROR(INDEX('Score Template'!$K$3:$K$21,MATCH(1,(Y234='Score Template'!$H$3:$H$21)*(Z234='Score Template'!$I$3:$I$21)*(AA234='Score Template'!$J$3:$J$21),0))," ")</f>
        <v xml:space="preserve"> </v>
      </c>
      <c r="V234" s="58" t="str">
        <f>IFERROR(SUM((VLOOKUP(K234,'Score Template'!$A$3:$D$7,4))+(VLOOKUP(L234,'Score Template'!$B$3:$D$7,3))+(VLOOKUP(M234,'Score Template'!$C$3:$D$7,2)))," ")</f>
        <v xml:space="preserve"> </v>
      </c>
      <c r="W234" s="59" t="str">
        <f t="shared" si="10"/>
        <v xml:space="preserve"> </v>
      </c>
      <c r="X234" s="60" t="str">
        <f t="shared" si="11"/>
        <v xml:space="preserve"> </v>
      </c>
      <c r="Y234" s="76" t="str">
        <f>IFERROR(VLOOKUP(K234,'Score Template'!$A$3:$G$7,5)," ")</f>
        <v xml:space="preserve"> </v>
      </c>
      <c r="Z234" s="30" t="str">
        <f>IFERROR(VLOOKUP(L234,'Score Template'!$A$3:$G$7,6)," ")</f>
        <v xml:space="preserve"> </v>
      </c>
      <c r="AA234" s="30" t="str">
        <f>IFERROR(VLOOKUP(M234,'Score Template'!$A$3:$G$7,7)," ")</f>
        <v xml:space="preserve"> </v>
      </c>
    </row>
    <row r="235" spans="1:27" ht="15.75">
      <c r="A235" s="31">
        <f t="shared" si="9"/>
        <v>233</v>
      </c>
      <c r="B235" s="65"/>
      <c r="C235" s="57"/>
      <c r="D235" s="56"/>
      <c r="E235" s="96"/>
      <c r="F235" s="96"/>
      <c r="G235" s="96"/>
      <c r="H235" s="96"/>
      <c r="I235" s="96"/>
      <c r="J235" s="96"/>
      <c r="K235" s="55"/>
      <c r="L235" s="55"/>
      <c r="M235" s="55"/>
      <c r="N235" s="56"/>
      <c r="O235" s="56"/>
      <c r="P235" s="56"/>
      <c r="Q235" s="56"/>
      <c r="R235" s="56"/>
      <c r="S235" s="56"/>
      <c r="T235" s="56"/>
      <c r="U235" s="31" t="str">
        <f t="array" ref="U235">IFERROR(INDEX('Score Template'!$K$3:$K$21,MATCH(1,(Y235='Score Template'!$H$3:$H$21)*(Z235='Score Template'!$I$3:$I$21)*(AA235='Score Template'!$J$3:$J$21),0))," ")</f>
        <v xml:space="preserve"> </v>
      </c>
      <c r="V235" s="58" t="str">
        <f>IFERROR(SUM((VLOOKUP(K235,'Score Template'!$A$3:$D$7,4))+(VLOOKUP(L235,'Score Template'!$B$3:$D$7,3))+(VLOOKUP(M235,'Score Template'!$C$3:$D$7,2)))," ")</f>
        <v xml:space="preserve"> </v>
      </c>
      <c r="W235" s="59" t="str">
        <f t="shared" si="10"/>
        <v xml:space="preserve"> </v>
      </c>
      <c r="X235" s="60" t="str">
        <f t="shared" si="11"/>
        <v xml:space="preserve"> </v>
      </c>
      <c r="Y235" s="76" t="str">
        <f>IFERROR(VLOOKUP(K235,'Score Template'!$A$3:$G$7,5)," ")</f>
        <v xml:space="preserve"> </v>
      </c>
      <c r="Z235" s="30" t="str">
        <f>IFERROR(VLOOKUP(L235,'Score Template'!$A$3:$G$7,6)," ")</f>
        <v xml:space="preserve"> </v>
      </c>
      <c r="AA235" s="30" t="str">
        <f>IFERROR(VLOOKUP(M235,'Score Template'!$A$3:$G$7,7)," ")</f>
        <v xml:space="preserve"> </v>
      </c>
    </row>
    <row r="236" spans="1:27" ht="15.75">
      <c r="A236" s="31">
        <f t="shared" si="9"/>
        <v>234</v>
      </c>
      <c r="B236" s="65"/>
      <c r="C236" s="57"/>
      <c r="D236" s="56"/>
      <c r="E236" s="96"/>
      <c r="F236" s="96"/>
      <c r="G236" s="96"/>
      <c r="H236" s="96"/>
      <c r="I236" s="96"/>
      <c r="J236" s="96"/>
      <c r="K236" s="55"/>
      <c r="L236" s="55"/>
      <c r="M236" s="55"/>
      <c r="N236" s="56"/>
      <c r="O236" s="56"/>
      <c r="P236" s="56"/>
      <c r="Q236" s="56"/>
      <c r="R236" s="56"/>
      <c r="S236" s="56"/>
      <c r="T236" s="56"/>
      <c r="U236" s="31" t="str">
        <f t="array" ref="U236">IFERROR(INDEX('Score Template'!$K$3:$K$21,MATCH(1,(Y236='Score Template'!$H$3:$H$21)*(Z236='Score Template'!$I$3:$I$21)*(AA236='Score Template'!$J$3:$J$21),0))," ")</f>
        <v xml:space="preserve"> </v>
      </c>
      <c r="V236" s="58" t="str">
        <f>IFERROR(SUM((VLOOKUP(K236,'Score Template'!$A$3:$D$7,4))+(VLOOKUP(L236,'Score Template'!$B$3:$D$7,3))+(VLOOKUP(M236,'Score Template'!$C$3:$D$7,2)))," ")</f>
        <v xml:space="preserve"> </v>
      </c>
      <c r="W236" s="59" t="str">
        <f t="shared" si="10"/>
        <v xml:space="preserve"> </v>
      </c>
      <c r="X236" s="60" t="str">
        <f t="shared" si="11"/>
        <v xml:space="preserve"> </v>
      </c>
      <c r="Y236" s="76" t="str">
        <f>IFERROR(VLOOKUP(K236,'Score Template'!$A$3:$G$7,5)," ")</f>
        <v xml:space="preserve"> </v>
      </c>
      <c r="Z236" s="30" t="str">
        <f>IFERROR(VLOOKUP(L236,'Score Template'!$A$3:$G$7,6)," ")</f>
        <v xml:space="preserve"> </v>
      </c>
      <c r="AA236" s="30" t="str">
        <f>IFERROR(VLOOKUP(M236,'Score Template'!$A$3:$G$7,7)," ")</f>
        <v xml:space="preserve"> </v>
      </c>
    </row>
    <row r="237" spans="1:27" ht="15.75">
      <c r="A237" s="31">
        <f t="shared" si="9"/>
        <v>235</v>
      </c>
      <c r="B237" s="65"/>
      <c r="C237" s="57"/>
      <c r="D237" s="56"/>
      <c r="E237" s="96"/>
      <c r="F237" s="96"/>
      <c r="G237" s="96"/>
      <c r="H237" s="96"/>
      <c r="I237" s="96"/>
      <c r="J237" s="96"/>
      <c r="K237" s="55"/>
      <c r="L237" s="55"/>
      <c r="M237" s="55"/>
      <c r="N237" s="56"/>
      <c r="O237" s="56"/>
      <c r="P237" s="56"/>
      <c r="Q237" s="56"/>
      <c r="R237" s="56"/>
      <c r="S237" s="56"/>
      <c r="T237" s="56"/>
      <c r="U237" s="31" t="str">
        <f t="array" ref="U237">IFERROR(INDEX('Score Template'!$K$3:$K$21,MATCH(1,(Y237='Score Template'!$H$3:$H$21)*(Z237='Score Template'!$I$3:$I$21)*(AA237='Score Template'!$J$3:$J$21),0))," ")</f>
        <v xml:space="preserve"> </v>
      </c>
      <c r="V237" s="58" t="str">
        <f>IFERROR(SUM((VLOOKUP(K237,'Score Template'!$A$3:$D$7,4))+(VLOOKUP(L237,'Score Template'!$B$3:$D$7,3))+(VLOOKUP(M237,'Score Template'!$C$3:$D$7,2)))," ")</f>
        <v xml:space="preserve"> </v>
      </c>
      <c r="W237" s="59" t="str">
        <f t="shared" si="10"/>
        <v xml:space="preserve"> </v>
      </c>
      <c r="X237" s="60" t="str">
        <f t="shared" si="11"/>
        <v xml:space="preserve"> </v>
      </c>
      <c r="Y237" s="76" t="str">
        <f>IFERROR(VLOOKUP(K237,'Score Template'!$A$3:$G$7,5)," ")</f>
        <v xml:space="preserve"> </v>
      </c>
      <c r="Z237" s="30" t="str">
        <f>IFERROR(VLOOKUP(L237,'Score Template'!$A$3:$G$7,6)," ")</f>
        <v xml:space="preserve"> </v>
      </c>
      <c r="AA237" s="30" t="str">
        <f>IFERROR(VLOOKUP(M237,'Score Template'!$A$3:$G$7,7)," ")</f>
        <v xml:space="preserve"> </v>
      </c>
    </row>
    <row r="238" spans="1:27" ht="15.75">
      <c r="A238" s="31">
        <f t="shared" si="9"/>
        <v>236</v>
      </c>
      <c r="B238" s="65"/>
      <c r="C238" s="57"/>
      <c r="D238" s="56"/>
      <c r="E238" s="96"/>
      <c r="F238" s="96"/>
      <c r="G238" s="96"/>
      <c r="H238" s="96"/>
      <c r="I238" s="96"/>
      <c r="J238" s="96"/>
      <c r="K238" s="55"/>
      <c r="L238" s="55"/>
      <c r="M238" s="55"/>
      <c r="N238" s="56"/>
      <c r="O238" s="56"/>
      <c r="P238" s="56"/>
      <c r="Q238" s="56"/>
      <c r="R238" s="56"/>
      <c r="S238" s="56"/>
      <c r="T238" s="56"/>
      <c r="U238" s="31" t="str">
        <f t="array" ref="U238">IFERROR(INDEX('Score Template'!$K$3:$K$21,MATCH(1,(Y238='Score Template'!$H$3:$H$21)*(Z238='Score Template'!$I$3:$I$21)*(AA238='Score Template'!$J$3:$J$21),0))," ")</f>
        <v xml:space="preserve"> </v>
      </c>
      <c r="V238" s="58" t="str">
        <f>IFERROR(SUM((VLOOKUP(K238,'Score Template'!$A$3:$D$7,4))+(VLOOKUP(L238,'Score Template'!$B$3:$D$7,3))+(VLOOKUP(M238,'Score Template'!$C$3:$D$7,2)))," ")</f>
        <v xml:space="preserve"> </v>
      </c>
      <c r="W238" s="59" t="str">
        <f t="shared" si="10"/>
        <v xml:space="preserve"> </v>
      </c>
      <c r="X238" s="60" t="str">
        <f t="shared" si="11"/>
        <v xml:space="preserve"> </v>
      </c>
      <c r="Y238" s="76" t="str">
        <f>IFERROR(VLOOKUP(K238,'Score Template'!$A$3:$G$7,5)," ")</f>
        <v xml:space="preserve"> </v>
      </c>
      <c r="Z238" s="30" t="str">
        <f>IFERROR(VLOOKUP(L238,'Score Template'!$A$3:$G$7,6)," ")</f>
        <v xml:space="preserve"> </v>
      </c>
      <c r="AA238" s="30" t="str">
        <f>IFERROR(VLOOKUP(M238,'Score Template'!$A$3:$G$7,7)," ")</f>
        <v xml:space="preserve"> </v>
      </c>
    </row>
    <row r="239" spans="1:27" ht="15.75">
      <c r="A239" s="31">
        <f t="shared" si="9"/>
        <v>237</v>
      </c>
      <c r="B239" s="65"/>
      <c r="C239" s="57"/>
      <c r="D239" s="56"/>
      <c r="E239" s="96"/>
      <c r="F239" s="96"/>
      <c r="G239" s="96"/>
      <c r="H239" s="96"/>
      <c r="I239" s="96"/>
      <c r="J239" s="96"/>
      <c r="K239" s="55"/>
      <c r="L239" s="55"/>
      <c r="M239" s="55"/>
      <c r="N239" s="56"/>
      <c r="O239" s="56"/>
      <c r="P239" s="56"/>
      <c r="Q239" s="56"/>
      <c r="R239" s="56"/>
      <c r="S239" s="56"/>
      <c r="T239" s="56"/>
      <c r="U239" s="31" t="str">
        <f t="array" ref="U239">IFERROR(INDEX('Score Template'!$K$3:$K$21,MATCH(1,(Y239='Score Template'!$H$3:$H$21)*(Z239='Score Template'!$I$3:$I$21)*(AA239='Score Template'!$J$3:$J$21),0))," ")</f>
        <v xml:space="preserve"> </v>
      </c>
      <c r="V239" s="58" t="str">
        <f>IFERROR(SUM((VLOOKUP(K239,'Score Template'!$A$3:$D$7,4))+(VLOOKUP(L239,'Score Template'!$B$3:$D$7,3))+(VLOOKUP(M239,'Score Template'!$C$3:$D$7,2)))," ")</f>
        <v xml:space="preserve"> </v>
      </c>
      <c r="W239" s="59" t="str">
        <f t="shared" si="10"/>
        <v xml:space="preserve"> </v>
      </c>
      <c r="X239" s="60" t="str">
        <f t="shared" si="11"/>
        <v xml:space="preserve"> </v>
      </c>
      <c r="Y239" s="76" t="str">
        <f>IFERROR(VLOOKUP(K239,'Score Template'!$A$3:$G$7,5)," ")</f>
        <v xml:space="preserve"> </v>
      </c>
      <c r="Z239" s="30" t="str">
        <f>IFERROR(VLOOKUP(L239,'Score Template'!$A$3:$G$7,6)," ")</f>
        <v xml:space="preserve"> </v>
      </c>
      <c r="AA239" s="30" t="str">
        <f>IFERROR(VLOOKUP(M239,'Score Template'!$A$3:$G$7,7)," ")</f>
        <v xml:space="preserve"> </v>
      </c>
    </row>
    <row r="240" spans="1:27" ht="15.75">
      <c r="A240" s="31">
        <f t="shared" si="9"/>
        <v>238</v>
      </c>
      <c r="B240" s="65"/>
      <c r="C240" s="57"/>
      <c r="D240" s="56"/>
      <c r="E240" s="96"/>
      <c r="F240" s="96"/>
      <c r="G240" s="96"/>
      <c r="H240" s="96"/>
      <c r="I240" s="96"/>
      <c r="J240" s="96"/>
      <c r="K240" s="55"/>
      <c r="L240" s="55"/>
      <c r="M240" s="55"/>
      <c r="N240" s="56"/>
      <c r="O240" s="56"/>
      <c r="P240" s="56"/>
      <c r="Q240" s="56"/>
      <c r="R240" s="56"/>
      <c r="S240" s="56"/>
      <c r="T240" s="56"/>
      <c r="U240" s="31" t="str">
        <f t="array" ref="U240">IFERROR(INDEX('Score Template'!$K$3:$K$21,MATCH(1,(Y240='Score Template'!$H$3:$H$21)*(Z240='Score Template'!$I$3:$I$21)*(AA240='Score Template'!$J$3:$J$21),0))," ")</f>
        <v xml:space="preserve"> </v>
      </c>
      <c r="V240" s="58" t="str">
        <f>IFERROR(SUM((VLOOKUP(K240,'Score Template'!$A$3:$D$7,4))+(VLOOKUP(L240,'Score Template'!$B$3:$D$7,3))+(VLOOKUP(M240,'Score Template'!$C$3:$D$7,2)))," ")</f>
        <v xml:space="preserve"> </v>
      </c>
      <c r="W240" s="59" t="str">
        <f t="shared" si="10"/>
        <v xml:space="preserve"> </v>
      </c>
      <c r="X240" s="60" t="str">
        <f t="shared" si="11"/>
        <v xml:space="preserve"> </v>
      </c>
      <c r="Y240" s="76" t="str">
        <f>IFERROR(VLOOKUP(K240,'Score Template'!$A$3:$G$7,5)," ")</f>
        <v xml:space="preserve"> </v>
      </c>
      <c r="Z240" s="30" t="str">
        <f>IFERROR(VLOOKUP(L240,'Score Template'!$A$3:$G$7,6)," ")</f>
        <v xml:space="preserve"> </v>
      </c>
      <c r="AA240" s="30" t="str">
        <f>IFERROR(VLOOKUP(M240,'Score Template'!$A$3:$G$7,7)," ")</f>
        <v xml:space="preserve"> </v>
      </c>
    </row>
    <row r="241" spans="1:27" ht="15.75">
      <c r="A241" s="31">
        <f t="shared" si="9"/>
        <v>239</v>
      </c>
      <c r="B241" s="65"/>
      <c r="C241" s="57"/>
      <c r="D241" s="56"/>
      <c r="E241" s="96"/>
      <c r="F241" s="96"/>
      <c r="G241" s="96"/>
      <c r="H241" s="96"/>
      <c r="I241" s="96"/>
      <c r="J241" s="96"/>
      <c r="K241" s="55"/>
      <c r="L241" s="55"/>
      <c r="M241" s="55"/>
      <c r="N241" s="56"/>
      <c r="O241" s="56"/>
      <c r="P241" s="56"/>
      <c r="Q241" s="56"/>
      <c r="R241" s="56"/>
      <c r="S241" s="56"/>
      <c r="T241" s="56"/>
      <c r="U241" s="31" t="str">
        <f t="array" ref="U241">IFERROR(INDEX('Score Template'!$K$3:$K$21,MATCH(1,(Y241='Score Template'!$H$3:$H$21)*(Z241='Score Template'!$I$3:$I$21)*(AA241='Score Template'!$J$3:$J$21),0))," ")</f>
        <v xml:space="preserve"> </v>
      </c>
      <c r="V241" s="58" t="str">
        <f>IFERROR(SUM((VLOOKUP(K241,'Score Template'!$A$3:$D$7,4))+(VLOOKUP(L241,'Score Template'!$B$3:$D$7,3))+(VLOOKUP(M241,'Score Template'!$C$3:$D$7,2)))," ")</f>
        <v xml:space="preserve"> </v>
      </c>
      <c r="W241" s="59" t="str">
        <f t="shared" si="10"/>
        <v xml:space="preserve"> </v>
      </c>
      <c r="X241" s="60" t="str">
        <f t="shared" si="11"/>
        <v xml:space="preserve"> </v>
      </c>
      <c r="Y241" s="76" t="str">
        <f>IFERROR(VLOOKUP(K241,'Score Template'!$A$3:$G$7,5)," ")</f>
        <v xml:space="preserve"> </v>
      </c>
      <c r="Z241" s="30" t="str">
        <f>IFERROR(VLOOKUP(L241,'Score Template'!$A$3:$G$7,6)," ")</f>
        <v xml:space="preserve"> </v>
      </c>
      <c r="AA241" s="30" t="str">
        <f>IFERROR(VLOOKUP(M241,'Score Template'!$A$3:$G$7,7)," ")</f>
        <v xml:space="preserve"> </v>
      </c>
    </row>
    <row r="242" spans="1:27" ht="15.75">
      <c r="A242" s="31">
        <f t="shared" si="9"/>
        <v>240</v>
      </c>
      <c r="B242" s="65"/>
      <c r="C242" s="57"/>
      <c r="D242" s="56"/>
      <c r="E242" s="96"/>
      <c r="F242" s="96"/>
      <c r="G242" s="96"/>
      <c r="H242" s="96"/>
      <c r="I242" s="96"/>
      <c r="J242" s="96"/>
      <c r="K242" s="55"/>
      <c r="L242" s="55"/>
      <c r="M242" s="55"/>
      <c r="N242" s="56"/>
      <c r="O242" s="56"/>
      <c r="P242" s="56"/>
      <c r="Q242" s="56"/>
      <c r="R242" s="56"/>
      <c r="S242" s="56"/>
      <c r="T242" s="56"/>
      <c r="U242" s="31" t="str">
        <f t="array" ref="U242">IFERROR(INDEX('Score Template'!$K$3:$K$21,MATCH(1,(Y242='Score Template'!$H$3:$H$21)*(Z242='Score Template'!$I$3:$I$21)*(AA242='Score Template'!$J$3:$J$21),0))," ")</f>
        <v xml:space="preserve"> </v>
      </c>
      <c r="V242" s="58" t="str">
        <f>IFERROR(SUM((VLOOKUP(K242,'Score Template'!$A$3:$D$7,4))+(VLOOKUP(L242,'Score Template'!$B$3:$D$7,3))+(VLOOKUP(M242,'Score Template'!$C$3:$D$7,2)))," ")</f>
        <v xml:space="preserve"> </v>
      </c>
      <c r="W242" s="59" t="str">
        <f t="shared" si="10"/>
        <v xml:space="preserve"> </v>
      </c>
      <c r="X242" s="60" t="str">
        <f t="shared" si="11"/>
        <v xml:space="preserve"> </v>
      </c>
      <c r="Y242" s="76" t="str">
        <f>IFERROR(VLOOKUP(K242,'Score Template'!$A$3:$G$7,5)," ")</f>
        <v xml:space="preserve"> </v>
      </c>
      <c r="Z242" s="30" t="str">
        <f>IFERROR(VLOOKUP(L242,'Score Template'!$A$3:$G$7,6)," ")</f>
        <v xml:space="preserve"> </v>
      </c>
      <c r="AA242" s="30" t="str">
        <f>IFERROR(VLOOKUP(M242,'Score Template'!$A$3:$G$7,7)," ")</f>
        <v xml:space="preserve"> </v>
      </c>
    </row>
    <row r="243" spans="1:27" ht="15.75">
      <c r="A243" s="31">
        <f t="shared" si="9"/>
        <v>241</v>
      </c>
      <c r="B243" s="65"/>
      <c r="C243" s="57"/>
      <c r="D243" s="56"/>
      <c r="E243" s="96"/>
      <c r="F243" s="96"/>
      <c r="G243" s="96"/>
      <c r="H243" s="96"/>
      <c r="I243" s="96"/>
      <c r="J243" s="96"/>
      <c r="K243" s="55"/>
      <c r="L243" s="55"/>
      <c r="M243" s="55"/>
      <c r="N243" s="56"/>
      <c r="O243" s="56"/>
      <c r="P243" s="56"/>
      <c r="Q243" s="56"/>
      <c r="R243" s="56"/>
      <c r="S243" s="56"/>
      <c r="T243" s="56"/>
      <c r="U243" s="31" t="str">
        <f t="array" ref="U243">IFERROR(INDEX('Score Template'!$K$3:$K$21,MATCH(1,(Y243='Score Template'!$H$3:$H$21)*(Z243='Score Template'!$I$3:$I$21)*(AA243='Score Template'!$J$3:$J$21),0))," ")</f>
        <v xml:space="preserve"> </v>
      </c>
      <c r="V243" s="58" t="str">
        <f>IFERROR(SUM((VLOOKUP(K243,'Score Template'!$A$3:$D$7,4))+(VLOOKUP(L243,'Score Template'!$B$3:$D$7,3))+(VLOOKUP(M243,'Score Template'!$C$3:$D$7,2)))," ")</f>
        <v xml:space="preserve"> </v>
      </c>
      <c r="W243" s="59" t="str">
        <f t="shared" si="10"/>
        <v xml:space="preserve"> </v>
      </c>
      <c r="X243" s="60" t="str">
        <f t="shared" si="11"/>
        <v xml:space="preserve"> </v>
      </c>
      <c r="Y243" s="76" t="str">
        <f>IFERROR(VLOOKUP(K243,'Score Template'!$A$3:$G$7,5)," ")</f>
        <v xml:space="preserve"> </v>
      </c>
      <c r="Z243" s="30" t="str">
        <f>IFERROR(VLOOKUP(L243,'Score Template'!$A$3:$G$7,6)," ")</f>
        <v xml:space="preserve"> </v>
      </c>
      <c r="AA243" s="30" t="str">
        <f>IFERROR(VLOOKUP(M243,'Score Template'!$A$3:$G$7,7)," ")</f>
        <v xml:space="preserve"> </v>
      </c>
    </row>
    <row r="244" spans="1:27" ht="15.75">
      <c r="A244" s="31">
        <f t="shared" si="9"/>
        <v>242</v>
      </c>
      <c r="B244" s="65"/>
      <c r="C244" s="57"/>
      <c r="D244" s="56"/>
      <c r="E244" s="96"/>
      <c r="F244" s="96"/>
      <c r="G244" s="96"/>
      <c r="H244" s="96"/>
      <c r="I244" s="96"/>
      <c r="J244" s="96"/>
      <c r="K244" s="55"/>
      <c r="L244" s="55"/>
      <c r="M244" s="55"/>
      <c r="N244" s="56"/>
      <c r="O244" s="56"/>
      <c r="P244" s="56"/>
      <c r="Q244" s="56"/>
      <c r="R244" s="56"/>
      <c r="S244" s="56"/>
      <c r="T244" s="56"/>
      <c r="U244" s="31" t="str">
        <f t="array" ref="U244">IFERROR(INDEX('Score Template'!$K$3:$K$21,MATCH(1,(Y244='Score Template'!$H$3:$H$21)*(Z244='Score Template'!$I$3:$I$21)*(AA244='Score Template'!$J$3:$J$21),0))," ")</f>
        <v xml:space="preserve"> </v>
      </c>
      <c r="V244" s="58" t="str">
        <f>IFERROR(SUM((VLOOKUP(K244,'Score Template'!$A$3:$D$7,4))+(VLOOKUP(L244,'Score Template'!$B$3:$D$7,3))+(VLOOKUP(M244,'Score Template'!$C$3:$D$7,2)))," ")</f>
        <v xml:space="preserve"> </v>
      </c>
      <c r="W244" s="59" t="str">
        <f t="shared" si="10"/>
        <v xml:space="preserve"> </v>
      </c>
      <c r="X244" s="60" t="str">
        <f t="shared" si="11"/>
        <v xml:space="preserve"> </v>
      </c>
      <c r="Y244" s="76" t="str">
        <f>IFERROR(VLOOKUP(K244,'Score Template'!$A$3:$G$7,5)," ")</f>
        <v xml:space="preserve"> </v>
      </c>
      <c r="Z244" s="30" t="str">
        <f>IFERROR(VLOOKUP(L244,'Score Template'!$A$3:$G$7,6)," ")</f>
        <v xml:space="preserve"> </v>
      </c>
      <c r="AA244" s="30" t="str">
        <f>IFERROR(VLOOKUP(M244,'Score Template'!$A$3:$G$7,7)," ")</f>
        <v xml:space="preserve"> </v>
      </c>
    </row>
    <row r="245" spans="1:27" ht="15.75">
      <c r="A245" s="31">
        <f t="shared" si="9"/>
        <v>243</v>
      </c>
      <c r="B245" s="65"/>
      <c r="C245" s="57"/>
      <c r="D245" s="56"/>
      <c r="E245" s="96"/>
      <c r="F245" s="96"/>
      <c r="G245" s="96"/>
      <c r="H245" s="96"/>
      <c r="I245" s="96"/>
      <c r="J245" s="96"/>
      <c r="K245" s="55"/>
      <c r="L245" s="55"/>
      <c r="M245" s="55"/>
      <c r="N245" s="56"/>
      <c r="O245" s="56"/>
      <c r="P245" s="56"/>
      <c r="Q245" s="56"/>
      <c r="R245" s="56"/>
      <c r="S245" s="56"/>
      <c r="T245" s="56"/>
      <c r="U245" s="31" t="str">
        <f t="array" ref="U245">IFERROR(INDEX('Score Template'!$K$3:$K$21,MATCH(1,(Y245='Score Template'!$H$3:$H$21)*(Z245='Score Template'!$I$3:$I$21)*(AA245='Score Template'!$J$3:$J$21),0))," ")</f>
        <v xml:space="preserve"> </v>
      </c>
      <c r="V245" s="58" t="str">
        <f>IFERROR(SUM((VLOOKUP(K245,'Score Template'!$A$3:$D$7,4))+(VLOOKUP(L245,'Score Template'!$B$3:$D$7,3))+(VLOOKUP(M245,'Score Template'!$C$3:$D$7,2)))," ")</f>
        <v xml:space="preserve"> </v>
      </c>
      <c r="W245" s="59" t="str">
        <f t="shared" si="10"/>
        <v xml:space="preserve"> </v>
      </c>
      <c r="X245" s="60" t="str">
        <f t="shared" si="11"/>
        <v xml:space="preserve"> </v>
      </c>
      <c r="Y245" s="76" t="str">
        <f>IFERROR(VLOOKUP(K245,'Score Template'!$A$3:$G$7,5)," ")</f>
        <v xml:space="preserve"> </v>
      </c>
      <c r="Z245" s="30" t="str">
        <f>IFERROR(VLOOKUP(L245,'Score Template'!$A$3:$G$7,6)," ")</f>
        <v xml:space="preserve"> </v>
      </c>
      <c r="AA245" s="30" t="str">
        <f>IFERROR(VLOOKUP(M245,'Score Template'!$A$3:$G$7,7)," ")</f>
        <v xml:space="preserve"> </v>
      </c>
    </row>
    <row r="246" spans="1:27" ht="15.75">
      <c r="A246" s="31">
        <f t="shared" si="9"/>
        <v>244</v>
      </c>
      <c r="B246" s="65"/>
      <c r="C246" s="57"/>
      <c r="D246" s="56"/>
      <c r="E246" s="96"/>
      <c r="F246" s="96"/>
      <c r="G246" s="96"/>
      <c r="H246" s="96"/>
      <c r="I246" s="96"/>
      <c r="J246" s="96"/>
      <c r="K246" s="55"/>
      <c r="L246" s="55"/>
      <c r="M246" s="55"/>
      <c r="N246" s="56"/>
      <c r="O246" s="56"/>
      <c r="P246" s="56"/>
      <c r="Q246" s="56"/>
      <c r="R246" s="56"/>
      <c r="S246" s="56"/>
      <c r="T246" s="56"/>
      <c r="U246" s="31" t="str">
        <f t="array" ref="U246">IFERROR(INDEX('Score Template'!$K$3:$K$21,MATCH(1,(Y246='Score Template'!$H$3:$H$21)*(Z246='Score Template'!$I$3:$I$21)*(AA246='Score Template'!$J$3:$J$21),0))," ")</f>
        <v xml:space="preserve"> </v>
      </c>
      <c r="V246" s="58" t="str">
        <f>IFERROR(SUM((VLOOKUP(K246,'Score Template'!$A$3:$D$7,4))+(VLOOKUP(L246,'Score Template'!$B$3:$D$7,3))+(VLOOKUP(M246,'Score Template'!$C$3:$D$7,2)))," ")</f>
        <v xml:space="preserve"> </v>
      </c>
      <c r="W246" s="59" t="str">
        <f t="shared" si="10"/>
        <v xml:space="preserve"> </v>
      </c>
      <c r="X246" s="60" t="str">
        <f t="shared" si="11"/>
        <v xml:space="preserve"> </v>
      </c>
      <c r="Y246" s="76" t="str">
        <f>IFERROR(VLOOKUP(K246,'Score Template'!$A$3:$G$7,5)," ")</f>
        <v xml:space="preserve"> </v>
      </c>
      <c r="Z246" s="30" t="str">
        <f>IFERROR(VLOOKUP(L246,'Score Template'!$A$3:$G$7,6)," ")</f>
        <v xml:space="preserve"> </v>
      </c>
      <c r="AA246" s="30" t="str">
        <f>IFERROR(VLOOKUP(M246,'Score Template'!$A$3:$G$7,7)," ")</f>
        <v xml:space="preserve"> </v>
      </c>
    </row>
    <row r="247" spans="1:27" ht="15.75">
      <c r="A247" s="31">
        <f t="shared" si="9"/>
        <v>245</v>
      </c>
      <c r="B247" s="65"/>
      <c r="C247" s="57"/>
      <c r="D247" s="56"/>
      <c r="E247" s="96"/>
      <c r="F247" s="96"/>
      <c r="G247" s="96"/>
      <c r="H247" s="96"/>
      <c r="I247" s="96"/>
      <c r="J247" s="96"/>
      <c r="K247" s="55"/>
      <c r="L247" s="55"/>
      <c r="M247" s="55"/>
      <c r="N247" s="56"/>
      <c r="O247" s="56"/>
      <c r="P247" s="56"/>
      <c r="Q247" s="56"/>
      <c r="R247" s="56"/>
      <c r="S247" s="56"/>
      <c r="T247" s="56"/>
      <c r="U247" s="31" t="str">
        <f t="array" ref="U247">IFERROR(INDEX('Score Template'!$K$3:$K$21,MATCH(1,(Y247='Score Template'!$H$3:$H$21)*(Z247='Score Template'!$I$3:$I$21)*(AA247='Score Template'!$J$3:$J$21),0))," ")</f>
        <v xml:space="preserve"> </v>
      </c>
      <c r="V247" s="58" t="str">
        <f>IFERROR(SUM((VLOOKUP(K247,'Score Template'!$A$3:$D$7,4))+(VLOOKUP(L247,'Score Template'!$B$3:$D$7,3))+(VLOOKUP(M247,'Score Template'!$C$3:$D$7,2)))," ")</f>
        <v xml:space="preserve"> </v>
      </c>
      <c r="W247" s="59" t="str">
        <f t="shared" si="10"/>
        <v xml:space="preserve"> </v>
      </c>
      <c r="X247" s="60" t="str">
        <f t="shared" si="11"/>
        <v xml:space="preserve"> </v>
      </c>
      <c r="Y247" s="76" t="str">
        <f>IFERROR(VLOOKUP(K247,'Score Template'!$A$3:$G$7,5)," ")</f>
        <v xml:space="preserve"> </v>
      </c>
      <c r="Z247" s="30" t="str">
        <f>IFERROR(VLOOKUP(L247,'Score Template'!$A$3:$G$7,6)," ")</f>
        <v xml:space="preserve"> </v>
      </c>
      <c r="AA247" s="30" t="str">
        <f>IFERROR(VLOOKUP(M247,'Score Template'!$A$3:$G$7,7)," ")</f>
        <v xml:space="preserve"> </v>
      </c>
    </row>
    <row r="248" spans="1:27" ht="15.75">
      <c r="A248" s="31">
        <f t="shared" si="9"/>
        <v>246</v>
      </c>
      <c r="B248" s="65"/>
      <c r="C248" s="57"/>
      <c r="D248" s="56"/>
      <c r="E248" s="96"/>
      <c r="F248" s="96"/>
      <c r="G248" s="96"/>
      <c r="H248" s="96"/>
      <c r="I248" s="96"/>
      <c r="J248" s="96"/>
      <c r="K248" s="55"/>
      <c r="L248" s="55"/>
      <c r="M248" s="55"/>
      <c r="N248" s="56"/>
      <c r="O248" s="56"/>
      <c r="P248" s="56"/>
      <c r="Q248" s="56"/>
      <c r="R248" s="56"/>
      <c r="S248" s="56"/>
      <c r="T248" s="56"/>
      <c r="U248" s="31" t="str">
        <f t="array" ref="U248">IFERROR(INDEX('Score Template'!$K$3:$K$21,MATCH(1,(Y248='Score Template'!$H$3:$H$21)*(Z248='Score Template'!$I$3:$I$21)*(AA248='Score Template'!$J$3:$J$21),0))," ")</f>
        <v xml:space="preserve"> </v>
      </c>
      <c r="V248" s="58" t="str">
        <f>IFERROR(SUM((VLOOKUP(K248,'Score Template'!$A$3:$D$7,4))+(VLOOKUP(L248,'Score Template'!$B$3:$D$7,3))+(VLOOKUP(M248,'Score Template'!$C$3:$D$7,2)))," ")</f>
        <v xml:space="preserve"> </v>
      </c>
      <c r="W248" s="59" t="str">
        <f t="shared" si="10"/>
        <v xml:space="preserve"> </v>
      </c>
      <c r="X248" s="60" t="str">
        <f t="shared" si="11"/>
        <v xml:space="preserve"> </v>
      </c>
      <c r="Y248" s="76" t="str">
        <f>IFERROR(VLOOKUP(K248,'Score Template'!$A$3:$G$7,5)," ")</f>
        <v xml:space="preserve"> </v>
      </c>
      <c r="Z248" s="30" t="str">
        <f>IFERROR(VLOOKUP(L248,'Score Template'!$A$3:$G$7,6)," ")</f>
        <v xml:space="preserve"> </v>
      </c>
      <c r="AA248" s="30" t="str">
        <f>IFERROR(VLOOKUP(M248,'Score Template'!$A$3:$G$7,7)," ")</f>
        <v xml:space="preserve"> </v>
      </c>
    </row>
    <row r="249" spans="1:27" ht="15.75">
      <c r="A249" s="31">
        <f t="shared" si="9"/>
        <v>247</v>
      </c>
      <c r="B249" s="65"/>
      <c r="C249" s="57"/>
      <c r="D249" s="56"/>
      <c r="E249" s="96"/>
      <c r="F249" s="96"/>
      <c r="G249" s="96"/>
      <c r="H249" s="96"/>
      <c r="I249" s="96"/>
      <c r="J249" s="96"/>
      <c r="K249" s="55"/>
      <c r="L249" s="55"/>
      <c r="M249" s="55"/>
      <c r="N249" s="56"/>
      <c r="O249" s="56"/>
      <c r="P249" s="56"/>
      <c r="Q249" s="56"/>
      <c r="R249" s="56"/>
      <c r="S249" s="56"/>
      <c r="T249" s="56"/>
      <c r="U249" s="31" t="str">
        <f t="array" ref="U249">IFERROR(INDEX('Score Template'!$K$3:$K$21,MATCH(1,(Y249='Score Template'!$H$3:$H$21)*(Z249='Score Template'!$I$3:$I$21)*(AA249='Score Template'!$J$3:$J$21),0))," ")</f>
        <v xml:space="preserve"> </v>
      </c>
      <c r="V249" s="58" t="str">
        <f>IFERROR(SUM((VLOOKUP(K249,'Score Template'!$A$3:$D$7,4))+(VLOOKUP(L249,'Score Template'!$B$3:$D$7,3))+(VLOOKUP(M249,'Score Template'!$C$3:$D$7,2)))," ")</f>
        <v xml:space="preserve"> </v>
      </c>
      <c r="W249" s="59" t="str">
        <f t="shared" si="10"/>
        <v xml:space="preserve"> </v>
      </c>
      <c r="X249" s="60" t="str">
        <f t="shared" si="11"/>
        <v xml:space="preserve"> </v>
      </c>
      <c r="Y249" s="76" t="str">
        <f>IFERROR(VLOOKUP(K249,'Score Template'!$A$3:$G$7,5)," ")</f>
        <v xml:space="preserve"> </v>
      </c>
      <c r="Z249" s="30" t="str">
        <f>IFERROR(VLOOKUP(L249,'Score Template'!$A$3:$G$7,6)," ")</f>
        <v xml:space="preserve"> </v>
      </c>
      <c r="AA249" s="30" t="str">
        <f>IFERROR(VLOOKUP(M249,'Score Template'!$A$3:$G$7,7)," ")</f>
        <v xml:space="preserve"> </v>
      </c>
    </row>
    <row r="250" spans="1:27" ht="15.75">
      <c r="A250" s="31">
        <f t="shared" si="9"/>
        <v>248</v>
      </c>
      <c r="B250" s="65"/>
      <c r="C250" s="57"/>
      <c r="D250" s="56"/>
      <c r="E250" s="96"/>
      <c r="F250" s="96"/>
      <c r="G250" s="96"/>
      <c r="H250" s="96"/>
      <c r="I250" s="96"/>
      <c r="J250" s="96"/>
      <c r="K250" s="55"/>
      <c r="L250" s="55"/>
      <c r="M250" s="55"/>
      <c r="N250" s="56"/>
      <c r="O250" s="56"/>
      <c r="P250" s="56"/>
      <c r="Q250" s="56"/>
      <c r="R250" s="56"/>
      <c r="S250" s="56"/>
      <c r="T250" s="56"/>
      <c r="U250" s="31" t="str">
        <f t="array" ref="U250">IFERROR(INDEX('Score Template'!$K$3:$K$21,MATCH(1,(Y250='Score Template'!$H$3:$H$21)*(Z250='Score Template'!$I$3:$I$21)*(AA250='Score Template'!$J$3:$J$21),0))," ")</f>
        <v xml:space="preserve"> </v>
      </c>
      <c r="V250" s="58" t="str">
        <f>IFERROR(SUM((VLOOKUP(K250,'Score Template'!$A$3:$D$7,4))+(VLOOKUP(L250,'Score Template'!$B$3:$D$7,3))+(VLOOKUP(M250,'Score Template'!$C$3:$D$7,2)))," ")</f>
        <v xml:space="preserve"> </v>
      </c>
      <c r="W250" s="59" t="str">
        <f t="shared" si="10"/>
        <v xml:space="preserve"> </v>
      </c>
      <c r="X250" s="60" t="str">
        <f t="shared" si="11"/>
        <v xml:space="preserve"> </v>
      </c>
      <c r="Y250" s="76" t="str">
        <f>IFERROR(VLOOKUP(K250,'Score Template'!$A$3:$G$7,5)," ")</f>
        <v xml:space="preserve"> </v>
      </c>
      <c r="Z250" s="30" t="str">
        <f>IFERROR(VLOOKUP(L250,'Score Template'!$A$3:$G$7,6)," ")</f>
        <v xml:space="preserve"> </v>
      </c>
      <c r="AA250" s="30" t="str">
        <f>IFERROR(VLOOKUP(M250,'Score Template'!$A$3:$G$7,7)," ")</f>
        <v xml:space="preserve"> </v>
      </c>
    </row>
    <row r="251" spans="1:27" ht="15.75">
      <c r="A251" s="31">
        <f t="shared" si="9"/>
        <v>249</v>
      </c>
      <c r="B251" s="65"/>
      <c r="C251" s="57"/>
      <c r="D251" s="56"/>
      <c r="E251" s="96"/>
      <c r="F251" s="96"/>
      <c r="G251" s="96"/>
      <c r="H251" s="96"/>
      <c r="I251" s="96"/>
      <c r="J251" s="96"/>
      <c r="K251" s="55"/>
      <c r="L251" s="55"/>
      <c r="M251" s="55"/>
      <c r="N251" s="56"/>
      <c r="O251" s="56"/>
      <c r="P251" s="56"/>
      <c r="Q251" s="56"/>
      <c r="R251" s="56"/>
      <c r="S251" s="56"/>
      <c r="T251" s="56"/>
      <c r="U251" s="31" t="str">
        <f t="array" ref="U251">IFERROR(INDEX('Score Template'!$K$3:$K$21,MATCH(1,(Y251='Score Template'!$H$3:$H$21)*(Z251='Score Template'!$I$3:$I$21)*(AA251='Score Template'!$J$3:$J$21),0))," ")</f>
        <v xml:space="preserve"> </v>
      </c>
      <c r="V251" s="58" t="str">
        <f>IFERROR(SUM((VLOOKUP(K251,'Score Template'!$A$3:$D$7,4))+(VLOOKUP(L251,'Score Template'!$B$3:$D$7,3))+(VLOOKUP(M251,'Score Template'!$C$3:$D$7,2)))," ")</f>
        <v xml:space="preserve"> </v>
      </c>
      <c r="W251" s="59" t="str">
        <f t="shared" si="10"/>
        <v xml:space="preserve"> </v>
      </c>
      <c r="X251" s="60" t="str">
        <f t="shared" si="11"/>
        <v xml:space="preserve"> </v>
      </c>
      <c r="Y251" s="76" t="str">
        <f>IFERROR(VLOOKUP(K251,'Score Template'!$A$3:$G$7,5)," ")</f>
        <v xml:space="preserve"> </v>
      </c>
      <c r="Z251" s="30" t="str">
        <f>IFERROR(VLOOKUP(L251,'Score Template'!$A$3:$G$7,6)," ")</f>
        <v xml:space="preserve"> </v>
      </c>
      <c r="AA251" s="30" t="str">
        <f>IFERROR(VLOOKUP(M251,'Score Template'!$A$3:$G$7,7)," ")</f>
        <v xml:space="preserve"> </v>
      </c>
    </row>
    <row r="252" spans="1:27" ht="15.75">
      <c r="A252" s="31">
        <f t="shared" si="9"/>
        <v>250</v>
      </c>
      <c r="B252" s="65"/>
      <c r="C252" s="57"/>
      <c r="D252" s="56"/>
      <c r="E252" s="96"/>
      <c r="F252" s="96"/>
      <c r="G252" s="96"/>
      <c r="H252" s="96"/>
      <c r="I252" s="96"/>
      <c r="J252" s="96"/>
      <c r="K252" s="55"/>
      <c r="L252" s="55"/>
      <c r="M252" s="55"/>
      <c r="N252" s="56"/>
      <c r="O252" s="56"/>
      <c r="P252" s="56"/>
      <c r="Q252" s="56"/>
      <c r="R252" s="56"/>
      <c r="S252" s="56"/>
      <c r="T252" s="56"/>
      <c r="U252" s="31" t="str">
        <f t="array" ref="U252">IFERROR(INDEX('Score Template'!$K$3:$K$21,MATCH(1,(Y252='Score Template'!$H$3:$H$21)*(Z252='Score Template'!$I$3:$I$21)*(AA252='Score Template'!$J$3:$J$21),0))," ")</f>
        <v xml:space="preserve"> </v>
      </c>
      <c r="V252" s="58" t="str">
        <f>IFERROR(SUM((VLOOKUP(K252,'Score Template'!$A$3:$D$7,4))+(VLOOKUP(L252,'Score Template'!$B$3:$D$7,3))+(VLOOKUP(M252,'Score Template'!$C$3:$D$7,2)))," ")</f>
        <v xml:space="preserve"> </v>
      </c>
      <c r="W252" s="59" t="str">
        <f t="shared" si="10"/>
        <v xml:space="preserve"> </v>
      </c>
      <c r="X252" s="60" t="str">
        <f t="shared" si="11"/>
        <v xml:space="preserve"> </v>
      </c>
      <c r="Y252" s="76" t="str">
        <f>IFERROR(VLOOKUP(K252,'Score Template'!$A$3:$G$7,5)," ")</f>
        <v xml:space="preserve"> </v>
      </c>
      <c r="Z252" s="30" t="str">
        <f>IFERROR(VLOOKUP(L252,'Score Template'!$A$3:$G$7,6)," ")</f>
        <v xml:space="preserve"> </v>
      </c>
      <c r="AA252" s="30" t="str">
        <f>IFERROR(VLOOKUP(M252,'Score Template'!$A$3:$G$7,7)," ")</f>
        <v xml:space="preserve"> </v>
      </c>
    </row>
    <row r="253" spans="1:27" ht="15.75">
      <c r="A253" s="31">
        <f t="shared" si="9"/>
        <v>251</v>
      </c>
      <c r="B253" s="65"/>
      <c r="C253" s="57"/>
      <c r="D253" s="56"/>
      <c r="E253" s="96"/>
      <c r="F253" s="96"/>
      <c r="G253" s="96"/>
      <c r="H253" s="96"/>
      <c r="I253" s="96"/>
      <c r="J253" s="96"/>
      <c r="K253" s="55"/>
      <c r="L253" s="55"/>
      <c r="M253" s="55"/>
      <c r="N253" s="56"/>
      <c r="O253" s="56"/>
      <c r="P253" s="56"/>
      <c r="Q253" s="56"/>
      <c r="R253" s="56"/>
      <c r="S253" s="56"/>
      <c r="T253" s="56"/>
      <c r="U253" s="31" t="str">
        <f t="array" ref="U253">IFERROR(INDEX('Score Template'!$K$3:$K$21,MATCH(1,(Y253='Score Template'!$H$3:$H$21)*(Z253='Score Template'!$I$3:$I$21)*(AA253='Score Template'!$J$3:$J$21),0))," ")</f>
        <v xml:space="preserve"> </v>
      </c>
      <c r="V253" s="58" t="str">
        <f>IFERROR(SUM((VLOOKUP(K253,'Score Template'!$A$3:$D$7,4))+(VLOOKUP(L253,'Score Template'!$B$3:$D$7,3))+(VLOOKUP(M253,'Score Template'!$C$3:$D$7,2)))," ")</f>
        <v xml:space="preserve"> </v>
      </c>
      <c r="W253" s="59" t="str">
        <f t="shared" si="10"/>
        <v xml:space="preserve"> </v>
      </c>
      <c r="X253" s="60" t="str">
        <f t="shared" si="11"/>
        <v xml:space="preserve"> </v>
      </c>
      <c r="Y253" s="76" t="str">
        <f>IFERROR(VLOOKUP(K253,'Score Template'!$A$3:$G$7,5)," ")</f>
        <v xml:space="preserve"> </v>
      </c>
      <c r="Z253" s="30" t="str">
        <f>IFERROR(VLOOKUP(L253,'Score Template'!$A$3:$G$7,6)," ")</f>
        <v xml:space="preserve"> </v>
      </c>
      <c r="AA253" s="30" t="str">
        <f>IFERROR(VLOOKUP(M253,'Score Template'!$A$3:$G$7,7)," ")</f>
        <v xml:space="preserve"> </v>
      </c>
    </row>
    <row r="254" spans="1:27" ht="15.75">
      <c r="A254" s="31">
        <f t="shared" si="9"/>
        <v>252</v>
      </c>
      <c r="B254" s="65"/>
      <c r="C254" s="57"/>
      <c r="D254" s="56"/>
      <c r="E254" s="96"/>
      <c r="F254" s="96"/>
      <c r="G254" s="96"/>
      <c r="H254" s="96"/>
      <c r="I254" s="96"/>
      <c r="J254" s="96"/>
      <c r="K254" s="55"/>
      <c r="L254" s="55"/>
      <c r="M254" s="55"/>
      <c r="N254" s="56"/>
      <c r="O254" s="56"/>
      <c r="P254" s="56"/>
      <c r="Q254" s="56"/>
      <c r="R254" s="56"/>
      <c r="S254" s="56"/>
      <c r="T254" s="56"/>
      <c r="U254" s="31" t="str">
        <f t="array" ref="U254">IFERROR(INDEX('Score Template'!$K$3:$K$21,MATCH(1,(Y254='Score Template'!$H$3:$H$21)*(Z254='Score Template'!$I$3:$I$21)*(AA254='Score Template'!$J$3:$J$21),0))," ")</f>
        <v xml:space="preserve"> </v>
      </c>
      <c r="V254" s="58" t="str">
        <f>IFERROR(SUM((VLOOKUP(K254,'Score Template'!$A$3:$D$7,4))+(VLOOKUP(L254,'Score Template'!$B$3:$D$7,3))+(VLOOKUP(M254,'Score Template'!$C$3:$D$7,2)))," ")</f>
        <v xml:space="preserve"> </v>
      </c>
      <c r="W254" s="59" t="str">
        <f t="shared" si="10"/>
        <v xml:space="preserve"> </v>
      </c>
      <c r="X254" s="60" t="str">
        <f t="shared" si="11"/>
        <v xml:space="preserve"> </v>
      </c>
      <c r="Y254" s="76" t="str">
        <f>IFERROR(VLOOKUP(K254,'Score Template'!$A$3:$G$7,5)," ")</f>
        <v xml:space="preserve"> </v>
      </c>
      <c r="Z254" s="30" t="str">
        <f>IFERROR(VLOOKUP(L254,'Score Template'!$A$3:$G$7,6)," ")</f>
        <v xml:space="preserve"> </v>
      </c>
      <c r="AA254" s="30" t="str">
        <f>IFERROR(VLOOKUP(M254,'Score Template'!$A$3:$G$7,7)," ")</f>
        <v xml:space="preserve"> </v>
      </c>
    </row>
    <row r="255" spans="1:27" ht="15.75">
      <c r="A255" s="31">
        <f t="shared" si="9"/>
        <v>253</v>
      </c>
      <c r="B255" s="65"/>
      <c r="C255" s="57"/>
      <c r="D255" s="56"/>
      <c r="E255" s="96"/>
      <c r="F255" s="96"/>
      <c r="G255" s="96"/>
      <c r="H255" s="96"/>
      <c r="I255" s="96"/>
      <c r="J255" s="96"/>
      <c r="K255" s="55"/>
      <c r="L255" s="55"/>
      <c r="M255" s="55"/>
      <c r="N255" s="56"/>
      <c r="O255" s="56"/>
      <c r="P255" s="56"/>
      <c r="Q255" s="56"/>
      <c r="R255" s="56"/>
      <c r="S255" s="56"/>
      <c r="T255" s="56"/>
      <c r="U255" s="31" t="str">
        <f t="array" ref="U255">IFERROR(INDEX('Score Template'!$K$3:$K$21,MATCH(1,(Y255='Score Template'!$H$3:$H$21)*(Z255='Score Template'!$I$3:$I$21)*(AA255='Score Template'!$J$3:$J$21),0))," ")</f>
        <v xml:space="preserve"> </v>
      </c>
      <c r="V255" s="58" t="str">
        <f>IFERROR(SUM((VLOOKUP(K255,'Score Template'!$A$3:$D$7,4))+(VLOOKUP(L255,'Score Template'!$B$3:$D$7,3))+(VLOOKUP(M255,'Score Template'!$C$3:$D$7,2)))," ")</f>
        <v xml:space="preserve"> </v>
      </c>
      <c r="W255" s="59" t="str">
        <f t="shared" si="10"/>
        <v xml:space="preserve"> </v>
      </c>
      <c r="X255" s="60" t="str">
        <f t="shared" si="11"/>
        <v xml:space="preserve"> </v>
      </c>
      <c r="Y255" s="76" t="str">
        <f>IFERROR(VLOOKUP(K255,'Score Template'!$A$3:$G$7,5)," ")</f>
        <v xml:space="preserve"> </v>
      </c>
      <c r="Z255" s="30" t="str">
        <f>IFERROR(VLOOKUP(L255,'Score Template'!$A$3:$G$7,6)," ")</f>
        <v xml:space="preserve"> </v>
      </c>
      <c r="AA255" s="30" t="str">
        <f>IFERROR(VLOOKUP(M255,'Score Template'!$A$3:$G$7,7)," ")</f>
        <v xml:space="preserve"> </v>
      </c>
    </row>
    <row r="256" spans="1:27" ht="15.75">
      <c r="A256" s="31">
        <f t="shared" si="9"/>
        <v>254</v>
      </c>
      <c r="B256" s="65"/>
      <c r="C256" s="57"/>
      <c r="D256" s="56"/>
      <c r="E256" s="96"/>
      <c r="F256" s="96"/>
      <c r="G256" s="96"/>
      <c r="H256" s="96"/>
      <c r="I256" s="96"/>
      <c r="J256" s="96"/>
      <c r="K256" s="55"/>
      <c r="L256" s="55"/>
      <c r="M256" s="55"/>
      <c r="N256" s="56"/>
      <c r="O256" s="56"/>
      <c r="P256" s="56"/>
      <c r="Q256" s="56"/>
      <c r="R256" s="56"/>
      <c r="S256" s="56"/>
      <c r="T256" s="56"/>
      <c r="U256" s="31" t="str">
        <f t="array" ref="U256">IFERROR(INDEX('Score Template'!$K$3:$K$21,MATCH(1,(Y256='Score Template'!$H$3:$H$21)*(Z256='Score Template'!$I$3:$I$21)*(AA256='Score Template'!$J$3:$J$21),0))," ")</f>
        <v xml:space="preserve"> </v>
      </c>
      <c r="V256" s="58" t="str">
        <f>IFERROR(SUM((VLOOKUP(K256,'Score Template'!$A$3:$D$7,4))+(VLOOKUP(L256,'Score Template'!$B$3:$D$7,3))+(VLOOKUP(M256,'Score Template'!$C$3:$D$7,2)))," ")</f>
        <v xml:space="preserve"> </v>
      </c>
      <c r="W256" s="59" t="str">
        <f t="shared" si="10"/>
        <v xml:space="preserve"> </v>
      </c>
      <c r="X256" s="60" t="str">
        <f t="shared" si="11"/>
        <v xml:space="preserve"> </v>
      </c>
      <c r="Y256" s="76" t="str">
        <f>IFERROR(VLOOKUP(K256,'Score Template'!$A$3:$G$7,5)," ")</f>
        <v xml:space="preserve"> </v>
      </c>
      <c r="Z256" s="30" t="str">
        <f>IFERROR(VLOOKUP(L256,'Score Template'!$A$3:$G$7,6)," ")</f>
        <v xml:space="preserve"> </v>
      </c>
      <c r="AA256" s="30" t="str">
        <f>IFERROR(VLOOKUP(M256,'Score Template'!$A$3:$G$7,7)," ")</f>
        <v xml:space="preserve"> </v>
      </c>
    </row>
    <row r="257" spans="1:27" ht="15.75">
      <c r="A257" s="31">
        <f t="shared" si="9"/>
        <v>255</v>
      </c>
      <c r="B257" s="65"/>
      <c r="C257" s="57"/>
      <c r="D257" s="56"/>
      <c r="E257" s="96"/>
      <c r="F257" s="96"/>
      <c r="G257" s="96"/>
      <c r="H257" s="96"/>
      <c r="I257" s="96"/>
      <c r="J257" s="96"/>
      <c r="K257" s="55"/>
      <c r="L257" s="55"/>
      <c r="M257" s="55"/>
      <c r="N257" s="56"/>
      <c r="O257" s="56"/>
      <c r="P257" s="56"/>
      <c r="Q257" s="56"/>
      <c r="R257" s="56"/>
      <c r="S257" s="56"/>
      <c r="T257" s="56"/>
      <c r="U257" s="31" t="str">
        <f t="array" ref="U257">IFERROR(INDEX('Score Template'!$K$3:$K$21,MATCH(1,(Y257='Score Template'!$H$3:$H$21)*(Z257='Score Template'!$I$3:$I$21)*(AA257='Score Template'!$J$3:$J$21),0))," ")</f>
        <v xml:space="preserve"> </v>
      </c>
      <c r="V257" s="58" t="str">
        <f>IFERROR(SUM((VLOOKUP(K257,'Score Template'!$A$3:$D$7,4))+(VLOOKUP(L257,'Score Template'!$B$3:$D$7,3))+(VLOOKUP(M257,'Score Template'!$C$3:$D$7,2)))," ")</f>
        <v xml:space="preserve"> </v>
      </c>
      <c r="W257" s="59" t="str">
        <f t="shared" si="10"/>
        <v xml:space="preserve"> </v>
      </c>
      <c r="X257" s="60" t="str">
        <f t="shared" si="11"/>
        <v xml:space="preserve"> </v>
      </c>
      <c r="Y257" s="76" t="str">
        <f>IFERROR(VLOOKUP(K257,'Score Template'!$A$3:$G$7,5)," ")</f>
        <v xml:space="preserve"> </v>
      </c>
      <c r="Z257" s="30" t="str">
        <f>IFERROR(VLOOKUP(L257,'Score Template'!$A$3:$G$7,6)," ")</f>
        <v xml:space="preserve"> </v>
      </c>
      <c r="AA257" s="30" t="str">
        <f>IFERROR(VLOOKUP(M257,'Score Template'!$A$3:$G$7,7)," ")</f>
        <v xml:space="preserve"> </v>
      </c>
    </row>
    <row r="258" spans="1:27" ht="15.75">
      <c r="A258" s="31">
        <f t="shared" si="9"/>
        <v>256</v>
      </c>
      <c r="B258" s="65"/>
      <c r="C258" s="57"/>
      <c r="D258" s="56"/>
      <c r="E258" s="96"/>
      <c r="F258" s="96"/>
      <c r="G258" s="96"/>
      <c r="H258" s="96"/>
      <c r="I258" s="96"/>
      <c r="J258" s="96"/>
      <c r="K258" s="55"/>
      <c r="L258" s="55"/>
      <c r="M258" s="55"/>
      <c r="N258" s="56"/>
      <c r="O258" s="56"/>
      <c r="P258" s="56"/>
      <c r="Q258" s="56"/>
      <c r="R258" s="56"/>
      <c r="S258" s="56"/>
      <c r="T258" s="56"/>
      <c r="U258" s="31" t="str">
        <f t="array" ref="U258">IFERROR(INDEX('Score Template'!$K$3:$K$21,MATCH(1,(Y258='Score Template'!$H$3:$H$21)*(Z258='Score Template'!$I$3:$I$21)*(AA258='Score Template'!$J$3:$J$21),0))," ")</f>
        <v xml:space="preserve"> </v>
      </c>
      <c r="V258" s="58" t="str">
        <f>IFERROR(SUM((VLOOKUP(K258,'Score Template'!$A$3:$D$7,4))+(VLOOKUP(L258,'Score Template'!$B$3:$D$7,3))+(VLOOKUP(M258,'Score Template'!$C$3:$D$7,2)))," ")</f>
        <v xml:space="preserve"> </v>
      </c>
      <c r="W258" s="59" t="str">
        <f t="shared" si="10"/>
        <v xml:space="preserve"> </v>
      </c>
      <c r="X258" s="60" t="str">
        <f t="shared" si="11"/>
        <v xml:space="preserve"> </v>
      </c>
      <c r="Y258" s="76" t="str">
        <f>IFERROR(VLOOKUP(K258,'Score Template'!$A$3:$G$7,5)," ")</f>
        <v xml:space="preserve"> </v>
      </c>
      <c r="Z258" s="30" t="str">
        <f>IFERROR(VLOOKUP(L258,'Score Template'!$A$3:$G$7,6)," ")</f>
        <v xml:space="preserve"> </v>
      </c>
      <c r="AA258" s="30" t="str">
        <f>IFERROR(VLOOKUP(M258,'Score Template'!$A$3:$G$7,7)," ")</f>
        <v xml:space="preserve"> </v>
      </c>
    </row>
    <row r="259" spans="1:27" ht="15.75">
      <c r="A259" s="31">
        <f t="shared" si="9"/>
        <v>257</v>
      </c>
      <c r="B259" s="65"/>
      <c r="C259" s="57"/>
      <c r="D259" s="56"/>
      <c r="E259" s="96"/>
      <c r="F259" s="96"/>
      <c r="G259" s="96"/>
      <c r="H259" s="96"/>
      <c r="I259" s="96"/>
      <c r="J259" s="96"/>
      <c r="K259" s="55"/>
      <c r="L259" s="55"/>
      <c r="M259" s="55"/>
      <c r="N259" s="56"/>
      <c r="O259" s="56"/>
      <c r="P259" s="56"/>
      <c r="Q259" s="56"/>
      <c r="R259" s="56"/>
      <c r="S259" s="56"/>
      <c r="T259" s="56"/>
      <c r="U259" s="31" t="str">
        <f t="array" ref="U259">IFERROR(INDEX('Score Template'!$K$3:$K$21,MATCH(1,(Y259='Score Template'!$H$3:$H$21)*(Z259='Score Template'!$I$3:$I$21)*(AA259='Score Template'!$J$3:$J$21),0))," ")</f>
        <v xml:space="preserve"> </v>
      </c>
      <c r="V259" s="58" t="str">
        <f>IFERROR(SUM((VLOOKUP(K259,'Score Template'!$A$3:$D$7,4))+(VLOOKUP(L259,'Score Template'!$B$3:$D$7,3))+(VLOOKUP(M259,'Score Template'!$C$3:$D$7,2)))," ")</f>
        <v xml:space="preserve"> </v>
      </c>
      <c r="W259" s="59" t="str">
        <f t="shared" si="10"/>
        <v xml:space="preserve"> </v>
      </c>
      <c r="X259" s="60" t="str">
        <f t="shared" si="11"/>
        <v xml:space="preserve"> </v>
      </c>
      <c r="Y259" s="76" t="str">
        <f>IFERROR(VLOOKUP(K259,'Score Template'!$A$3:$G$7,5)," ")</f>
        <v xml:space="preserve"> </v>
      </c>
      <c r="Z259" s="30" t="str">
        <f>IFERROR(VLOOKUP(L259,'Score Template'!$A$3:$G$7,6)," ")</f>
        <v xml:space="preserve"> </v>
      </c>
      <c r="AA259" s="30" t="str">
        <f>IFERROR(VLOOKUP(M259,'Score Template'!$A$3:$G$7,7)," ")</f>
        <v xml:space="preserve"> </v>
      </c>
    </row>
    <row r="260" spans="1:27" ht="15.75">
      <c r="A260" s="31">
        <f t="shared" si="9"/>
        <v>258</v>
      </c>
      <c r="B260" s="65"/>
      <c r="C260" s="57"/>
      <c r="D260" s="56"/>
      <c r="E260" s="96"/>
      <c r="F260" s="96"/>
      <c r="G260" s="96"/>
      <c r="H260" s="96"/>
      <c r="I260" s="96"/>
      <c r="J260" s="96"/>
      <c r="K260" s="55"/>
      <c r="L260" s="55"/>
      <c r="M260" s="55"/>
      <c r="N260" s="56"/>
      <c r="O260" s="56"/>
      <c r="P260" s="56"/>
      <c r="Q260" s="56"/>
      <c r="R260" s="56"/>
      <c r="S260" s="56"/>
      <c r="T260" s="56"/>
      <c r="U260" s="31" t="str">
        <f t="array" ref="U260">IFERROR(INDEX('Score Template'!$K$3:$K$21,MATCH(1,(Y260='Score Template'!$H$3:$H$21)*(Z260='Score Template'!$I$3:$I$21)*(AA260='Score Template'!$J$3:$J$21),0))," ")</f>
        <v xml:space="preserve"> </v>
      </c>
      <c r="V260" s="58" t="str">
        <f>IFERROR(SUM((VLOOKUP(K260,'Score Template'!$A$3:$D$7,4))+(VLOOKUP(L260,'Score Template'!$B$3:$D$7,3))+(VLOOKUP(M260,'Score Template'!$C$3:$D$7,2)))," ")</f>
        <v xml:space="preserve"> </v>
      </c>
      <c r="W260" s="59" t="str">
        <f t="shared" si="10"/>
        <v xml:space="preserve"> </v>
      </c>
      <c r="X260" s="60" t="str">
        <f t="shared" si="11"/>
        <v xml:space="preserve"> </v>
      </c>
      <c r="Y260" s="76" t="str">
        <f>IFERROR(VLOOKUP(K260,'Score Template'!$A$3:$G$7,5)," ")</f>
        <v xml:space="preserve"> </v>
      </c>
      <c r="Z260" s="30" t="str">
        <f>IFERROR(VLOOKUP(L260,'Score Template'!$A$3:$G$7,6)," ")</f>
        <v xml:space="preserve"> </v>
      </c>
      <c r="AA260" s="30" t="str">
        <f>IFERROR(VLOOKUP(M260,'Score Template'!$A$3:$G$7,7)," ")</f>
        <v xml:space="preserve"> </v>
      </c>
    </row>
    <row r="261" spans="1:27" ht="15.75">
      <c r="A261" s="31">
        <f t="shared" ref="A261:A324" si="12">A260+1</f>
        <v>259</v>
      </c>
      <c r="B261" s="65"/>
      <c r="C261" s="57"/>
      <c r="D261" s="56"/>
      <c r="E261" s="96"/>
      <c r="F261" s="96"/>
      <c r="G261" s="96"/>
      <c r="H261" s="96"/>
      <c r="I261" s="96"/>
      <c r="J261" s="96"/>
      <c r="K261" s="55"/>
      <c r="L261" s="55"/>
      <c r="M261" s="55"/>
      <c r="N261" s="56"/>
      <c r="O261" s="56"/>
      <c r="P261" s="56"/>
      <c r="Q261" s="56"/>
      <c r="R261" s="56"/>
      <c r="S261" s="56"/>
      <c r="T261" s="56"/>
      <c r="U261" s="31" t="str">
        <f t="array" ref="U261">IFERROR(INDEX('Score Template'!$K$3:$K$21,MATCH(1,(Y261='Score Template'!$H$3:$H$21)*(Z261='Score Template'!$I$3:$I$21)*(AA261='Score Template'!$J$3:$J$21),0))," ")</f>
        <v xml:space="preserve"> </v>
      </c>
      <c r="V261" s="58" t="str">
        <f>IFERROR(SUM((VLOOKUP(K261,'Score Template'!$A$3:$D$7,4))+(VLOOKUP(L261,'Score Template'!$B$3:$D$7,3))+(VLOOKUP(M261,'Score Template'!$C$3:$D$7,2)))," ")</f>
        <v xml:space="preserve"> </v>
      </c>
      <c r="W261" s="59" t="str">
        <f t="shared" ref="W261:W324" si="13">IF(V261&lt;&gt;" ",1+SUMPRODUCT(($U$3:$U$123=U261)*($V$3:$V$123&gt;V261))," ")</f>
        <v xml:space="preserve"> </v>
      </c>
      <c r="X261" s="60" t="str">
        <f t="shared" ref="X261:X324" si="14">IF(V261 &lt;&gt; " ", ROUND(100*SUMPRODUCT(($U$3:$U$123 = U261)*(V261 &gt;= $V$3:$V$123)) / COUNTIF($U$3:$U$123,U261),2)," ")</f>
        <v xml:space="preserve"> </v>
      </c>
      <c r="Y261" s="76" t="str">
        <f>IFERROR(VLOOKUP(K261,'Score Template'!$A$3:$G$7,5)," ")</f>
        <v xml:space="preserve"> </v>
      </c>
      <c r="Z261" s="30" t="str">
        <f>IFERROR(VLOOKUP(L261,'Score Template'!$A$3:$G$7,6)," ")</f>
        <v xml:space="preserve"> </v>
      </c>
      <c r="AA261" s="30" t="str">
        <f>IFERROR(VLOOKUP(M261,'Score Template'!$A$3:$G$7,7)," ")</f>
        <v xml:space="preserve"> </v>
      </c>
    </row>
    <row r="262" spans="1:27" ht="15.75">
      <c r="A262" s="31">
        <f t="shared" si="12"/>
        <v>260</v>
      </c>
      <c r="B262" s="65"/>
      <c r="C262" s="57"/>
      <c r="D262" s="56"/>
      <c r="E262" s="96"/>
      <c r="F262" s="96"/>
      <c r="G262" s="96"/>
      <c r="H262" s="96"/>
      <c r="I262" s="96"/>
      <c r="J262" s="96"/>
      <c r="K262" s="55"/>
      <c r="L262" s="55"/>
      <c r="M262" s="55"/>
      <c r="N262" s="56"/>
      <c r="O262" s="56"/>
      <c r="P262" s="56"/>
      <c r="Q262" s="56"/>
      <c r="R262" s="56"/>
      <c r="S262" s="56"/>
      <c r="T262" s="56"/>
      <c r="U262" s="31" t="str">
        <f t="array" ref="U262">IFERROR(INDEX('Score Template'!$K$3:$K$21,MATCH(1,(Y262='Score Template'!$H$3:$H$21)*(Z262='Score Template'!$I$3:$I$21)*(AA262='Score Template'!$J$3:$J$21),0))," ")</f>
        <v xml:space="preserve"> </v>
      </c>
      <c r="V262" s="58" t="str">
        <f>IFERROR(SUM((VLOOKUP(K262,'Score Template'!$A$3:$D$7,4))+(VLOOKUP(L262,'Score Template'!$B$3:$D$7,3))+(VLOOKUP(M262,'Score Template'!$C$3:$D$7,2)))," ")</f>
        <v xml:space="preserve"> </v>
      </c>
      <c r="W262" s="59" t="str">
        <f t="shared" si="13"/>
        <v xml:space="preserve"> </v>
      </c>
      <c r="X262" s="60" t="str">
        <f t="shared" si="14"/>
        <v xml:space="preserve"> </v>
      </c>
      <c r="Y262" s="76" t="str">
        <f>IFERROR(VLOOKUP(K262,'Score Template'!$A$3:$G$7,5)," ")</f>
        <v xml:space="preserve"> </v>
      </c>
      <c r="Z262" s="30" t="str">
        <f>IFERROR(VLOOKUP(L262,'Score Template'!$A$3:$G$7,6)," ")</f>
        <v xml:space="preserve"> </v>
      </c>
      <c r="AA262" s="30" t="str">
        <f>IFERROR(VLOOKUP(M262,'Score Template'!$A$3:$G$7,7)," ")</f>
        <v xml:space="preserve"> </v>
      </c>
    </row>
    <row r="263" spans="1:27" ht="15.75">
      <c r="A263" s="31">
        <f t="shared" si="12"/>
        <v>261</v>
      </c>
      <c r="B263" s="65"/>
      <c r="C263" s="57"/>
      <c r="D263" s="56"/>
      <c r="E263" s="96"/>
      <c r="F263" s="96"/>
      <c r="G263" s="96"/>
      <c r="H263" s="96"/>
      <c r="I263" s="96"/>
      <c r="J263" s="96"/>
      <c r="K263" s="55"/>
      <c r="L263" s="55"/>
      <c r="M263" s="55"/>
      <c r="N263" s="56"/>
      <c r="O263" s="56"/>
      <c r="P263" s="56"/>
      <c r="Q263" s="56"/>
      <c r="R263" s="56"/>
      <c r="S263" s="56"/>
      <c r="T263" s="56"/>
      <c r="U263" s="31" t="str">
        <f t="array" ref="U263">IFERROR(INDEX('Score Template'!$K$3:$K$21,MATCH(1,(Y263='Score Template'!$H$3:$H$21)*(Z263='Score Template'!$I$3:$I$21)*(AA263='Score Template'!$J$3:$J$21),0))," ")</f>
        <v xml:space="preserve"> </v>
      </c>
      <c r="V263" s="58" t="str">
        <f>IFERROR(SUM((VLOOKUP(K263,'Score Template'!$A$3:$D$7,4))+(VLOOKUP(L263,'Score Template'!$B$3:$D$7,3))+(VLOOKUP(M263,'Score Template'!$C$3:$D$7,2)))," ")</f>
        <v xml:space="preserve"> </v>
      </c>
      <c r="W263" s="59" t="str">
        <f t="shared" si="13"/>
        <v xml:space="preserve"> </v>
      </c>
      <c r="X263" s="60" t="str">
        <f t="shared" si="14"/>
        <v xml:space="preserve"> </v>
      </c>
      <c r="Y263" s="76" t="str">
        <f>IFERROR(VLOOKUP(K263,'Score Template'!$A$3:$G$7,5)," ")</f>
        <v xml:space="preserve"> </v>
      </c>
      <c r="Z263" s="30" t="str">
        <f>IFERROR(VLOOKUP(L263,'Score Template'!$A$3:$G$7,6)," ")</f>
        <v xml:space="preserve"> </v>
      </c>
      <c r="AA263" s="30" t="str">
        <f>IFERROR(VLOOKUP(M263,'Score Template'!$A$3:$G$7,7)," ")</f>
        <v xml:space="preserve"> </v>
      </c>
    </row>
    <row r="264" spans="1:27" ht="15.75">
      <c r="A264" s="31">
        <f t="shared" si="12"/>
        <v>262</v>
      </c>
      <c r="B264" s="65"/>
      <c r="C264" s="57"/>
      <c r="D264" s="56"/>
      <c r="E264" s="96"/>
      <c r="F264" s="96"/>
      <c r="G264" s="96"/>
      <c r="H264" s="96"/>
      <c r="I264" s="96"/>
      <c r="J264" s="96"/>
      <c r="K264" s="55"/>
      <c r="L264" s="55"/>
      <c r="M264" s="55"/>
      <c r="N264" s="56"/>
      <c r="O264" s="56"/>
      <c r="P264" s="56"/>
      <c r="Q264" s="56"/>
      <c r="R264" s="56"/>
      <c r="S264" s="56"/>
      <c r="T264" s="56"/>
      <c r="U264" s="31" t="str">
        <f t="array" ref="U264">IFERROR(INDEX('Score Template'!$K$3:$K$21,MATCH(1,(Y264='Score Template'!$H$3:$H$21)*(Z264='Score Template'!$I$3:$I$21)*(AA264='Score Template'!$J$3:$J$21),0))," ")</f>
        <v xml:space="preserve"> </v>
      </c>
      <c r="V264" s="58" t="str">
        <f>IFERROR(SUM((VLOOKUP(K264,'Score Template'!$A$3:$D$7,4))+(VLOOKUP(L264,'Score Template'!$B$3:$D$7,3))+(VLOOKUP(M264,'Score Template'!$C$3:$D$7,2)))," ")</f>
        <v xml:space="preserve"> </v>
      </c>
      <c r="W264" s="59" t="str">
        <f t="shared" si="13"/>
        <v xml:space="preserve"> </v>
      </c>
      <c r="X264" s="60" t="str">
        <f t="shared" si="14"/>
        <v xml:space="preserve"> </v>
      </c>
      <c r="Y264" s="76" t="str">
        <f>IFERROR(VLOOKUP(K264,'Score Template'!$A$3:$G$7,5)," ")</f>
        <v xml:space="preserve"> </v>
      </c>
      <c r="Z264" s="30" t="str">
        <f>IFERROR(VLOOKUP(L264,'Score Template'!$A$3:$G$7,6)," ")</f>
        <v xml:space="preserve"> </v>
      </c>
      <c r="AA264" s="30" t="str">
        <f>IFERROR(VLOOKUP(M264,'Score Template'!$A$3:$G$7,7)," ")</f>
        <v xml:space="preserve"> </v>
      </c>
    </row>
    <row r="265" spans="1:27" ht="15.75">
      <c r="A265" s="31">
        <f t="shared" si="12"/>
        <v>263</v>
      </c>
      <c r="B265" s="65"/>
      <c r="C265" s="57"/>
      <c r="D265" s="56"/>
      <c r="E265" s="96"/>
      <c r="F265" s="96"/>
      <c r="G265" s="96"/>
      <c r="H265" s="96"/>
      <c r="I265" s="96"/>
      <c r="J265" s="96"/>
      <c r="K265" s="55"/>
      <c r="L265" s="55"/>
      <c r="M265" s="55"/>
      <c r="N265" s="56"/>
      <c r="O265" s="56"/>
      <c r="P265" s="56"/>
      <c r="Q265" s="56"/>
      <c r="R265" s="56"/>
      <c r="S265" s="56"/>
      <c r="T265" s="56"/>
      <c r="U265" s="31" t="str">
        <f t="array" ref="U265">IFERROR(INDEX('Score Template'!$K$3:$K$21,MATCH(1,(Y265='Score Template'!$H$3:$H$21)*(Z265='Score Template'!$I$3:$I$21)*(AA265='Score Template'!$J$3:$J$21),0))," ")</f>
        <v xml:space="preserve"> </v>
      </c>
      <c r="V265" s="58" t="str">
        <f>IFERROR(SUM((VLOOKUP(K265,'Score Template'!$A$3:$D$7,4))+(VLOOKUP(L265,'Score Template'!$B$3:$D$7,3))+(VLOOKUP(M265,'Score Template'!$C$3:$D$7,2)))," ")</f>
        <v xml:space="preserve"> </v>
      </c>
      <c r="W265" s="59" t="str">
        <f t="shared" si="13"/>
        <v xml:space="preserve"> </v>
      </c>
      <c r="X265" s="60" t="str">
        <f t="shared" si="14"/>
        <v xml:space="preserve"> </v>
      </c>
      <c r="Y265" s="76" t="str">
        <f>IFERROR(VLOOKUP(K265,'Score Template'!$A$3:$G$7,5)," ")</f>
        <v xml:space="preserve"> </v>
      </c>
      <c r="Z265" s="30" t="str">
        <f>IFERROR(VLOOKUP(L265,'Score Template'!$A$3:$G$7,6)," ")</f>
        <v xml:space="preserve"> </v>
      </c>
      <c r="AA265" s="30" t="str">
        <f>IFERROR(VLOOKUP(M265,'Score Template'!$A$3:$G$7,7)," ")</f>
        <v xml:space="preserve"> </v>
      </c>
    </row>
    <row r="266" spans="1:27" ht="15.75">
      <c r="A266" s="31">
        <f t="shared" si="12"/>
        <v>264</v>
      </c>
      <c r="B266" s="65"/>
      <c r="C266" s="57"/>
      <c r="D266" s="56"/>
      <c r="E266" s="96"/>
      <c r="F266" s="96"/>
      <c r="G266" s="96"/>
      <c r="H266" s="96"/>
      <c r="I266" s="96"/>
      <c r="J266" s="96"/>
      <c r="K266" s="55"/>
      <c r="L266" s="55"/>
      <c r="M266" s="55"/>
      <c r="N266" s="56"/>
      <c r="O266" s="56"/>
      <c r="P266" s="56"/>
      <c r="Q266" s="56"/>
      <c r="R266" s="56"/>
      <c r="S266" s="56"/>
      <c r="T266" s="56"/>
      <c r="U266" s="31" t="str">
        <f t="array" ref="U266">IFERROR(INDEX('Score Template'!$K$3:$K$21,MATCH(1,(Y266='Score Template'!$H$3:$H$21)*(Z266='Score Template'!$I$3:$I$21)*(AA266='Score Template'!$J$3:$J$21),0))," ")</f>
        <v xml:space="preserve"> </v>
      </c>
      <c r="V266" s="58" t="str">
        <f>IFERROR(SUM((VLOOKUP(K266,'Score Template'!$A$3:$D$7,4))+(VLOOKUP(L266,'Score Template'!$B$3:$D$7,3))+(VLOOKUP(M266,'Score Template'!$C$3:$D$7,2)))," ")</f>
        <v xml:space="preserve"> </v>
      </c>
      <c r="W266" s="59" t="str">
        <f t="shared" si="13"/>
        <v xml:space="preserve"> </v>
      </c>
      <c r="X266" s="60" t="str">
        <f t="shared" si="14"/>
        <v xml:space="preserve"> </v>
      </c>
      <c r="Y266" s="76" t="str">
        <f>IFERROR(VLOOKUP(K266,'Score Template'!$A$3:$G$7,5)," ")</f>
        <v xml:space="preserve"> </v>
      </c>
      <c r="Z266" s="30" t="str">
        <f>IFERROR(VLOOKUP(L266,'Score Template'!$A$3:$G$7,6)," ")</f>
        <v xml:space="preserve"> </v>
      </c>
      <c r="AA266" s="30" t="str">
        <f>IFERROR(VLOOKUP(M266,'Score Template'!$A$3:$G$7,7)," ")</f>
        <v xml:space="preserve"> </v>
      </c>
    </row>
    <row r="267" spans="1:27" ht="15.75">
      <c r="A267" s="31">
        <f t="shared" si="12"/>
        <v>265</v>
      </c>
      <c r="B267" s="65"/>
      <c r="C267" s="57"/>
      <c r="D267" s="56"/>
      <c r="E267" s="96"/>
      <c r="F267" s="96"/>
      <c r="G267" s="96"/>
      <c r="H267" s="96"/>
      <c r="I267" s="96"/>
      <c r="J267" s="96"/>
      <c r="K267" s="55"/>
      <c r="L267" s="55"/>
      <c r="M267" s="55"/>
      <c r="N267" s="56"/>
      <c r="O267" s="56"/>
      <c r="P267" s="56"/>
      <c r="Q267" s="56"/>
      <c r="R267" s="56"/>
      <c r="S267" s="56"/>
      <c r="T267" s="56"/>
      <c r="U267" s="31" t="str">
        <f t="array" ref="U267">IFERROR(INDEX('Score Template'!$K$3:$K$21,MATCH(1,(Y267='Score Template'!$H$3:$H$21)*(Z267='Score Template'!$I$3:$I$21)*(AA267='Score Template'!$J$3:$J$21),0))," ")</f>
        <v xml:space="preserve"> </v>
      </c>
      <c r="V267" s="58" t="str">
        <f>IFERROR(SUM((VLOOKUP(K267,'Score Template'!$A$3:$D$7,4))+(VLOOKUP(L267,'Score Template'!$B$3:$D$7,3))+(VLOOKUP(M267,'Score Template'!$C$3:$D$7,2)))," ")</f>
        <v xml:space="preserve"> </v>
      </c>
      <c r="W267" s="59" t="str">
        <f t="shared" si="13"/>
        <v xml:space="preserve"> </v>
      </c>
      <c r="X267" s="60" t="str">
        <f t="shared" si="14"/>
        <v xml:space="preserve"> </v>
      </c>
      <c r="Y267" s="76" t="str">
        <f>IFERROR(VLOOKUP(K267,'Score Template'!$A$3:$G$7,5)," ")</f>
        <v xml:space="preserve"> </v>
      </c>
      <c r="Z267" s="30" t="str">
        <f>IFERROR(VLOOKUP(L267,'Score Template'!$A$3:$G$7,6)," ")</f>
        <v xml:space="preserve"> </v>
      </c>
      <c r="AA267" s="30" t="str">
        <f>IFERROR(VLOOKUP(M267,'Score Template'!$A$3:$G$7,7)," ")</f>
        <v xml:space="preserve"> </v>
      </c>
    </row>
    <row r="268" spans="1:27" ht="15.75">
      <c r="A268" s="31">
        <f t="shared" si="12"/>
        <v>266</v>
      </c>
      <c r="B268" s="65"/>
      <c r="C268" s="57"/>
      <c r="D268" s="56"/>
      <c r="E268" s="96"/>
      <c r="F268" s="96"/>
      <c r="G268" s="96"/>
      <c r="H268" s="96"/>
      <c r="I268" s="96"/>
      <c r="J268" s="96"/>
      <c r="K268" s="55"/>
      <c r="L268" s="55"/>
      <c r="M268" s="55"/>
      <c r="N268" s="56"/>
      <c r="O268" s="56"/>
      <c r="P268" s="56"/>
      <c r="Q268" s="56"/>
      <c r="R268" s="56"/>
      <c r="S268" s="56"/>
      <c r="T268" s="56"/>
      <c r="U268" s="31" t="str">
        <f t="array" ref="U268">IFERROR(INDEX('Score Template'!$K$3:$K$21,MATCH(1,(Y268='Score Template'!$H$3:$H$21)*(Z268='Score Template'!$I$3:$I$21)*(AA268='Score Template'!$J$3:$J$21),0))," ")</f>
        <v xml:space="preserve"> </v>
      </c>
      <c r="V268" s="58" t="str">
        <f>IFERROR(SUM((VLOOKUP(K268,'Score Template'!$A$3:$D$7,4))+(VLOOKUP(L268,'Score Template'!$B$3:$D$7,3))+(VLOOKUP(M268,'Score Template'!$C$3:$D$7,2)))," ")</f>
        <v xml:space="preserve"> </v>
      </c>
      <c r="W268" s="59" t="str">
        <f t="shared" si="13"/>
        <v xml:space="preserve"> </v>
      </c>
      <c r="X268" s="60" t="str">
        <f t="shared" si="14"/>
        <v xml:space="preserve"> </v>
      </c>
      <c r="Y268" s="76" t="str">
        <f>IFERROR(VLOOKUP(K268,'Score Template'!$A$3:$G$7,5)," ")</f>
        <v xml:space="preserve"> </v>
      </c>
      <c r="Z268" s="30" t="str">
        <f>IFERROR(VLOOKUP(L268,'Score Template'!$A$3:$G$7,6)," ")</f>
        <v xml:space="preserve"> </v>
      </c>
      <c r="AA268" s="30" t="str">
        <f>IFERROR(VLOOKUP(M268,'Score Template'!$A$3:$G$7,7)," ")</f>
        <v xml:space="preserve"> </v>
      </c>
    </row>
    <row r="269" spans="1:27" ht="15.75">
      <c r="A269" s="31">
        <f t="shared" si="12"/>
        <v>267</v>
      </c>
      <c r="B269" s="65"/>
      <c r="C269" s="57"/>
      <c r="D269" s="56"/>
      <c r="E269" s="96"/>
      <c r="F269" s="96"/>
      <c r="G269" s="96"/>
      <c r="H269" s="96"/>
      <c r="I269" s="96"/>
      <c r="J269" s="96"/>
      <c r="K269" s="55"/>
      <c r="L269" s="55"/>
      <c r="M269" s="55"/>
      <c r="N269" s="56"/>
      <c r="O269" s="56"/>
      <c r="P269" s="56"/>
      <c r="Q269" s="56"/>
      <c r="R269" s="56"/>
      <c r="S269" s="56"/>
      <c r="T269" s="56"/>
      <c r="U269" s="31" t="str">
        <f t="array" ref="U269">IFERROR(INDEX('Score Template'!$K$3:$K$21,MATCH(1,(Y269='Score Template'!$H$3:$H$21)*(Z269='Score Template'!$I$3:$I$21)*(AA269='Score Template'!$J$3:$J$21),0))," ")</f>
        <v xml:space="preserve"> </v>
      </c>
      <c r="V269" s="58" t="str">
        <f>IFERROR(SUM((VLOOKUP(K269,'Score Template'!$A$3:$D$7,4))+(VLOOKUP(L269,'Score Template'!$B$3:$D$7,3))+(VLOOKUP(M269,'Score Template'!$C$3:$D$7,2)))," ")</f>
        <v xml:space="preserve"> </v>
      </c>
      <c r="W269" s="59" t="str">
        <f t="shared" si="13"/>
        <v xml:space="preserve"> </v>
      </c>
      <c r="X269" s="60" t="str">
        <f t="shared" si="14"/>
        <v xml:space="preserve"> </v>
      </c>
      <c r="Y269" s="76" t="str">
        <f>IFERROR(VLOOKUP(K269,'Score Template'!$A$3:$G$7,5)," ")</f>
        <v xml:space="preserve"> </v>
      </c>
      <c r="Z269" s="30" t="str">
        <f>IFERROR(VLOOKUP(L269,'Score Template'!$A$3:$G$7,6)," ")</f>
        <v xml:space="preserve"> </v>
      </c>
      <c r="AA269" s="30" t="str">
        <f>IFERROR(VLOOKUP(M269,'Score Template'!$A$3:$G$7,7)," ")</f>
        <v xml:space="preserve"> </v>
      </c>
    </row>
    <row r="270" spans="1:27" ht="15.75">
      <c r="A270" s="31">
        <f t="shared" si="12"/>
        <v>268</v>
      </c>
      <c r="B270" s="65"/>
      <c r="C270" s="57"/>
      <c r="D270" s="56"/>
      <c r="E270" s="96"/>
      <c r="F270" s="96"/>
      <c r="G270" s="96"/>
      <c r="H270" s="96"/>
      <c r="I270" s="96"/>
      <c r="J270" s="96"/>
      <c r="K270" s="55"/>
      <c r="L270" s="55"/>
      <c r="M270" s="55"/>
      <c r="N270" s="56"/>
      <c r="O270" s="56"/>
      <c r="P270" s="56"/>
      <c r="Q270" s="56"/>
      <c r="R270" s="56"/>
      <c r="S270" s="56"/>
      <c r="T270" s="56"/>
      <c r="U270" s="31" t="str">
        <f t="array" ref="U270">IFERROR(INDEX('Score Template'!$K$3:$K$21,MATCH(1,(Y270='Score Template'!$H$3:$H$21)*(Z270='Score Template'!$I$3:$I$21)*(AA270='Score Template'!$J$3:$J$21),0))," ")</f>
        <v xml:space="preserve"> </v>
      </c>
      <c r="V270" s="58" t="str">
        <f>IFERROR(SUM((VLOOKUP(K270,'Score Template'!$A$3:$D$7,4))+(VLOOKUP(L270,'Score Template'!$B$3:$D$7,3))+(VLOOKUP(M270,'Score Template'!$C$3:$D$7,2)))," ")</f>
        <v xml:space="preserve"> </v>
      </c>
      <c r="W270" s="59" t="str">
        <f t="shared" si="13"/>
        <v xml:space="preserve"> </v>
      </c>
      <c r="X270" s="60" t="str">
        <f t="shared" si="14"/>
        <v xml:space="preserve"> </v>
      </c>
      <c r="Y270" s="76" t="str">
        <f>IFERROR(VLOOKUP(K270,'Score Template'!$A$3:$G$7,5)," ")</f>
        <v xml:space="preserve"> </v>
      </c>
      <c r="Z270" s="30" t="str">
        <f>IFERROR(VLOOKUP(L270,'Score Template'!$A$3:$G$7,6)," ")</f>
        <v xml:space="preserve"> </v>
      </c>
      <c r="AA270" s="30" t="str">
        <f>IFERROR(VLOOKUP(M270,'Score Template'!$A$3:$G$7,7)," ")</f>
        <v xml:space="preserve"> </v>
      </c>
    </row>
    <row r="271" spans="1:27" ht="15.75">
      <c r="A271" s="31">
        <f t="shared" si="12"/>
        <v>269</v>
      </c>
      <c r="B271" s="65"/>
      <c r="C271" s="57"/>
      <c r="D271" s="56"/>
      <c r="E271" s="96"/>
      <c r="F271" s="96"/>
      <c r="G271" s="96"/>
      <c r="H271" s="96"/>
      <c r="I271" s="96"/>
      <c r="J271" s="96"/>
      <c r="K271" s="55"/>
      <c r="L271" s="55"/>
      <c r="M271" s="55"/>
      <c r="N271" s="56"/>
      <c r="O271" s="56"/>
      <c r="P271" s="56"/>
      <c r="Q271" s="56"/>
      <c r="R271" s="56"/>
      <c r="S271" s="56"/>
      <c r="T271" s="56"/>
      <c r="U271" s="31" t="str">
        <f t="array" ref="U271">IFERROR(INDEX('Score Template'!$K$3:$K$21,MATCH(1,(Y271='Score Template'!$H$3:$H$21)*(Z271='Score Template'!$I$3:$I$21)*(AA271='Score Template'!$J$3:$J$21),0))," ")</f>
        <v xml:space="preserve"> </v>
      </c>
      <c r="V271" s="58" t="str">
        <f>IFERROR(SUM((VLOOKUP(K271,'Score Template'!$A$3:$D$7,4))+(VLOOKUP(L271,'Score Template'!$B$3:$D$7,3))+(VLOOKUP(M271,'Score Template'!$C$3:$D$7,2)))," ")</f>
        <v xml:space="preserve"> </v>
      </c>
      <c r="W271" s="59" t="str">
        <f t="shared" si="13"/>
        <v xml:space="preserve"> </v>
      </c>
      <c r="X271" s="60" t="str">
        <f t="shared" si="14"/>
        <v xml:space="preserve"> </v>
      </c>
      <c r="Y271" s="76" t="str">
        <f>IFERROR(VLOOKUP(K271,'Score Template'!$A$3:$G$7,5)," ")</f>
        <v xml:space="preserve"> </v>
      </c>
      <c r="Z271" s="30" t="str">
        <f>IFERROR(VLOOKUP(L271,'Score Template'!$A$3:$G$7,6)," ")</f>
        <v xml:space="preserve"> </v>
      </c>
      <c r="AA271" s="30" t="str">
        <f>IFERROR(VLOOKUP(M271,'Score Template'!$A$3:$G$7,7)," ")</f>
        <v xml:space="preserve"> </v>
      </c>
    </row>
    <row r="272" spans="1:27" ht="15.75">
      <c r="A272" s="31">
        <f t="shared" si="12"/>
        <v>270</v>
      </c>
      <c r="B272" s="65"/>
      <c r="C272" s="57"/>
      <c r="D272" s="56"/>
      <c r="E272" s="96"/>
      <c r="F272" s="96"/>
      <c r="G272" s="96"/>
      <c r="H272" s="96"/>
      <c r="I272" s="96"/>
      <c r="J272" s="96"/>
      <c r="K272" s="55"/>
      <c r="L272" s="55"/>
      <c r="M272" s="55"/>
      <c r="N272" s="56"/>
      <c r="O272" s="56"/>
      <c r="P272" s="56"/>
      <c r="Q272" s="56"/>
      <c r="R272" s="56"/>
      <c r="S272" s="56"/>
      <c r="T272" s="56"/>
      <c r="U272" s="31" t="str">
        <f t="array" ref="U272">IFERROR(INDEX('Score Template'!$K$3:$K$21,MATCH(1,(Y272='Score Template'!$H$3:$H$21)*(Z272='Score Template'!$I$3:$I$21)*(AA272='Score Template'!$J$3:$J$21),0))," ")</f>
        <v xml:space="preserve"> </v>
      </c>
      <c r="V272" s="58" t="str">
        <f>IFERROR(SUM((VLOOKUP(K272,'Score Template'!$A$3:$D$7,4))+(VLOOKUP(L272,'Score Template'!$B$3:$D$7,3))+(VLOOKUP(M272,'Score Template'!$C$3:$D$7,2)))," ")</f>
        <v xml:space="preserve"> </v>
      </c>
      <c r="W272" s="59" t="str">
        <f t="shared" si="13"/>
        <v xml:space="preserve"> </v>
      </c>
      <c r="X272" s="60" t="str">
        <f t="shared" si="14"/>
        <v xml:space="preserve"> </v>
      </c>
      <c r="Y272" s="76" t="str">
        <f>IFERROR(VLOOKUP(K272,'Score Template'!$A$3:$G$7,5)," ")</f>
        <v xml:space="preserve"> </v>
      </c>
      <c r="Z272" s="30" t="str">
        <f>IFERROR(VLOOKUP(L272,'Score Template'!$A$3:$G$7,6)," ")</f>
        <v xml:space="preserve"> </v>
      </c>
      <c r="AA272" s="30" t="str">
        <f>IFERROR(VLOOKUP(M272,'Score Template'!$A$3:$G$7,7)," ")</f>
        <v xml:space="preserve"> </v>
      </c>
    </row>
    <row r="273" spans="1:27" ht="15.75">
      <c r="A273" s="31">
        <f t="shared" si="12"/>
        <v>271</v>
      </c>
      <c r="B273" s="65"/>
      <c r="C273" s="57"/>
      <c r="D273" s="56"/>
      <c r="E273" s="96"/>
      <c r="F273" s="96"/>
      <c r="G273" s="96"/>
      <c r="H273" s="96"/>
      <c r="I273" s="96"/>
      <c r="J273" s="96"/>
      <c r="K273" s="55"/>
      <c r="L273" s="55"/>
      <c r="M273" s="55"/>
      <c r="N273" s="56"/>
      <c r="O273" s="56"/>
      <c r="P273" s="56"/>
      <c r="Q273" s="56"/>
      <c r="R273" s="56"/>
      <c r="S273" s="56"/>
      <c r="T273" s="56"/>
      <c r="U273" s="31" t="str">
        <f t="array" ref="U273">IFERROR(INDEX('Score Template'!$K$3:$K$21,MATCH(1,(Y273='Score Template'!$H$3:$H$21)*(Z273='Score Template'!$I$3:$I$21)*(AA273='Score Template'!$J$3:$J$21),0))," ")</f>
        <v xml:space="preserve"> </v>
      </c>
      <c r="V273" s="58" t="str">
        <f>IFERROR(SUM((VLOOKUP(K273,'Score Template'!$A$3:$D$7,4))+(VLOOKUP(L273,'Score Template'!$B$3:$D$7,3))+(VLOOKUP(M273,'Score Template'!$C$3:$D$7,2)))," ")</f>
        <v xml:space="preserve"> </v>
      </c>
      <c r="W273" s="59" t="str">
        <f t="shared" si="13"/>
        <v xml:space="preserve"> </v>
      </c>
      <c r="X273" s="60" t="str">
        <f t="shared" si="14"/>
        <v xml:space="preserve"> </v>
      </c>
      <c r="Y273" s="76" t="str">
        <f>IFERROR(VLOOKUP(K273,'Score Template'!$A$3:$G$7,5)," ")</f>
        <v xml:space="preserve"> </v>
      </c>
      <c r="Z273" s="30" t="str">
        <f>IFERROR(VLOOKUP(L273,'Score Template'!$A$3:$G$7,6)," ")</f>
        <v xml:space="preserve"> </v>
      </c>
      <c r="AA273" s="30" t="str">
        <f>IFERROR(VLOOKUP(M273,'Score Template'!$A$3:$G$7,7)," ")</f>
        <v xml:space="preserve"> </v>
      </c>
    </row>
    <row r="274" spans="1:27" ht="15.75">
      <c r="A274" s="31">
        <f t="shared" si="12"/>
        <v>272</v>
      </c>
      <c r="B274" s="65"/>
      <c r="C274" s="57"/>
      <c r="D274" s="56"/>
      <c r="E274" s="96"/>
      <c r="F274" s="96"/>
      <c r="G274" s="96"/>
      <c r="H274" s="96"/>
      <c r="I274" s="96"/>
      <c r="J274" s="96"/>
      <c r="K274" s="55"/>
      <c r="L274" s="55"/>
      <c r="M274" s="55"/>
      <c r="N274" s="56"/>
      <c r="O274" s="56"/>
      <c r="P274" s="56"/>
      <c r="Q274" s="56"/>
      <c r="R274" s="56"/>
      <c r="S274" s="56"/>
      <c r="T274" s="56"/>
      <c r="U274" s="31" t="str">
        <f t="array" ref="U274">IFERROR(INDEX('Score Template'!$K$3:$K$21,MATCH(1,(Y274='Score Template'!$H$3:$H$21)*(Z274='Score Template'!$I$3:$I$21)*(AA274='Score Template'!$J$3:$J$21),0))," ")</f>
        <v xml:space="preserve"> </v>
      </c>
      <c r="V274" s="58" t="str">
        <f>IFERROR(SUM((VLOOKUP(K274,'Score Template'!$A$3:$D$7,4))+(VLOOKUP(L274,'Score Template'!$B$3:$D$7,3))+(VLOOKUP(M274,'Score Template'!$C$3:$D$7,2)))," ")</f>
        <v xml:space="preserve"> </v>
      </c>
      <c r="W274" s="59" t="str">
        <f t="shared" si="13"/>
        <v xml:space="preserve"> </v>
      </c>
      <c r="X274" s="60" t="str">
        <f t="shared" si="14"/>
        <v xml:space="preserve"> </v>
      </c>
      <c r="Y274" s="76" t="str">
        <f>IFERROR(VLOOKUP(K274,'Score Template'!$A$3:$G$7,5)," ")</f>
        <v xml:space="preserve"> </v>
      </c>
      <c r="Z274" s="30" t="str">
        <f>IFERROR(VLOOKUP(L274,'Score Template'!$A$3:$G$7,6)," ")</f>
        <v xml:space="preserve"> </v>
      </c>
      <c r="AA274" s="30" t="str">
        <f>IFERROR(VLOOKUP(M274,'Score Template'!$A$3:$G$7,7)," ")</f>
        <v xml:space="preserve"> </v>
      </c>
    </row>
    <row r="275" spans="1:27" ht="15.75">
      <c r="A275" s="31">
        <f t="shared" si="12"/>
        <v>273</v>
      </c>
      <c r="B275" s="65"/>
      <c r="C275" s="57"/>
      <c r="D275" s="56"/>
      <c r="E275" s="96"/>
      <c r="F275" s="96"/>
      <c r="G275" s="96"/>
      <c r="H275" s="96"/>
      <c r="I275" s="96"/>
      <c r="J275" s="96"/>
      <c r="K275" s="55"/>
      <c r="L275" s="55"/>
      <c r="M275" s="55"/>
      <c r="N275" s="56"/>
      <c r="O275" s="56"/>
      <c r="P275" s="56"/>
      <c r="Q275" s="56"/>
      <c r="R275" s="56"/>
      <c r="S275" s="56"/>
      <c r="T275" s="56"/>
      <c r="U275" s="31" t="str">
        <f t="array" ref="U275">IFERROR(INDEX('Score Template'!$K$3:$K$21,MATCH(1,(Y275='Score Template'!$H$3:$H$21)*(Z275='Score Template'!$I$3:$I$21)*(AA275='Score Template'!$J$3:$J$21),0))," ")</f>
        <v xml:space="preserve"> </v>
      </c>
      <c r="V275" s="58" t="str">
        <f>IFERROR(SUM((VLOOKUP(K275,'Score Template'!$A$3:$D$7,4))+(VLOOKUP(L275,'Score Template'!$B$3:$D$7,3))+(VLOOKUP(M275,'Score Template'!$C$3:$D$7,2)))," ")</f>
        <v xml:space="preserve"> </v>
      </c>
      <c r="W275" s="59" t="str">
        <f t="shared" si="13"/>
        <v xml:space="preserve"> </v>
      </c>
      <c r="X275" s="60" t="str">
        <f t="shared" si="14"/>
        <v xml:space="preserve"> </v>
      </c>
      <c r="Y275" s="76" t="str">
        <f>IFERROR(VLOOKUP(K275,'Score Template'!$A$3:$G$7,5)," ")</f>
        <v xml:space="preserve"> </v>
      </c>
      <c r="Z275" s="30" t="str">
        <f>IFERROR(VLOOKUP(L275,'Score Template'!$A$3:$G$7,6)," ")</f>
        <v xml:space="preserve"> </v>
      </c>
      <c r="AA275" s="30" t="str">
        <f>IFERROR(VLOOKUP(M275,'Score Template'!$A$3:$G$7,7)," ")</f>
        <v xml:space="preserve"> </v>
      </c>
    </row>
    <row r="276" spans="1:27" ht="15.75">
      <c r="A276" s="31">
        <f t="shared" si="12"/>
        <v>274</v>
      </c>
      <c r="B276" s="65"/>
      <c r="C276" s="57"/>
      <c r="D276" s="56"/>
      <c r="E276" s="96"/>
      <c r="F276" s="96"/>
      <c r="G276" s="96"/>
      <c r="H276" s="96"/>
      <c r="I276" s="96"/>
      <c r="J276" s="96"/>
      <c r="K276" s="55"/>
      <c r="L276" s="55"/>
      <c r="M276" s="55"/>
      <c r="N276" s="56"/>
      <c r="O276" s="56"/>
      <c r="P276" s="56"/>
      <c r="Q276" s="56"/>
      <c r="R276" s="56"/>
      <c r="S276" s="56"/>
      <c r="T276" s="56"/>
      <c r="U276" s="31" t="str">
        <f t="array" ref="U276">IFERROR(INDEX('Score Template'!$K$3:$K$21,MATCH(1,(Y276='Score Template'!$H$3:$H$21)*(Z276='Score Template'!$I$3:$I$21)*(AA276='Score Template'!$J$3:$J$21),0))," ")</f>
        <v xml:space="preserve"> </v>
      </c>
      <c r="V276" s="58" t="str">
        <f>IFERROR(SUM((VLOOKUP(K276,'Score Template'!$A$3:$D$7,4))+(VLOOKUP(L276,'Score Template'!$B$3:$D$7,3))+(VLOOKUP(M276,'Score Template'!$C$3:$D$7,2)))," ")</f>
        <v xml:space="preserve"> </v>
      </c>
      <c r="W276" s="59" t="str">
        <f t="shared" si="13"/>
        <v xml:space="preserve"> </v>
      </c>
      <c r="X276" s="60" t="str">
        <f t="shared" si="14"/>
        <v xml:space="preserve"> </v>
      </c>
      <c r="Y276" s="76" t="str">
        <f>IFERROR(VLOOKUP(K276,'Score Template'!$A$3:$G$7,5)," ")</f>
        <v xml:space="preserve"> </v>
      </c>
      <c r="Z276" s="30" t="str">
        <f>IFERROR(VLOOKUP(L276,'Score Template'!$A$3:$G$7,6)," ")</f>
        <v xml:space="preserve"> </v>
      </c>
      <c r="AA276" s="30" t="str">
        <f>IFERROR(VLOOKUP(M276,'Score Template'!$A$3:$G$7,7)," ")</f>
        <v xml:space="preserve"> </v>
      </c>
    </row>
    <row r="277" spans="1:27" ht="15.75">
      <c r="A277" s="31">
        <f t="shared" si="12"/>
        <v>275</v>
      </c>
      <c r="B277" s="65"/>
      <c r="C277" s="57"/>
      <c r="D277" s="56"/>
      <c r="E277" s="96"/>
      <c r="F277" s="96"/>
      <c r="G277" s="96"/>
      <c r="H277" s="96"/>
      <c r="I277" s="96"/>
      <c r="J277" s="96"/>
      <c r="K277" s="55"/>
      <c r="L277" s="55"/>
      <c r="M277" s="55"/>
      <c r="N277" s="56"/>
      <c r="O277" s="56"/>
      <c r="P277" s="56"/>
      <c r="Q277" s="56"/>
      <c r="R277" s="56"/>
      <c r="S277" s="56"/>
      <c r="T277" s="56"/>
      <c r="U277" s="31" t="str">
        <f t="array" ref="U277">IFERROR(INDEX('Score Template'!$K$3:$K$21,MATCH(1,(Y277='Score Template'!$H$3:$H$21)*(Z277='Score Template'!$I$3:$I$21)*(AA277='Score Template'!$J$3:$J$21),0))," ")</f>
        <v xml:space="preserve"> </v>
      </c>
      <c r="V277" s="58" t="str">
        <f>IFERROR(SUM((VLOOKUP(K277,'Score Template'!$A$3:$D$7,4))+(VLOOKUP(L277,'Score Template'!$B$3:$D$7,3))+(VLOOKUP(M277,'Score Template'!$C$3:$D$7,2)))," ")</f>
        <v xml:space="preserve"> </v>
      </c>
      <c r="W277" s="59" t="str">
        <f t="shared" si="13"/>
        <v xml:space="preserve"> </v>
      </c>
      <c r="X277" s="60" t="str">
        <f t="shared" si="14"/>
        <v xml:space="preserve"> </v>
      </c>
      <c r="Y277" s="76" t="str">
        <f>IFERROR(VLOOKUP(K277,'Score Template'!$A$3:$G$7,5)," ")</f>
        <v xml:space="preserve"> </v>
      </c>
      <c r="Z277" s="30" t="str">
        <f>IFERROR(VLOOKUP(L277,'Score Template'!$A$3:$G$7,6)," ")</f>
        <v xml:space="preserve"> </v>
      </c>
      <c r="AA277" s="30" t="str">
        <f>IFERROR(VLOOKUP(M277,'Score Template'!$A$3:$G$7,7)," ")</f>
        <v xml:space="preserve"> </v>
      </c>
    </row>
    <row r="278" spans="1:27" ht="15.75">
      <c r="A278" s="31">
        <f t="shared" si="12"/>
        <v>276</v>
      </c>
      <c r="B278" s="65"/>
      <c r="C278" s="57"/>
      <c r="D278" s="56"/>
      <c r="E278" s="96"/>
      <c r="F278" s="96"/>
      <c r="G278" s="96"/>
      <c r="H278" s="96"/>
      <c r="I278" s="96"/>
      <c r="J278" s="96"/>
      <c r="K278" s="55"/>
      <c r="L278" s="55"/>
      <c r="M278" s="55"/>
      <c r="N278" s="56"/>
      <c r="O278" s="56"/>
      <c r="P278" s="56"/>
      <c r="Q278" s="56"/>
      <c r="R278" s="56"/>
      <c r="S278" s="56"/>
      <c r="T278" s="56"/>
      <c r="U278" s="31" t="str">
        <f t="array" ref="U278">IFERROR(INDEX('Score Template'!$K$3:$K$21,MATCH(1,(Y278='Score Template'!$H$3:$H$21)*(Z278='Score Template'!$I$3:$I$21)*(AA278='Score Template'!$J$3:$J$21),0))," ")</f>
        <v xml:space="preserve"> </v>
      </c>
      <c r="V278" s="58" t="str">
        <f>IFERROR(SUM((VLOOKUP(K278,'Score Template'!$A$3:$D$7,4))+(VLOOKUP(L278,'Score Template'!$B$3:$D$7,3))+(VLOOKUP(M278,'Score Template'!$C$3:$D$7,2)))," ")</f>
        <v xml:space="preserve"> </v>
      </c>
      <c r="W278" s="59" t="str">
        <f t="shared" si="13"/>
        <v xml:space="preserve"> </v>
      </c>
      <c r="X278" s="60" t="str">
        <f t="shared" si="14"/>
        <v xml:space="preserve"> </v>
      </c>
      <c r="Y278" s="76" t="str">
        <f>IFERROR(VLOOKUP(K278,'Score Template'!$A$3:$G$7,5)," ")</f>
        <v xml:space="preserve"> </v>
      </c>
      <c r="Z278" s="30" t="str">
        <f>IFERROR(VLOOKUP(L278,'Score Template'!$A$3:$G$7,6)," ")</f>
        <v xml:space="preserve"> </v>
      </c>
      <c r="AA278" s="30" t="str">
        <f>IFERROR(VLOOKUP(M278,'Score Template'!$A$3:$G$7,7)," ")</f>
        <v xml:space="preserve"> </v>
      </c>
    </row>
    <row r="279" spans="1:27" ht="15.75">
      <c r="A279" s="31">
        <f t="shared" si="12"/>
        <v>277</v>
      </c>
      <c r="B279" s="65"/>
      <c r="C279" s="57"/>
      <c r="D279" s="56"/>
      <c r="E279" s="96"/>
      <c r="F279" s="96"/>
      <c r="G279" s="96"/>
      <c r="H279" s="96"/>
      <c r="I279" s="96"/>
      <c r="J279" s="96"/>
      <c r="K279" s="55"/>
      <c r="L279" s="55"/>
      <c r="M279" s="55"/>
      <c r="N279" s="56"/>
      <c r="O279" s="56"/>
      <c r="P279" s="56"/>
      <c r="Q279" s="56"/>
      <c r="R279" s="56"/>
      <c r="S279" s="56"/>
      <c r="T279" s="56"/>
      <c r="U279" s="31" t="str">
        <f t="array" ref="U279">IFERROR(INDEX('Score Template'!$K$3:$K$21,MATCH(1,(Y279='Score Template'!$H$3:$H$21)*(Z279='Score Template'!$I$3:$I$21)*(AA279='Score Template'!$J$3:$J$21),0))," ")</f>
        <v xml:space="preserve"> </v>
      </c>
      <c r="V279" s="58" t="str">
        <f>IFERROR(SUM((VLOOKUP(K279,'Score Template'!$A$3:$D$7,4))+(VLOOKUP(L279,'Score Template'!$B$3:$D$7,3))+(VLOOKUP(M279,'Score Template'!$C$3:$D$7,2)))," ")</f>
        <v xml:space="preserve"> </v>
      </c>
      <c r="W279" s="59" t="str">
        <f t="shared" si="13"/>
        <v xml:space="preserve"> </v>
      </c>
      <c r="X279" s="60" t="str">
        <f t="shared" si="14"/>
        <v xml:space="preserve"> </v>
      </c>
      <c r="Y279" s="76" t="str">
        <f>IFERROR(VLOOKUP(K279,'Score Template'!$A$3:$G$7,5)," ")</f>
        <v xml:space="preserve"> </v>
      </c>
      <c r="Z279" s="30" t="str">
        <f>IFERROR(VLOOKUP(L279,'Score Template'!$A$3:$G$7,6)," ")</f>
        <v xml:space="preserve"> </v>
      </c>
      <c r="AA279" s="30" t="str">
        <f>IFERROR(VLOOKUP(M279,'Score Template'!$A$3:$G$7,7)," ")</f>
        <v xml:space="preserve"> </v>
      </c>
    </row>
    <row r="280" spans="1:27" ht="15.75">
      <c r="A280" s="31">
        <f t="shared" si="12"/>
        <v>278</v>
      </c>
      <c r="B280" s="65"/>
      <c r="C280" s="57"/>
      <c r="D280" s="56"/>
      <c r="E280" s="96"/>
      <c r="F280" s="96"/>
      <c r="G280" s="96"/>
      <c r="H280" s="96"/>
      <c r="I280" s="96"/>
      <c r="J280" s="96"/>
      <c r="K280" s="55"/>
      <c r="L280" s="55"/>
      <c r="M280" s="55"/>
      <c r="N280" s="56"/>
      <c r="O280" s="56"/>
      <c r="P280" s="56"/>
      <c r="Q280" s="56"/>
      <c r="R280" s="56"/>
      <c r="S280" s="56"/>
      <c r="T280" s="56"/>
      <c r="U280" s="31" t="str">
        <f t="array" ref="U280">IFERROR(INDEX('Score Template'!$K$3:$K$21,MATCH(1,(Y280='Score Template'!$H$3:$H$21)*(Z280='Score Template'!$I$3:$I$21)*(AA280='Score Template'!$J$3:$J$21),0))," ")</f>
        <v xml:space="preserve"> </v>
      </c>
      <c r="V280" s="58" t="str">
        <f>IFERROR(SUM((VLOOKUP(K280,'Score Template'!$A$3:$D$7,4))+(VLOOKUP(L280,'Score Template'!$B$3:$D$7,3))+(VLOOKUP(M280,'Score Template'!$C$3:$D$7,2)))," ")</f>
        <v xml:space="preserve"> </v>
      </c>
      <c r="W280" s="59" t="str">
        <f t="shared" si="13"/>
        <v xml:space="preserve"> </v>
      </c>
      <c r="X280" s="60" t="str">
        <f t="shared" si="14"/>
        <v xml:space="preserve"> </v>
      </c>
      <c r="Y280" s="76" t="str">
        <f>IFERROR(VLOOKUP(K280,'Score Template'!$A$3:$G$7,5)," ")</f>
        <v xml:space="preserve"> </v>
      </c>
      <c r="Z280" s="30" t="str">
        <f>IFERROR(VLOOKUP(L280,'Score Template'!$A$3:$G$7,6)," ")</f>
        <v xml:space="preserve"> </v>
      </c>
      <c r="AA280" s="30" t="str">
        <f>IFERROR(VLOOKUP(M280,'Score Template'!$A$3:$G$7,7)," ")</f>
        <v xml:space="preserve"> </v>
      </c>
    </row>
    <row r="281" spans="1:27" ht="15.75">
      <c r="A281" s="31">
        <f t="shared" si="12"/>
        <v>279</v>
      </c>
      <c r="B281" s="65"/>
      <c r="C281" s="57"/>
      <c r="D281" s="56"/>
      <c r="E281" s="96"/>
      <c r="F281" s="96"/>
      <c r="G281" s="96"/>
      <c r="H281" s="96"/>
      <c r="I281" s="96"/>
      <c r="J281" s="96"/>
      <c r="K281" s="55"/>
      <c r="L281" s="55"/>
      <c r="M281" s="55"/>
      <c r="N281" s="56"/>
      <c r="O281" s="56"/>
      <c r="P281" s="56"/>
      <c r="Q281" s="56"/>
      <c r="R281" s="56"/>
      <c r="S281" s="56"/>
      <c r="T281" s="56"/>
      <c r="U281" s="31" t="str">
        <f t="array" ref="U281">IFERROR(INDEX('Score Template'!$K$3:$K$21,MATCH(1,(Y281='Score Template'!$H$3:$H$21)*(Z281='Score Template'!$I$3:$I$21)*(AA281='Score Template'!$J$3:$J$21),0))," ")</f>
        <v xml:space="preserve"> </v>
      </c>
      <c r="V281" s="58" t="str">
        <f>IFERROR(SUM((VLOOKUP(K281,'Score Template'!$A$3:$D$7,4))+(VLOOKUP(L281,'Score Template'!$B$3:$D$7,3))+(VLOOKUP(M281,'Score Template'!$C$3:$D$7,2)))," ")</f>
        <v xml:space="preserve"> </v>
      </c>
      <c r="W281" s="59" t="str">
        <f t="shared" si="13"/>
        <v xml:space="preserve"> </v>
      </c>
      <c r="X281" s="60" t="str">
        <f t="shared" si="14"/>
        <v xml:space="preserve"> </v>
      </c>
      <c r="Y281" s="76" t="str">
        <f>IFERROR(VLOOKUP(K281,'Score Template'!$A$3:$G$7,5)," ")</f>
        <v xml:space="preserve"> </v>
      </c>
      <c r="Z281" s="30" t="str">
        <f>IFERROR(VLOOKUP(L281,'Score Template'!$A$3:$G$7,6)," ")</f>
        <v xml:space="preserve"> </v>
      </c>
      <c r="AA281" s="30" t="str">
        <f>IFERROR(VLOOKUP(M281,'Score Template'!$A$3:$G$7,7)," ")</f>
        <v xml:space="preserve"> </v>
      </c>
    </row>
    <row r="282" spans="1:27" ht="15.75">
      <c r="A282" s="31">
        <f t="shared" si="12"/>
        <v>280</v>
      </c>
      <c r="B282" s="65"/>
      <c r="C282" s="57"/>
      <c r="D282" s="56"/>
      <c r="E282" s="96"/>
      <c r="F282" s="96"/>
      <c r="G282" s="96"/>
      <c r="H282" s="96"/>
      <c r="I282" s="96"/>
      <c r="J282" s="96"/>
      <c r="K282" s="55"/>
      <c r="L282" s="55"/>
      <c r="M282" s="55"/>
      <c r="N282" s="56"/>
      <c r="O282" s="56"/>
      <c r="P282" s="56"/>
      <c r="Q282" s="56"/>
      <c r="R282" s="56"/>
      <c r="S282" s="56"/>
      <c r="T282" s="56"/>
      <c r="U282" s="31" t="str">
        <f t="array" ref="U282">IFERROR(INDEX('Score Template'!$K$3:$K$21,MATCH(1,(Y282='Score Template'!$H$3:$H$21)*(Z282='Score Template'!$I$3:$I$21)*(AA282='Score Template'!$J$3:$J$21),0))," ")</f>
        <v xml:space="preserve"> </v>
      </c>
      <c r="V282" s="58" t="str">
        <f>IFERROR(SUM((VLOOKUP(K282,'Score Template'!$A$3:$D$7,4))+(VLOOKUP(L282,'Score Template'!$B$3:$D$7,3))+(VLOOKUP(M282,'Score Template'!$C$3:$D$7,2)))," ")</f>
        <v xml:space="preserve"> </v>
      </c>
      <c r="W282" s="59" t="str">
        <f t="shared" si="13"/>
        <v xml:space="preserve"> </v>
      </c>
      <c r="X282" s="60" t="str">
        <f t="shared" si="14"/>
        <v xml:space="preserve"> </v>
      </c>
      <c r="Y282" s="76" t="str">
        <f>IFERROR(VLOOKUP(K282,'Score Template'!$A$3:$G$7,5)," ")</f>
        <v xml:space="preserve"> </v>
      </c>
      <c r="Z282" s="30" t="str">
        <f>IFERROR(VLOOKUP(L282,'Score Template'!$A$3:$G$7,6)," ")</f>
        <v xml:space="preserve"> </v>
      </c>
      <c r="AA282" s="30" t="str">
        <f>IFERROR(VLOOKUP(M282,'Score Template'!$A$3:$G$7,7)," ")</f>
        <v xml:space="preserve"> </v>
      </c>
    </row>
    <row r="283" spans="1:27" ht="15.75">
      <c r="A283" s="31">
        <f t="shared" si="12"/>
        <v>281</v>
      </c>
      <c r="B283" s="65"/>
      <c r="C283" s="57"/>
      <c r="D283" s="56"/>
      <c r="E283" s="96"/>
      <c r="F283" s="96"/>
      <c r="G283" s="96"/>
      <c r="H283" s="96"/>
      <c r="I283" s="96"/>
      <c r="J283" s="96"/>
      <c r="K283" s="55"/>
      <c r="L283" s="55"/>
      <c r="M283" s="55"/>
      <c r="N283" s="56"/>
      <c r="O283" s="56"/>
      <c r="P283" s="56"/>
      <c r="Q283" s="56"/>
      <c r="R283" s="56"/>
      <c r="S283" s="56"/>
      <c r="T283" s="56"/>
      <c r="U283" s="31" t="str">
        <f t="array" ref="U283">IFERROR(INDEX('Score Template'!$K$3:$K$21,MATCH(1,(Y283='Score Template'!$H$3:$H$21)*(Z283='Score Template'!$I$3:$I$21)*(AA283='Score Template'!$J$3:$J$21),0))," ")</f>
        <v xml:space="preserve"> </v>
      </c>
      <c r="V283" s="58" t="str">
        <f>IFERROR(SUM((VLOOKUP(K283,'Score Template'!$A$3:$D$7,4))+(VLOOKUP(L283,'Score Template'!$B$3:$D$7,3))+(VLOOKUP(M283,'Score Template'!$C$3:$D$7,2)))," ")</f>
        <v xml:space="preserve"> </v>
      </c>
      <c r="W283" s="59" t="str">
        <f t="shared" si="13"/>
        <v xml:space="preserve"> </v>
      </c>
      <c r="X283" s="60" t="str">
        <f t="shared" si="14"/>
        <v xml:space="preserve"> </v>
      </c>
      <c r="Y283" s="76" t="str">
        <f>IFERROR(VLOOKUP(K283,'Score Template'!$A$3:$G$7,5)," ")</f>
        <v xml:space="preserve"> </v>
      </c>
      <c r="Z283" s="30" t="str">
        <f>IFERROR(VLOOKUP(L283,'Score Template'!$A$3:$G$7,6)," ")</f>
        <v xml:space="preserve"> </v>
      </c>
      <c r="AA283" s="30" t="str">
        <f>IFERROR(VLOOKUP(M283,'Score Template'!$A$3:$G$7,7)," ")</f>
        <v xml:space="preserve"> </v>
      </c>
    </row>
    <row r="284" spans="1:27" ht="15.75">
      <c r="A284" s="31">
        <f t="shared" si="12"/>
        <v>282</v>
      </c>
      <c r="B284" s="65"/>
      <c r="C284" s="57"/>
      <c r="D284" s="56"/>
      <c r="E284" s="96"/>
      <c r="F284" s="96"/>
      <c r="G284" s="96"/>
      <c r="H284" s="96"/>
      <c r="I284" s="96"/>
      <c r="J284" s="96"/>
      <c r="K284" s="55"/>
      <c r="L284" s="55"/>
      <c r="M284" s="55"/>
      <c r="N284" s="56"/>
      <c r="O284" s="56"/>
      <c r="P284" s="56"/>
      <c r="Q284" s="56"/>
      <c r="R284" s="56"/>
      <c r="S284" s="56"/>
      <c r="T284" s="56"/>
      <c r="U284" s="31" t="str">
        <f t="array" ref="U284">IFERROR(INDEX('Score Template'!$K$3:$K$21,MATCH(1,(Y284='Score Template'!$H$3:$H$21)*(Z284='Score Template'!$I$3:$I$21)*(AA284='Score Template'!$J$3:$J$21),0))," ")</f>
        <v xml:space="preserve"> </v>
      </c>
      <c r="V284" s="58" t="str">
        <f>IFERROR(SUM((VLOOKUP(K284,'Score Template'!$A$3:$D$7,4))+(VLOOKUP(L284,'Score Template'!$B$3:$D$7,3))+(VLOOKUP(M284,'Score Template'!$C$3:$D$7,2)))," ")</f>
        <v xml:space="preserve"> </v>
      </c>
      <c r="W284" s="59" t="str">
        <f t="shared" si="13"/>
        <v xml:space="preserve"> </v>
      </c>
      <c r="X284" s="60" t="str">
        <f t="shared" si="14"/>
        <v xml:space="preserve"> </v>
      </c>
      <c r="Y284" s="76" t="str">
        <f>IFERROR(VLOOKUP(K284,'Score Template'!$A$3:$G$7,5)," ")</f>
        <v xml:space="preserve"> </v>
      </c>
      <c r="Z284" s="30" t="str">
        <f>IFERROR(VLOOKUP(L284,'Score Template'!$A$3:$G$7,6)," ")</f>
        <v xml:space="preserve"> </v>
      </c>
      <c r="AA284" s="30" t="str">
        <f>IFERROR(VLOOKUP(M284,'Score Template'!$A$3:$G$7,7)," ")</f>
        <v xml:space="preserve"> </v>
      </c>
    </row>
    <row r="285" spans="1:27" ht="15.75">
      <c r="A285" s="31">
        <f t="shared" si="12"/>
        <v>283</v>
      </c>
      <c r="B285" s="65"/>
      <c r="C285" s="57"/>
      <c r="D285" s="56"/>
      <c r="E285" s="96"/>
      <c r="F285" s="96"/>
      <c r="G285" s="96"/>
      <c r="H285" s="96"/>
      <c r="I285" s="96"/>
      <c r="J285" s="96"/>
      <c r="K285" s="55"/>
      <c r="L285" s="55"/>
      <c r="M285" s="55"/>
      <c r="N285" s="56"/>
      <c r="O285" s="56"/>
      <c r="P285" s="56"/>
      <c r="Q285" s="56"/>
      <c r="R285" s="56"/>
      <c r="S285" s="56"/>
      <c r="T285" s="56"/>
      <c r="U285" s="31" t="str">
        <f t="array" ref="U285">IFERROR(INDEX('Score Template'!$K$3:$K$21,MATCH(1,(Y285='Score Template'!$H$3:$H$21)*(Z285='Score Template'!$I$3:$I$21)*(AA285='Score Template'!$J$3:$J$21),0))," ")</f>
        <v xml:space="preserve"> </v>
      </c>
      <c r="V285" s="58" t="str">
        <f>IFERROR(SUM((VLOOKUP(K285,'Score Template'!$A$3:$D$7,4))+(VLOOKUP(L285,'Score Template'!$B$3:$D$7,3))+(VLOOKUP(M285,'Score Template'!$C$3:$D$7,2)))," ")</f>
        <v xml:space="preserve"> </v>
      </c>
      <c r="W285" s="59" t="str">
        <f t="shared" si="13"/>
        <v xml:space="preserve"> </v>
      </c>
      <c r="X285" s="60" t="str">
        <f t="shared" si="14"/>
        <v xml:space="preserve"> </v>
      </c>
      <c r="Y285" s="76" t="str">
        <f>IFERROR(VLOOKUP(K285,'Score Template'!$A$3:$G$7,5)," ")</f>
        <v xml:space="preserve"> </v>
      </c>
      <c r="Z285" s="30" t="str">
        <f>IFERROR(VLOOKUP(L285,'Score Template'!$A$3:$G$7,6)," ")</f>
        <v xml:space="preserve"> </v>
      </c>
      <c r="AA285" s="30" t="str">
        <f>IFERROR(VLOOKUP(M285,'Score Template'!$A$3:$G$7,7)," ")</f>
        <v xml:space="preserve"> </v>
      </c>
    </row>
    <row r="286" spans="1:27" ht="15.75">
      <c r="A286" s="31">
        <f t="shared" si="12"/>
        <v>284</v>
      </c>
      <c r="B286" s="65"/>
      <c r="C286" s="57"/>
      <c r="D286" s="56"/>
      <c r="E286" s="96"/>
      <c r="F286" s="96"/>
      <c r="G286" s="96"/>
      <c r="H286" s="96"/>
      <c r="I286" s="96"/>
      <c r="J286" s="96"/>
      <c r="K286" s="55"/>
      <c r="L286" s="55"/>
      <c r="M286" s="55"/>
      <c r="N286" s="56"/>
      <c r="O286" s="56"/>
      <c r="P286" s="56"/>
      <c r="Q286" s="56"/>
      <c r="R286" s="56"/>
      <c r="S286" s="56"/>
      <c r="T286" s="56"/>
      <c r="U286" s="31" t="str">
        <f t="array" ref="U286">IFERROR(INDEX('Score Template'!$K$3:$K$21,MATCH(1,(Y286='Score Template'!$H$3:$H$21)*(Z286='Score Template'!$I$3:$I$21)*(AA286='Score Template'!$J$3:$J$21),0))," ")</f>
        <v xml:space="preserve"> </v>
      </c>
      <c r="V286" s="58" t="str">
        <f>IFERROR(SUM((VLOOKUP(K286,'Score Template'!$A$3:$D$7,4))+(VLOOKUP(L286,'Score Template'!$B$3:$D$7,3))+(VLOOKUP(M286,'Score Template'!$C$3:$D$7,2)))," ")</f>
        <v xml:space="preserve"> </v>
      </c>
      <c r="W286" s="59" t="str">
        <f t="shared" si="13"/>
        <v xml:space="preserve"> </v>
      </c>
      <c r="X286" s="60" t="str">
        <f t="shared" si="14"/>
        <v xml:space="preserve"> </v>
      </c>
      <c r="Y286" s="76" t="str">
        <f>IFERROR(VLOOKUP(K286,'Score Template'!$A$3:$G$7,5)," ")</f>
        <v xml:space="preserve"> </v>
      </c>
      <c r="Z286" s="30" t="str">
        <f>IFERROR(VLOOKUP(L286,'Score Template'!$A$3:$G$7,6)," ")</f>
        <v xml:space="preserve"> </v>
      </c>
      <c r="AA286" s="30" t="str">
        <f>IFERROR(VLOOKUP(M286,'Score Template'!$A$3:$G$7,7)," ")</f>
        <v xml:space="preserve"> </v>
      </c>
    </row>
    <row r="287" spans="1:27" ht="15.75">
      <c r="A287" s="31">
        <f t="shared" si="12"/>
        <v>285</v>
      </c>
      <c r="B287" s="65"/>
      <c r="C287" s="57"/>
      <c r="D287" s="56"/>
      <c r="E287" s="96"/>
      <c r="F287" s="96"/>
      <c r="G287" s="96"/>
      <c r="H287" s="96"/>
      <c r="I287" s="96"/>
      <c r="J287" s="96"/>
      <c r="K287" s="55"/>
      <c r="L287" s="55"/>
      <c r="M287" s="55"/>
      <c r="N287" s="56"/>
      <c r="O287" s="56"/>
      <c r="P287" s="56"/>
      <c r="Q287" s="56"/>
      <c r="R287" s="56"/>
      <c r="S287" s="56"/>
      <c r="T287" s="56"/>
      <c r="U287" s="31" t="str">
        <f t="array" ref="U287">IFERROR(INDEX('Score Template'!$K$3:$K$21,MATCH(1,(Y287='Score Template'!$H$3:$H$21)*(Z287='Score Template'!$I$3:$I$21)*(AA287='Score Template'!$J$3:$J$21),0))," ")</f>
        <v xml:space="preserve"> </v>
      </c>
      <c r="V287" s="58" t="str">
        <f>IFERROR(SUM((VLOOKUP(K287,'Score Template'!$A$3:$D$7,4))+(VLOOKUP(L287,'Score Template'!$B$3:$D$7,3))+(VLOOKUP(M287,'Score Template'!$C$3:$D$7,2)))," ")</f>
        <v xml:space="preserve"> </v>
      </c>
      <c r="W287" s="59" t="str">
        <f t="shared" si="13"/>
        <v xml:space="preserve"> </v>
      </c>
      <c r="X287" s="60" t="str">
        <f t="shared" si="14"/>
        <v xml:space="preserve"> </v>
      </c>
      <c r="Y287" s="76" t="str">
        <f>IFERROR(VLOOKUP(K287,'Score Template'!$A$3:$G$7,5)," ")</f>
        <v xml:space="preserve"> </v>
      </c>
      <c r="Z287" s="30" t="str">
        <f>IFERROR(VLOOKUP(L287,'Score Template'!$A$3:$G$7,6)," ")</f>
        <v xml:space="preserve"> </v>
      </c>
      <c r="AA287" s="30" t="str">
        <f>IFERROR(VLOOKUP(M287,'Score Template'!$A$3:$G$7,7)," ")</f>
        <v xml:space="preserve"> </v>
      </c>
    </row>
    <row r="288" spans="1:27" ht="15.75">
      <c r="A288" s="31">
        <f t="shared" si="12"/>
        <v>286</v>
      </c>
      <c r="B288" s="65"/>
      <c r="C288" s="57"/>
      <c r="D288" s="56"/>
      <c r="E288" s="96"/>
      <c r="F288" s="96"/>
      <c r="G288" s="96"/>
      <c r="H288" s="96"/>
      <c r="I288" s="96"/>
      <c r="J288" s="96"/>
      <c r="K288" s="55"/>
      <c r="L288" s="55"/>
      <c r="M288" s="55"/>
      <c r="N288" s="56"/>
      <c r="O288" s="56"/>
      <c r="P288" s="56"/>
      <c r="Q288" s="56"/>
      <c r="R288" s="56"/>
      <c r="S288" s="56"/>
      <c r="T288" s="56"/>
      <c r="U288" s="31" t="str">
        <f t="array" ref="U288">IFERROR(INDEX('Score Template'!$K$3:$K$21,MATCH(1,(Y288='Score Template'!$H$3:$H$21)*(Z288='Score Template'!$I$3:$I$21)*(AA288='Score Template'!$J$3:$J$21),0))," ")</f>
        <v xml:space="preserve"> </v>
      </c>
      <c r="V288" s="58" t="str">
        <f>IFERROR(SUM((VLOOKUP(K288,'Score Template'!$A$3:$D$7,4))+(VLOOKUP(L288,'Score Template'!$B$3:$D$7,3))+(VLOOKUP(M288,'Score Template'!$C$3:$D$7,2)))," ")</f>
        <v xml:space="preserve"> </v>
      </c>
      <c r="W288" s="59" t="str">
        <f t="shared" si="13"/>
        <v xml:space="preserve"> </v>
      </c>
      <c r="X288" s="60" t="str">
        <f t="shared" si="14"/>
        <v xml:space="preserve"> </v>
      </c>
      <c r="Y288" s="76" t="str">
        <f>IFERROR(VLOOKUP(K288,'Score Template'!$A$3:$G$7,5)," ")</f>
        <v xml:space="preserve"> </v>
      </c>
      <c r="Z288" s="30" t="str">
        <f>IFERROR(VLOOKUP(L288,'Score Template'!$A$3:$G$7,6)," ")</f>
        <v xml:space="preserve"> </v>
      </c>
      <c r="AA288" s="30" t="str">
        <f>IFERROR(VLOOKUP(M288,'Score Template'!$A$3:$G$7,7)," ")</f>
        <v xml:space="preserve"> </v>
      </c>
    </row>
    <row r="289" spans="1:27" ht="15.75">
      <c r="A289" s="31">
        <f t="shared" si="12"/>
        <v>287</v>
      </c>
      <c r="B289" s="65"/>
      <c r="C289" s="57"/>
      <c r="D289" s="56"/>
      <c r="E289" s="96"/>
      <c r="F289" s="96"/>
      <c r="G289" s="96"/>
      <c r="H289" s="96"/>
      <c r="I289" s="96"/>
      <c r="J289" s="96"/>
      <c r="K289" s="55"/>
      <c r="L289" s="55"/>
      <c r="M289" s="55"/>
      <c r="N289" s="56"/>
      <c r="O289" s="56"/>
      <c r="P289" s="56"/>
      <c r="Q289" s="56"/>
      <c r="R289" s="56"/>
      <c r="S289" s="56"/>
      <c r="T289" s="56"/>
      <c r="U289" s="31" t="str">
        <f t="array" ref="U289">IFERROR(INDEX('Score Template'!$K$3:$K$21,MATCH(1,(Y289='Score Template'!$H$3:$H$21)*(Z289='Score Template'!$I$3:$I$21)*(AA289='Score Template'!$J$3:$J$21),0))," ")</f>
        <v xml:space="preserve"> </v>
      </c>
      <c r="V289" s="58" t="str">
        <f>IFERROR(SUM((VLOOKUP(K289,'Score Template'!$A$3:$D$7,4))+(VLOOKUP(L289,'Score Template'!$B$3:$D$7,3))+(VLOOKUP(M289,'Score Template'!$C$3:$D$7,2)))," ")</f>
        <v xml:space="preserve"> </v>
      </c>
      <c r="W289" s="59" t="str">
        <f t="shared" si="13"/>
        <v xml:space="preserve"> </v>
      </c>
      <c r="X289" s="60" t="str">
        <f t="shared" si="14"/>
        <v xml:space="preserve"> </v>
      </c>
      <c r="Y289" s="76" t="str">
        <f>IFERROR(VLOOKUP(K289,'Score Template'!$A$3:$G$7,5)," ")</f>
        <v xml:space="preserve"> </v>
      </c>
      <c r="Z289" s="30" t="str">
        <f>IFERROR(VLOOKUP(L289,'Score Template'!$A$3:$G$7,6)," ")</f>
        <v xml:space="preserve"> </v>
      </c>
      <c r="AA289" s="30" t="str">
        <f>IFERROR(VLOOKUP(M289,'Score Template'!$A$3:$G$7,7)," ")</f>
        <v xml:space="preserve"> </v>
      </c>
    </row>
    <row r="290" spans="1:27" ht="15.75">
      <c r="A290" s="31">
        <f t="shared" si="12"/>
        <v>288</v>
      </c>
      <c r="B290" s="65"/>
      <c r="C290" s="57"/>
      <c r="D290" s="56"/>
      <c r="E290" s="96"/>
      <c r="F290" s="96"/>
      <c r="G290" s="96"/>
      <c r="H290" s="96"/>
      <c r="I290" s="96"/>
      <c r="J290" s="96"/>
      <c r="K290" s="55"/>
      <c r="L290" s="55"/>
      <c r="M290" s="55"/>
      <c r="N290" s="56"/>
      <c r="O290" s="56"/>
      <c r="P290" s="56"/>
      <c r="Q290" s="56"/>
      <c r="R290" s="56"/>
      <c r="S290" s="56"/>
      <c r="T290" s="56"/>
      <c r="U290" s="31" t="str">
        <f t="array" ref="U290">IFERROR(INDEX('Score Template'!$K$3:$K$21,MATCH(1,(Y290='Score Template'!$H$3:$H$21)*(Z290='Score Template'!$I$3:$I$21)*(AA290='Score Template'!$J$3:$J$21),0))," ")</f>
        <v xml:space="preserve"> </v>
      </c>
      <c r="V290" s="58" t="str">
        <f>IFERROR(SUM((VLOOKUP(K290,'Score Template'!$A$3:$D$7,4))+(VLOOKUP(L290,'Score Template'!$B$3:$D$7,3))+(VLOOKUP(M290,'Score Template'!$C$3:$D$7,2)))," ")</f>
        <v xml:space="preserve"> </v>
      </c>
      <c r="W290" s="59" t="str">
        <f t="shared" si="13"/>
        <v xml:space="preserve"> </v>
      </c>
      <c r="X290" s="60" t="str">
        <f t="shared" si="14"/>
        <v xml:space="preserve"> </v>
      </c>
      <c r="Y290" s="76" t="str">
        <f>IFERROR(VLOOKUP(K290,'Score Template'!$A$3:$G$7,5)," ")</f>
        <v xml:space="preserve"> </v>
      </c>
      <c r="Z290" s="30" t="str">
        <f>IFERROR(VLOOKUP(L290,'Score Template'!$A$3:$G$7,6)," ")</f>
        <v xml:space="preserve"> </v>
      </c>
      <c r="AA290" s="30" t="str">
        <f>IFERROR(VLOOKUP(M290,'Score Template'!$A$3:$G$7,7)," ")</f>
        <v xml:space="preserve"> </v>
      </c>
    </row>
    <row r="291" spans="1:27" ht="15.75">
      <c r="A291" s="31">
        <f t="shared" si="12"/>
        <v>289</v>
      </c>
      <c r="B291" s="65"/>
      <c r="C291" s="57"/>
      <c r="D291" s="56"/>
      <c r="E291" s="96"/>
      <c r="F291" s="96"/>
      <c r="G291" s="96"/>
      <c r="H291" s="96"/>
      <c r="I291" s="96"/>
      <c r="J291" s="96"/>
      <c r="K291" s="55"/>
      <c r="L291" s="55"/>
      <c r="M291" s="55"/>
      <c r="N291" s="56"/>
      <c r="O291" s="56"/>
      <c r="P291" s="56"/>
      <c r="Q291" s="56"/>
      <c r="R291" s="56"/>
      <c r="S291" s="56"/>
      <c r="T291" s="56"/>
      <c r="U291" s="31" t="str">
        <f t="array" ref="U291">IFERROR(INDEX('Score Template'!$K$3:$K$21,MATCH(1,(Y291='Score Template'!$H$3:$H$21)*(Z291='Score Template'!$I$3:$I$21)*(AA291='Score Template'!$J$3:$J$21),0))," ")</f>
        <v xml:space="preserve"> </v>
      </c>
      <c r="V291" s="58" t="str">
        <f>IFERROR(SUM((VLOOKUP(K291,'Score Template'!$A$3:$D$7,4))+(VLOOKUP(L291,'Score Template'!$B$3:$D$7,3))+(VLOOKUP(M291,'Score Template'!$C$3:$D$7,2)))," ")</f>
        <v xml:space="preserve"> </v>
      </c>
      <c r="W291" s="59" t="str">
        <f t="shared" si="13"/>
        <v xml:space="preserve"> </v>
      </c>
      <c r="X291" s="60" t="str">
        <f t="shared" si="14"/>
        <v xml:space="preserve"> </v>
      </c>
      <c r="Y291" s="76" t="str">
        <f>IFERROR(VLOOKUP(K291,'Score Template'!$A$3:$G$7,5)," ")</f>
        <v xml:space="preserve"> </v>
      </c>
      <c r="Z291" s="30" t="str">
        <f>IFERROR(VLOOKUP(L291,'Score Template'!$A$3:$G$7,6)," ")</f>
        <v xml:space="preserve"> </v>
      </c>
      <c r="AA291" s="30" t="str">
        <f>IFERROR(VLOOKUP(M291,'Score Template'!$A$3:$G$7,7)," ")</f>
        <v xml:space="preserve"> </v>
      </c>
    </row>
    <row r="292" spans="1:27" ht="15.75">
      <c r="A292" s="31">
        <f t="shared" si="12"/>
        <v>290</v>
      </c>
      <c r="B292" s="65"/>
      <c r="C292" s="57"/>
      <c r="D292" s="56"/>
      <c r="E292" s="96"/>
      <c r="F292" s="96"/>
      <c r="G292" s="96"/>
      <c r="H292" s="96"/>
      <c r="I292" s="96"/>
      <c r="J292" s="96"/>
      <c r="K292" s="55"/>
      <c r="L292" s="55"/>
      <c r="M292" s="55"/>
      <c r="N292" s="56"/>
      <c r="O292" s="56"/>
      <c r="P292" s="56"/>
      <c r="Q292" s="56"/>
      <c r="R292" s="56"/>
      <c r="S292" s="56"/>
      <c r="T292" s="56"/>
      <c r="U292" s="31" t="str">
        <f t="array" ref="U292">IFERROR(INDEX('Score Template'!$K$3:$K$21,MATCH(1,(Y292='Score Template'!$H$3:$H$21)*(Z292='Score Template'!$I$3:$I$21)*(AA292='Score Template'!$J$3:$J$21),0))," ")</f>
        <v xml:space="preserve"> </v>
      </c>
      <c r="V292" s="58" t="str">
        <f>IFERROR(SUM((VLOOKUP(K292,'Score Template'!$A$3:$D$7,4))+(VLOOKUP(L292,'Score Template'!$B$3:$D$7,3))+(VLOOKUP(M292,'Score Template'!$C$3:$D$7,2)))," ")</f>
        <v xml:space="preserve"> </v>
      </c>
      <c r="W292" s="59" t="str">
        <f t="shared" si="13"/>
        <v xml:space="preserve"> </v>
      </c>
      <c r="X292" s="60" t="str">
        <f t="shared" si="14"/>
        <v xml:space="preserve"> </v>
      </c>
      <c r="Y292" s="76" t="str">
        <f>IFERROR(VLOOKUP(K292,'Score Template'!$A$3:$G$7,5)," ")</f>
        <v xml:space="preserve"> </v>
      </c>
      <c r="Z292" s="30" t="str">
        <f>IFERROR(VLOOKUP(L292,'Score Template'!$A$3:$G$7,6)," ")</f>
        <v xml:space="preserve"> </v>
      </c>
      <c r="AA292" s="30" t="str">
        <f>IFERROR(VLOOKUP(M292,'Score Template'!$A$3:$G$7,7)," ")</f>
        <v xml:space="preserve"> </v>
      </c>
    </row>
    <row r="293" spans="1:27" ht="15.75">
      <c r="A293" s="31">
        <f t="shared" si="12"/>
        <v>291</v>
      </c>
      <c r="B293" s="65"/>
      <c r="C293" s="57"/>
      <c r="D293" s="56"/>
      <c r="E293" s="96"/>
      <c r="F293" s="96"/>
      <c r="G293" s="96"/>
      <c r="H293" s="96"/>
      <c r="I293" s="96"/>
      <c r="J293" s="96"/>
      <c r="K293" s="55"/>
      <c r="L293" s="55"/>
      <c r="M293" s="55"/>
      <c r="N293" s="56"/>
      <c r="O293" s="56"/>
      <c r="P293" s="56"/>
      <c r="Q293" s="56"/>
      <c r="R293" s="56"/>
      <c r="S293" s="56"/>
      <c r="T293" s="56"/>
      <c r="U293" s="31" t="str">
        <f t="array" ref="U293">IFERROR(INDEX('Score Template'!$K$3:$K$21,MATCH(1,(Y293='Score Template'!$H$3:$H$21)*(Z293='Score Template'!$I$3:$I$21)*(AA293='Score Template'!$J$3:$J$21),0))," ")</f>
        <v xml:space="preserve"> </v>
      </c>
      <c r="V293" s="58" t="str">
        <f>IFERROR(SUM((VLOOKUP(K293,'Score Template'!$A$3:$D$7,4))+(VLOOKUP(L293,'Score Template'!$B$3:$D$7,3))+(VLOOKUP(M293,'Score Template'!$C$3:$D$7,2)))," ")</f>
        <v xml:space="preserve"> </v>
      </c>
      <c r="W293" s="59" t="str">
        <f t="shared" si="13"/>
        <v xml:space="preserve"> </v>
      </c>
      <c r="X293" s="60" t="str">
        <f t="shared" si="14"/>
        <v xml:space="preserve"> </v>
      </c>
      <c r="Y293" s="76" t="str">
        <f>IFERROR(VLOOKUP(K293,'Score Template'!$A$3:$G$7,5)," ")</f>
        <v xml:space="preserve"> </v>
      </c>
      <c r="Z293" s="30" t="str">
        <f>IFERROR(VLOOKUP(L293,'Score Template'!$A$3:$G$7,6)," ")</f>
        <v xml:space="preserve"> </v>
      </c>
      <c r="AA293" s="30" t="str">
        <f>IFERROR(VLOOKUP(M293,'Score Template'!$A$3:$G$7,7)," ")</f>
        <v xml:space="preserve"> </v>
      </c>
    </row>
    <row r="294" spans="1:27" ht="15.75">
      <c r="A294" s="31">
        <f t="shared" si="12"/>
        <v>292</v>
      </c>
      <c r="B294" s="65"/>
      <c r="C294" s="57"/>
      <c r="D294" s="56"/>
      <c r="E294" s="96"/>
      <c r="F294" s="96"/>
      <c r="G294" s="96"/>
      <c r="H294" s="96"/>
      <c r="I294" s="96"/>
      <c r="J294" s="96"/>
      <c r="K294" s="55"/>
      <c r="L294" s="55"/>
      <c r="M294" s="55"/>
      <c r="N294" s="56"/>
      <c r="O294" s="56"/>
      <c r="P294" s="56"/>
      <c r="Q294" s="56"/>
      <c r="R294" s="56"/>
      <c r="S294" s="56"/>
      <c r="T294" s="56"/>
      <c r="U294" s="31" t="str">
        <f t="array" ref="U294">IFERROR(INDEX('Score Template'!$K$3:$K$21,MATCH(1,(Y294='Score Template'!$H$3:$H$21)*(Z294='Score Template'!$I$3:$I$21)*(AA294='Score Template'!$J$3:$J$21),0))," ")</f>
        <v xml:space="preserve"> </v>
      </c>
      <c r="V294" s="58" t="str">
        <f>IFERROR(SUM((VLOOKUP(K294,'Score Template'!$A$3:$D$7,4))+(VLOOKUP(L294,'Score Template'!$B$3:$D$7,3))+(VLOOKUP(M294,'Score Template'!$C$3:$D$7,2)))," ")</f>
        <v xml:space="preserve"> </v>
      </c>
      <c r="W294" s="59" t="str">
        <f t="shared" si="13"/>
        <v xml:space="preserve"> </v>
      </c>
      <c r="X294" s="60" t="str">
        <f t="shared" si="14"/>
        <v xml:space="preserve"> </v>
      </c>
      <c r="Y294" s="76" t="str">
        <f>IFERROR(VLOOKUP(K294,'Score Template'!$A$3:$G$7,5)," ")</f>
        <v xml:space="preserve"> </v>
      </c>
      <c r="Z294" s="30" t="str">
        <f>IFERROR(VLOOKUP(L294,'Score Template'!$A$3:$G$7,6)," ")</f>
        <v xml:space="preserve"> </v>
      </c>
      <c r="AA294" s="30" t="str">
        <f>IFERROR(VLOOKUP(M294,'Score Template'!$A$3:$G$7,7)," ")</f>
        <v xml:space="preserve"> </v>
      </c>
    </row>
    <row r="295" spans="1:27" ht="15.75">
      <c r="A295" s="31">
        <f t="shared" si="12"/>
        <v>293</v>
      </c>
      <c r="B295" s="65"/>
      <c r="C295" s="57"/>
      <c r="D295" s="56"/>
      <c r="E295" s="96"/>
      <c r="F295" s="96"/>
      <c r="G295" s="96"/>
      <c r="H295" s="96"/>
      <c r="I295" s="96"/>
      <c r="J295" s="96"/>
      <c r="K295" s="55"/>
      <c r="L295" s="55"/>
      <c r="M295" s="55"/>
      <c r="N295" s="56"/>
      <c r="O295" s="56"/>
      <c r="P295" s="56"/>
      <c r="Q295" s="56"/>
      <c r="R295" s="56"/>
      <c r="S295" s="56"/>
      <c r="T295" s="56"/>
      <c r="U295" s="31" t="str">
        <f t="array" ref="U295">IFERROR(INDEX('Score Template'!$K$3:$K$21,MATCH(1,(Y295='Score Template'!$H$3:$H$21)*(Z295='Score Template'!$I$3:$I$21)*(AA295='Score Template'!$J$3:$J$21),0))," ")</f>
        <v xml:space="preserve"> </v>
      </c>
      <c r="V295" s="58" t="str">
        <f>IFERROR(SUM((VLOOKUP(K295,'Score Template'!$A$3:$D$7,4))+(VLOOKUP(L295,'Score Template'!$B$3:$D$7,3))+(VLOOKUP(M295,'Score Template'!$C$3:$D$7,2)))," ")</f>
        <v xml:space="preserve"> </v>
      </c>
      <c r="W295" s="59" t="str">
        <f t="shared" si="13"/>
        <v xml:space="preserve"> </v>
      </c>
      <c r="X295" s="60" t="str">
        <f t="shared" si="14"/>
        <v xml:space="preserve"> </v>
      </c>
      <c r="Y295" s="76" t="str">
        <f>IFERROR(VLOOKUP(K295,'Score Template'!$A$3:$G$7,5)," ")</f>
        <v xml:space="preserve"> </v>
      </c>
      <c r="Z295" s="30" t="str">
        <f>IFERROR(VLOOKUP(L295,'Score Template'!$A$3:$G$7,6)," ")</f>
        <v xml:space="preserve"> </v>
      </c>
      <c r="AA295" s="30" t="str">
        <f>IFERROR(VLOOKUP(M295,'Score Template'!$A$3:$G$7,7)," ")</f>
        <v xml:space="preserve"> </v>
      </c>
    </row>
    <row r="296" spans="1:27" ht="15.75">
      <c r="A296" s="31">
        <f t="shared" si="12"/>
        <v>294</v>
      </c>
      <c r="B296" s="65"/>
      <c r="C296" s="57"/>
      <c r="D296" s="56"/>
      <c r="E296" s="96"/>
      <c r="F296" s="96"/>
      <c r="G296" s="96"/>
      <c r="H296" s="96"/>
      <c r="I296" s="96"/>
      <c r="J296" s="96"/>
      <c r="K296" s="55"/>
      <c r="L296" s="55"/>
      <c r="M296" s="55"/>
      <c r="N296" s="56"/>
      <c r="O296" s="56"/>
      <c r="P296" s="56"/>
      <c r="Q296" s="56"/>
      <c r="R296" s="56"/>
      <c r="S296" s="56"/>
      <c r="T296" s="56"/>
      <c r="U296" s="31" t="str">
        <f t="array" ref="U296">IFERROR(INDEX('Score Template'!$K$3:$K$21,MATCH(1,(Y296='Score Template'!$H$3:$H$21)*(Z296='Score Template'!$I$3:$I$21)*(AA296='Score Template'!$J$3:$J$21),0))," ")</f>
        <v xml:space="preserve"> </v>
      </c>
      <c r="V296" s="58" t="str">
        <f>IFERROR(SUM((VLOOKUP(K296,'Score Template'!$A$3:$D$7,4))+(VLOOKUP(L296,'Score Template'!$B$3:$D$7,3))+(VLOOKUP(M296,'Score Template'!$C$3:$D$7,2)))," ")</f>
        <v xml:space="preserve"> </v>
      </c>
      <c r="W296" s="59" t="str">
        <f t="shared" si="13"/>
        <v xml:space="preserve"> </v>
      </c>
      <c r="X296" s="60" t="str">
        <f t="shared" si="14"/>
        <v xml:space="preserve"> </v>
      </c>
      <c r="Y296" s="76" t="str">
        <f>IFERROR(VLOOKUP(K296,'Score Template'!$A$3:$G$7,5)," ")</f>
        <v xml:space="preserve"> </v>
      </c>
      <c r="Z296" s="30" t="str">
        <f>IFERROR(VLOOKUP(L296,'Score Template'!$A$3:$G$7,6)," ")</f>
        <v xml:space="preserve"> </v>
      </c>
      <c r="AA296" s="30" t="str">
        <f>IFERROR(VLOOKUP(M296,'Score Template'!$A$3:$G$7,7)," ")</f>
        <v xml:space="preserve"> </v>
      </c>
    </row>
    <row r="297" spans="1:27" ht="15.75">
      <c r="A297" s="31">
        <f t="shared" si="12"/>
        <v>295</v>
      </c>
      <c r="B297" s="65"/>
      <c r="C297" s="57"/>
      <c r="D297" s="56"/>
      <c r="E297" s="96"/>
      <c r="F297" s="96"/>
      <c r="G297" s="96"/>
      <c r="H297" s="96"/>
      <c r="I297" s="96"/>
      <c r="J297" s="96"/>
      <c r="K297" s="55"/>
      <c r="L297" s="55"/>
      <c r="M297" s="55"/>
      <c r="N297" s="56"/>
      <c r="O297" s="56"/>
      <c r="P297" s="56"/>
      <c r="Q297" s="56"/>
      <c r="R297" s="56"/>
      <c r="S297" s="56"/>
      <c r="T297" s="56"/>
      <c r="U297" s="31" t="str">
        <f t="array" ref="U297">IFERROR(INDEX('Score Template'!$K$3:$K$21,MATCH(1,(Y297='Score Template'!$H$3:$H$21)*(Z297='Score Template'!$I$3:$I$21)*(AA297='Score Template'!$J$3:$J$21),0))," ")</f>
        <v xml:space="preserve"> </v>
      </c>
      <c r="V297" s="58" t="str">
        <f>IFERROR(SUM((VLOOKUP(K297,'Score Template'!$A$3:$D$7,4))+(VLOOKUP(L297,'Score Template'!$B$3:$D$7,3))+(VLOOKUP(M297,'Score Template'!$C$3:$D$7,2)))," ")</f>
        <v xml:space="preserve"> </v>
      </c>
      <c r="W297" s="59" t="str">
        <f t="shared" si="13"/>
        <v xml:space="preserve"> </v>
      </c>
      <c r="X297" s="60" t="str">
        <f t="shared" si="14"/>
        <v xml:space="preserve"> </v>
      </c>
      <c r="Y297" s="76" t="str">
        <f>IFERROR(VLOOKUP(K297,'Score Template'!$A$3:$G$7,5)," ")</f>
        <v xml:space="preserve"> </v>
      </c>
      <c r="Z297" s="30" t="str">
        <f>IFERROR(VLOOKUP(L297,'Score Template'!$A$3:$G$7,6)," ")</f>
        <v xml:space="preserve"> </v>
      </c>
      <c r="AA297" s="30" t="str">
        <f>IFERROR(VLOOKUP(M297,'Score Template'!$A$3:$G$7,7)," ")</f>
        <v xml:space="preserve"> </v>
      </c>
    </row>
    <row r="298" spans="1:27" ht="15.75">
      <c r="A298" s="31">
        <f t="shared" si="12"/>
        <v>296</v>
      </c>
      <c r="B298" s="65"/>
      <c r="C298" s="57"/>
      <c r="D298" s="56"/>
      <c r="E298" s="96"/>
      <c r="F298" s="96"/>
      <c r="G298" s="96"/>
      <c r="H298" s="96"/>
      <c r="I298" s="96"/>
      <c r="J298" s="96"/>
      <c r="K298" s="55"/>
      <c r="L298" s="55"/>
      <c r="M298" s="55"/>
      <c r="N298" s="56"/>
      <c r="O298" s="56"/>
      <c r="P298" s="56"/>
      <c r="Q298" s="56"/>
      <c r="R298" s="56"/>
      <c r="S298" s="56"/>
      <c r="T298" s="56"/>
      <c r="U298" s="31" t="str">
        <f t="array" ref="U298">IFERROR(INDEX('Score Template'!$K$3:$K$21,MATCH(1,(Y298='Score Template'!$H$3:$H$21)*(Z298='Score Template'!$I$3:$I$21)*(AA298='Score Template'!$J$3:$J$21),0))," ")</f>
        <v xml:space="preserve"> </v>
      </c>
      <c r="V298" s="58" t="str">
        <f>IFERROR(SUM((VLOOKUP(K298,'Score Template'!$A$3:$D$7,4))+(VLOOKUP(L298,'Score Template'!$B$3:$D$7,3))+(VLOOKUP(M298,'Score Template'!$C$3:$D$7,2)))," ")</f>
        <v xml:space="preserve"> </v>
      </c>
      <c r="W298" s="59" t="str">
        <f t="shared" si="13"/>
        <v xml:space="preserve"> </v>
      </c>
      <c r="X298" s="60" t="str">
        <f t="shared" si="14"/>
        <v xml:space="preserve"> </v>
      </c>
      <c r="Y298" s="76" t="str">
        <f>IFERROR(VLOOKUP(K298,'Score Template'!$A$3:$G$7,5)," ")</f>
        <v xml:space="preserve"> </v>
      </c>
      <c r="Z298" s="30" t="str">
        <f>IFERROR(VLOOKUP(L298,'Score Template'!$A$3:$G$7,6)," ")</f>
        <v xml:space="preserve"> </v>
      </c>
      <c r="AA298" s="30" t="str">
        <f>IFERROR(VLOOKUP(M298,'Score Template'!$A$3:$G$7,7)," ")</f>
        <v xml:space="preserve"> </v>
      </c>
    </row>
    <row r="299" spans="1:27" ht="15.75">
      <c r="A299" s="31">
        <f t="shared" si="12"/>
        <v>297</v>
      </c>
      <c r="B299" s="65"/>
      <c r="C299" s="57"/>
      <c r="D299" s="56"/>
      <c r="E299" s="96"/>
      <c r="F299" s="96"/>
      <c r="G299" s="96"/>
      <c r="H299" s="96"/>
      <c r="I299" s="96"/>
      <c r="J299" s="96"/>
      <c r="K299" s="55"/>
      <c r="L299" s="55"/>
      <c r="M299" s="55"/>
      <c r="N299" s="56"/>
      <c r="O299" s="56"/>
      <c r="P299" s="56"/>
      <c r="Q299" s="56"/>
      <c r="R299" s="56"/>
      <c r="S299" s="56"/>
      <c r="T299" s="56"/>
      <c r="U299" s="31" t="str">
        <f t="array" ref="U299">IFERROR(INDEX('Score Template'!$K$3:$K$21,MATCH(1,(Y299='Score Template'!$H$3:$H$21)*(Z299='Score Template'!$I$3:$I$21)*(AA299='Score Template'!$J$3:$J$21),0))," ")</f>
        <v xml:space="preserve"> </v>
      </c>
      <c r="V299" s="58" t="str">
        <f>IFERROR(SUM((VLOOKUP(K299,'Score Template'!$A$3:$D$7,4))+(VLOOKUP(L299,'Score Template'!$B$3:$D$7,3))+(VLOOKUP(M299,'Score Template'!$C$3:$D$7,2)))," ")</f>
        <v xml:space="preserve"> </v>
      </c>
      <c r="W299" s="59" t="str">
        <f t="shared" si="13"/>
        <v xml:space="preserve"> </v>
      </c>
      <c r="X299" s="60" t="str">
        <f t="shared" si="14"/>
        <v xml:space="preserve"> </v>
      </c>
      <c r="Y299" s="76" t="str">
        <f>IFERROR(VLOOKUP(K299,'Score Template'!$A$3:$G$7,5)," ")</f>
        <v xml:space="preserve"> </v>
      </c>
      <c r="Z299" s="30" t="str">
        <f>IFERROR(VLOOKUP(L299,'Score Template'!$A$3:$G$7,6)," ")</f>
        <v xml:space="preserve"> </v>
      </c>
      <c r="AA299" s="30" t="str">
        <f>IFERROR(VLOOKUP(M299,'Score Template'!$A$3:$G$7,7)," ")</f>
        <v xml:space="preserve"> </v>
      </c>
    </row>
    <row r="300" spans="1:27" ht="15.75">
      <c r="A300" s="31">
        <f t="shared" si="12"/>
        <v>298</v>
      </c>
      <c r="B300" s="65"/>
      <c r="C300" s="57"/>
      <c r="D300" s="56"/>
      <c r="E300" s="96"/>
      <c r="F300" s="96"/>
      <c r="G300" s="96"/>
      <c r="H300" s="96"/>
      <c r="I300" s="96"/>
      <c r="J300" s="96"/>
      <c r="K300" s="55"/>
      <c r="L300" s="55"/>
      <c r="M300" s="55"/>
      <c r="N300" s="56"/>
      <c r="O300" s="56"/>
      <c r="P300" s="56"/>
      <c r="Q300" s="56"/>
      <c r="R300" s="56"/>
      <c r="S300" s="56"/>
      <c r="T300" s="56"/>
      <c r="U300" s="31" t="str">
        <f t="array" ref="U300">IFERROR(INDEX('Score Template'!$K$3:$K$21,MATCH(1,(Y300='Score Template'!$H$3:$H$21)*(Z300='Score Template'!$I$3:$I$21)*(AA300='Score Template'!$J$3:$J$21),0))," ")</f>
        <v xml:space="preserve"> </v>
      </c>
      <c r="V300" s="58" t="str">
        <f>IFERROR(SUM((VLOOKUP(K300,'Score Template'!$A$3:$D$7,4))+(VLOOKUP(L300,'Score Template'!$B$3:$D$7,3))+(VLOOKUP(M300,'Score Template'!$C$3:$D$7,2)))," ")</f>
        <v xml:space="preserve"> </v>
      </c>
      <c r="W300" s="59" t="str">
        <f t="shared" si="13"/>
        <v xml:space="preserve"> </v>
      </c>
      <c r="X300" s="60" t="str">
        <f t="shared" si="14"/>
        <v xml:space="preserve"> </v>
      </c>
      <c r="Y300" s="76" t="str">
        <f>IFERROR(VLOOKUP(K300,'Score Template'!$A$3:$G$7,5)," ")</f>
        <v xml:space="preserve"> </v>
      </c>
      <c r="Z300" s="30" t="str">
        <f>IFERROR(VLOOKUP(L300,'Score Template'!$A$3:$G$7,6)," ")</f>
        <v xml:space="preserve"> </v>
      </c>
      <c r="AA300" s="30" t="str">
        <f>IFERROR(VLOOKUP(M300,'Score Template'!$A$3:$G$7,7)," ")</f>
        <v xml:space="preserve"> </v>
      </c>
    </row>
    <row r="301" spans="1:27" ht="15.75">
      <c r="A301" s="31">
        <f t="shared" si="12"/>
        <v>299</v>
      </c>
      <c r="B301" s="65"/>
      <c r="C301" s="57"/>
      <c r="D301" s="56"/>
      <c r="E301" s="96"/>
      <c r="F301" s="96"/>
      <c r="G301" s="96"/>
      <c r="H301" s="96"/>
      <c r="I301" s="96"/>
      <c r="J301" s="96"/>
      <c r="K301" s="55"/>
      <c r="L301" s="55"/>
      <c r="M301" s="55"/>
      <c r="N301" s="56"/>
      <c r="O301" s="56"/>
      <c r="P301" s="56"/>
      <c r="Q301" s="56"/>
      <c r="R301" s="56"/>
      <c r="S301" s="56"/>
      <c r="T301" s="56"/>
      <c r="U301" s="31" t="str">
        <f t="array" ref="U301">IFERROR(INDEX('Score Template'!$K$3:$K$21,MATCH(1,(Y301='Score Template'!$H$3:$H$21)*(Z301='Score Template'!$I$3:$I$21)*(AA301='Score Template'!$J$3:$J$21),0))," ")</f>
        <v xml:space="preserve"> </v>
      </c>
      <c r="V301" s="58" t="str">
        <f>IFERROR(SUM((VLOOKUP(K301,'Score Template'!$A$3:$D$7,4))+(VLOOKUP(L301,'Score Template'!$B$3:$D$7,3))+(VLOOKUP(M301,'Score Template'!$C$3:$D$7,2)))," ")</f>
        <v xml:space="preserve"> </v>
      </c>
      <c r="W301" s="59" t="str">
        <f t="shared" si="13"/>
        <v xml:space="preserve"> </v>
      </c>
      <c r="X301" s="60" t="str">
        <f t="shared" si="14"/>
        <v xml:space="preserve"> </v>
      </c>
      <c r="Y301" s="76" t="str">
        <f>IFERROR(VLOOKUP(K301,'Score Template'!$A$3:$G$7,5)," ")</f>
        <v xml:space="preserve"> </v>
      </c>
      <c r="Z301" s="30" t="str">
        <f>IFERROR(VLOOKUP(L301,'Score Template'!$A$3:$G$7,6)," ")</f>
        <v xml:space="preserve"> </v>
      </c>
      <c r="AA301" s="30" t="str">
        <f>IFERROR(VLOOKUP(M301,'Score Template'!$A$3:$G$7,7)," ")</f>
        <v xml:space="preserve"> </v>
      </c>
    </row>
    <row r="302" spans="1:27" ht="15.75">
      <c r="A302" s="31">
        <f t="shared" si="12"/>
        <v>300</v>
      </c>
      <c r="B302" s="65"/>
      <c r="C302" s="57"/>
      <c r="D302" s="56"/>
      <c r="E302" s="96"/>
      <c r="F302" s="96"/>
      <c r="G302" s="96"/>
      <c r="H302" s="96"/>
      <c r="I302" s="96"/>
      <c r="J302" s="96"/>
      <c r="K302" s="55"/>
      <c r="L302" s="55"/>
      <c r="M302" s="55"/>
      <c r="N302" s="56"/>
      <c r="O302" s="56"/>
      <c r="P302" s="56"/>
      <c r="Q302" s="56"/>
      <c r="R302" s="56"/>
      <c r="S302" s="56"/>
      <c r="T302" s="56"/>
      <c r="U302" s="31" t="str">
        <f t="array" ref="U302">IFERROR(INDEX('Score Template'!$K$3:$K$21,MATCH(1,(Y302='Score Template'!$H$3:$H$21)*(Z302='Score Template'!$I$3:$I$21)*(AA302='Score Template'!$J$3:$J$21),0))," ")</f>
        <v xml:space="preserve"> </v>
      </c>
      <c r="V302" s="58" t="str">
        <f>IFERROR(SUM((VLOOKUP(K302,'Score Template'!$A$3:$D$7,4))+(VLOOKUP(L302,'Score Template'!$B$3:$D$7,3))+(VLOOKUP(M302,'Score Template'!$C$3:$D$7,2)))," ")</f>
        <v xml:space="preserve"> </v>
      </c>
      <c r="W302" s="59" t="str">
        <f t="shared" si="13"/>
        <v xml:space="preserve"> </v>
      </c>
      <c r="X302" s="60" t="str">
        <f t="shared" si="14"/>
        <v xml:space="preserve"> </v>
      </c>
      <c r="Y302" s="76" t="str">
        <f>IFERROR(VLOOKUP(K302,'Score Template'!$A$3:$G$7,5)," ")</f>
        <v xml:space="preserve"> </v>
      </c>
      <c r="Z302" s="30" t="str">
        <f>IFERROR(VLOOKUP(L302,'Score Template'!$A$3:$G$7,6)," ")</f>
        <v xml:space="preserve"> </v>
      </c>
      <c r="AA302" s="30" t="str">
        <f>IFERROR(VLOOKUP(M302,'Score Template'!$A$3:$G$7,7)," ")</f>
        <v xml:space="preserve"> </v>
      </c>
    </row>
    <row r="303" spans="1:27" ht="15.75">
      <c r="A303" s="31">
        <f t="shared" si="12"/>
        <v>301</v>
      </c>
      <c r="B303" s="65"/>
      <c r="C303" s="57"/>
      <c r="D303" s="56"/>
      <c r="E303" s="96"/>
      <c r="F303" s="96"/>
      <c r="G303" s="96"/>
      <c r="H303" s="96"/>
      <c r="I303" s="96"/>
      <c r="J303" s="96"/>
      <c r="K303" s="55"/>
      <c r="L303" s="55"/>
      <c r="M303" s="55"/>
      <c r="N303" s="56"/>
      <c r="O303" s="56"/>
      <c r="P303" s="56"/>
      <c r="Q303" s="56"/>
      <c r="R303" s="56"/>
      <c r="S303" s="56"/>
      <c r="T303" s="56"/>
      <c r="U303" s="31" t="str">
        <f t="array" ref="U303">IFERROR(INDEX('Score Template'!$K$3:$K$21,MATCH(1,(Y303='Score Template'!$H$3:$H$21)*(Z303='Score Template'!$I$3:$I$21)*(AA303='Score Template'!$J$3:$J$21),0))," ")</f>
        <v xml:space="preserve"> </v>
      </c>
      <c r="V303" s="58" t="str">
        <f>IFERROR(SUM((VLOOKUP(K303,'Score Template'!$A$3:$D$7,4))+(VLOOKUP(L303,'Score Template'!$B$3:$D$7,3))+(VLOOKUP(M303,'Score Template'!$C$3:$D$7,2)))," ")</f>
        <v xml:space="preserve"> </v>
      </c>
      <c r="W303" s="59" t="str">
        <f t="shared" si="13"/>
        <v xml:space="preserve"> </v>
      </c>
      <c r="X303" s="60" t="str">
        <f t="shared" si="14"/>
        <v xml:space="preserve"> </v>
      </c>
      <c r="Y303" s="76" t="str">
        <f>IFERROR(VLOOKUP(K303,'Score Template'!$A$3:$G$7,5)," ")</f>
        <v xml:space="preserve"> </v>
      </c>
      <c r="Z303" s="30" t="str">
        <f>IFERROR(VLOOKUP(L303,'Score Template'!$A$3:$G$7,6)," ")</f>
        <v xml:space="preserve"> </v>
      </c>
      <c r="AA303" s="30" t="str">
        <f>IFERROR(VLOOKUP(M303,'Score Template'!$A$3:$G$7,7)," ")</f>
        <v xml:space="preserve"> </v>
      </c>
    </row>
    <row r="304" spans="1:27" ht="15.75">
      <c r="A304" s="31">
        <f t="shared" si="12"/>
        <v>302</v>
      </c>
      <c r="B304" s="65"/>
      <c r="C304" s="57"/>
      <c r="D304" s="56"/>
      <c r="E304" s="96"/>
      <c r="F304" s="96"/>
      <c r="G304" s="96"/>
      <c r="H304" s="96"/>
      <c r="I304" s="96"/>
      <c r="J304" s="96"/>
      <c r="K304" s="55"/>
      <c r="L304" s="55"/>
      <c r="M304" s="55"/>
      <c r="N304" s="56"/>
      <c r="O304" s="56"/>
      <c r="P304" s="56"/>
      <c r="Q304" s="56"/>
      <c r="R304" s="56"/>
      <c r="S304" s="56"/>
      <c r="T304" s="56"/>
      <c r="U304" s="31" t="str">
        <f t="array" ref="U304">IFERROR(INDEX('Score Template'!$K$3:$K$21,MATCH(1,(Y304='Score Template'!$H$3:$H$21)*(Z304='Score Template'!$I$3:$I$21)*(AA304='Score Template'!$J$3:$J$21),0))," ")</f>
        <v xml:space="preserve"> </v>
      </c>
      <c r="V304" s="58" t="str">
        <f>IFERROR(SUM((VLOOKUP(K304,'Score Template'!$A$3:$D$7,4))+(VLOOKUP(L304,'Score Template'!$B$3:$D$7,3))+(VLOOKUP(M304,'Score Template'!$C$3:$D$7,2)))," ")</f>
        <v xml:space="preserve"> </v>
      </c>
      <c r="W304" s="59" t="str">
        <f t="shared" si="13"/>
        <v xml:space="preserve"> </v>
      </c>
      <c r="X304" s="60" t="str">
        <f t="shared" si="14"/>
        <v xml:space="preserve"> </v>
      </c>
      <c r="Y304" s="76" t="str">
        <f>IFERROR(VLOOKUP(K304,'Score Template'!$A$3:$G$7,5)," ")</f>
        <v xml:space="preserve"> </v>
      </c>
      <c r="Z304" s="30" t="str">
        <f>IFERROR(VLOOKUP(L304,'Score Template'!$A$3:$G$7,6)," ")</f>
        <v xml:space="preserve"> </v>
      </c>
      <c r="AA304" s="30" t="str">
        <f>IFERROR(VLOOKUP(M304,'Score Template'!$A$3:$G$7,7)," ")</f>
        <v xml:space="preserve"> </v>
      </c>
    </row>
    <row r="305" spans="1:27" ht="15.75">
      <c r="A305" s="31">
        <f t="shared" si="12"/>
        <v>303</v>
      </c>
      <c r="B305" s="65"/>
      <c r="C305" s="57"/>
      <c r="D305" s="56"/>
      <c r="E305" s="96"/>
      <c r="F305" s="96"/>
      <c r="G305" s="96"/>
      <c r="H305" s="96"/>
      <c r="I305" s="96"/>
      <c r="J305" s="96"/>
      <c r="K305" s="55"/>
      <c r="L305" s="55"/>
      <c r="M305" s="55"/>
      <c r="N305" s="56"/>
      <c r="O305" s="56"/>
      <c r="P305" s="56"/>
      <c r="Q305" s="56"/>
      <c r="R305" s="56"/>
      <c r="S305" s="56"/>
      <c r="T305" s="56"/>
      <c r="U305" s="31" t="str">
        <f t="array" ref="U305">IFERROR(INDEX('Score Template'!$K$3:$K$21,MATCH(1,(Y305='Score Template'!$H$3:$H$21)*(Z305='Score Template'!$I$3:$I$21)*(AA305='Score Template'!$J$3:$J$21),0))," ")</f>
        <v xml:space="preserve"> </v>
      </c>
      <c r="V305" s="58" t="str">
        <f>IFERROR(SUM((VLOOKUP(K305,'Score Template'!$A$3:$D$7,4))+(VLOOKUP(L305,'Score Template'!$B$3:$D$7,3))+(VLOOKUP(M305,'Score Template'!$C$3:$D$7,2)))," ")</f>
        <v xml:space="preserve"> </v>
      </c>
      <c r="W305" s="59" t="str">
        <f t="shared" si="13"/>
        <v xml:space="preserve"> </v>
      </c>
      <c r="X305" s="60" t="str">
        <f t="shared" si="14"/>
        <v xml:space="preserve"> </v>
      </c>
      <c r="Y305" s="76" t="str">
        <f>IFERROR(VLOOKUP(K305,'Score Template'!$A$3:$G$7,5)," ")</f>
        <v xml:space="preserve"> </v>
      </c>
      <c r="Z305" s="30" t="str">
        <f>IFERROR(VLOOKUP(L305,'Score Template'!$A$3:$G$7,6)," ")</f>
        <v xml:space="preserve"> </v>
      </c>
      <c r="AA305" s="30" t="str">
        <f>IFERROR(VLOOKUP(M305,'Score Template'!$A$3:$G$7,7)," ")</f>
        <v xml:space="preserve"> </v>
      </c>
    </row>
    <row r="306" spans="1:27" ht="15.75">
      <c r="A306" s="31">
        <f t="shared" si="12"/>
        <v>304</v>
      </c>
      <c r="B306" s="65"/>
      <c r="C306" s="57"/>
      <c r="D306" s="56"/>
      <c r="E306" s="96"/>
      <c r="F306" s="96"/>
      <c r="G306" s="96"/>
      <c r="H306" s="96"/>
      <c r="I306" s="96"/>
      <c r="J306" s="96"/>
      <c r="K306" s="55"/>
      <c r="L306" s="55"/>
      <c r="M306" s="55"/>
      <c r="N306" s="56"/>
      <c r="O306" s="56"/>
      <c r="P306" s="56"/>
      <c r="Q306" s="56"/>
      <c r="R306" s="56"/>
      <c r="S306" s="56"/>
      <c r="T306" s="56"/>
      <c r="U306" s="31" t="str">
        <f t="array" ref="U306">IFERROR(INDEX('Score Template'!$K$3:$K$21,MATCH(1,(Y306='Score Template'!$H$3:$H$21)*(Z306='Score Template'!$I$3:$I$21)*(AA306='Score Template'!$J$3:$J$21),0))," ")</f>
        <v xml:space="preserve"> </v>
      </c>
      <c r="V306" s="58" t="str">
        <f>IFERROR(SUM((VLOOKUP(K306,'Score Template'!$A$3:$D$7,4))+(VLOOKUP(L306,'Score Template'!$B$3:$D$7,3))+(VLOOKUP(M306,'Score Template'!$C$3:$D$7,2)))," ")</f>
        <v xml:space="preserve"> </v>
      </c>
      <c r="W306" s="59" t="str">
        <f t="shared" si="13"/>
        <v xml:space="preserve"> </v>
      </c>
      <c r="X306" s="60" t="str">
        <f t="shared" si="14"/>
        <v xml:space="preserve"> </v>
      </c>
      <c r="Y306" s="76" t="str">
        <f>IFERROR(VLOOKUP(K306,'Score Template'!$A$3:$G$7,5)," ")</f>
        <v xml:space="preserve"> </v>
      </c>
      <c r="Z306" s="30" t="str">
        <f>IFERROR(VLOOKUP(L306,'Score Template'!$A$3:$G$7,6)," ")</f>
        <v xml:space="preserve"> </v>
      </c>
      <c r="AA306" s="30" t="str">
        <f>IFERROR(VLOOKUP(M306,'Score Template'!$A$3:$G$7,7)," ")</f>
        <v xml:space="preserve"> </v>
      </c>
    </row>
    <row r="307" spans="1:27" ht="15.75">
      <c r="A307" s="31">
        <f t="shared" si="12"/>
        <v>305</v>
      </c>
      <c r="B307" s="65"/>
      <c r="C307" s="57"/>
      <c r="D307" s="56"/>
      <c r="E307" s="96"/>
      <c r="F307" s="96"/>
      <c r="G307" s="96"/>
      <c r="H307" s="96"/>
      <c r="I307" s="96"/>
      <c r="J307" s="96"/>
      <c r="K307" s="55"/>
      <c r="L307" s="55"/>
      <c r="M307" s="55"/>
      <c r="N307" s="56"/>
      <c r="O307" s="56"/>
      <c r="P307" s="56"/>
      <c r="Q307" s="56"/>
      <c r="R307" s="56"/>
      <c r="S307" s="56"/>
      <c r="T307" s="56"/>
      <c r="U307" s="31" t="str">
        <f t="array" ref="U307">IFERROR(INDEX('Score Template'!$K$3:$K$21,MATCH(1,(Y307='Score Template'!$H$3:$H$21)*(Z307='Score Template'!$I$3:$I$21)*(AA307='Score Template'!$J$3:$J$21),0))," ")</f>
        <v xml:space="preserve"> </v>
      </c>
      <c r="V307" s="58" t="str">
        <f>IFERROR(SUM((VLOOKUP(K307,'Score Template'!$A$3:$D$7,4))+(VLOOKUP(L307,'Score Template'!$B$3:$D$7,3))+(VLOOKUP(M307,'Score Template'!$C$3:$D$7,2)))," ")</f>
        <v xml:space="preserve"> </v>
      </c>
      <c r="W307" s="59" t="str">
        <f t="shared" si="13"/>
        <v xml:space="preserve"> </v>
      </c>
      <c r="X307" s="60" t="str">
        <f t="shared" si="14"/>
        <v xml:space="preserve"> </v>
      </c>
      <c r="Y307" s="76" t="str">
        <f>IFERROR(VLOOKUP(K307,'Score Template'!$A$3:$G$7,5)," ")</f>
        <v xml:space="preserve"> </v>
      </c>
      <c r="Z307" s="30" t="str">
        <f>IFERROR(VLOOKUP(L307,'Score Template'!$A$3:$G$7,6)," ")</f>
        <v xml:space="preserve"> </v>
      </c>
      <c r="AA307" s="30" t="str">
        <f>IFERROR(VLOOKUP(M307,'Score Template'!$A$3:$G$7,7)," ")</f>
        <v xml:space="preserve"> </v>
      </c>
    </row>
    <row r="308" spans="1:27" ht="15.75">
      <c r="A308" s="31">
        <f t="shared" si="12"/>
        <v>306</v>
      </c>
      <c r="B308" s="65"/>
      <c r="C308" s="57"/>
      <c r="D308" s="56"/>
      <c r="E308" s="96"/>
      <c r="F308" s="96"/>
      <c r="G308" s="96"/>
      <c r="H308" s="96"/>
      <c r="I308" s="96"/>
      <c r="J308" s="96"/>
      <c r="K308" s="55"/>
      <c r="L308" s="55"/>
      <c r="M308" s="55"/>
      <c r="N308" s="56"/>
      <c r="O308" s="56"/>
      <c r="P308" s="56"/>
      <c r="Q308" s="56"/>
      <c r="R308" s="56"/>
      <c r="S308" s="56"/>
      <c r="T308" s="56"/>
      <c r="U308" s="31" t="str">
        <f t="array" ref="U308">IFERROR(INDEX('Score Template'!$K$3:$K$21,MATCH(1,(Y308='Score Template'!$H$3:$H$21)*(Z308='Score Template'!$I$3:$I$21)*(AA308='Score Template'!$J$3:$J$21),0))," ")</f>
        <v xml:space="preserve"> </v>
      </c>
      <c r="V308" s="58" t="str">
        <f>IFERROR(SUM((VLOOKUP(K308,'Score Template'!$A$3:$D$7,4))+(VLOOKUP(L308,'Score Template'!$B$3:$D$7,3))+(VLOOKUP(M308,'Score Template'!$C$3:$D$7,2)))," ")</f>
        <v xml:space="preserve"> </v>
      </c>
      <c r="W308" s="59" t="str">
        <f t="shared" si="13"/>
        <v xml:space="preserve"> </v>
      </c>
      <c r="X308" s="60" t="str">
        <f t="shared" si="14"/>
        <v xml:space="preserve"> </v>
      </c>
      <c r="Y308" s="76" t="str">
        <f>IFERROR(VLOOKUP(K308,'Score Template'!$A$3:$G$7,5)," ")</f>
        <v xml:space="preserve"> </v>
      </c>
      <c r="Z308" s="30" t="str">
        <f>IFERROR(VLOOKUP(L308,'Score Template'!$A$3:$G$7,6)," ")</f>
        <v xml:space="preserve"> </v>
      </c>
      <c r="AA308" s="30" t="str">
        <f>IFERROR(VLOOKUP(M308,'Score Template'!$A$3:$G$7,7)," ")</f>
        <v xml:space="preserve"> </v>
      </c>
    </row>
    <row r="309" spans="1:27" ht="15.75">
      <c r="A309" s="31">
        <f t="shared" si="12"/>
        <v>307</v>
      </c>
      <c r="B309" s="65"/>
      <c r="C309" s="57"/>
      <c r="D309" s="56"/>
      <c r="E309" s="96"/>
      <c r="F309" s="96"/>
      <c r="G309" s="96"/>
      <c r="H309" s="96"/>
      <c r="I309" s="96"/>
      <c r="J309" s="96"/>
      <c r="K309" s="55"/>
      <c r="L309" s="55"/>
      <c r="M309" s="55"/>
      <c r="N309" s="56"/>
      <c r="O309" s="56"/>
      <c r="P309" s="56"/>
      <c r="Q309" s="56"/>
      <c r="R309" s="56"/>
      <c r="S309" s="56"/>
      <c r="T309" s="56"/>
      <c r="U309" s="31" t="str">
        <f t="array" ref="U309">IFERROR(INDEX('Score Template'!$K$3:$K$21,MATCH(1,(Y309='Score Template'!$H$3:$H$21)*(Z309='Score Template'!$I$3:$I$21)*(AA309='Score Template'!$J$3:$J$21),0))," ")</f>
        <v xml:space="preserve"> </v>
      </c>
      <c r="V309" s="58" t="str">
        <f>IFERROR(SUM((VLOOKUP(K309,'Score Template'!$A$3:$D$7,4))+(VLOOKUP(L309,'Score Template'!$B$3:$D$7,3))+(VLOOKUP(M309,'Score Template'!$C$3:$D$7,2)))," ")</f>
        <v xml:space="preserve"> </v>
      </c>
      <c r="W309" s="59" t="str">
        <f t="shared" si="13"/>
        <v xml:space="preserve"> </v>
      </c>
      <c r="X309" s="60" t="str">
        <f t="shared" si="14"/>
        <v xml:space="preserve"> </v>
      </c>
      <c r="Y309" s="76" t="str">
        <f>IFERROR(VLOOKUP(K309,'Score Template'!$A$3:$G$7,5)," ")</f>
        <v xml:space="preserve"> </v>
      </c>
      <c r="Z309" s="30" t="str">
        <f>IFERROR(VLOOKUP(L309,'Score Template'!$A$3:$G$7,6)," ")</f>
        <v xml:space="preserve"> </v>
      </c>
      <c r="AA309" s="30" t="str">
        <f>IFERROR(VLOOKUP(M309,'Score Template'!$A$3:$G$7,7)," ")</f>
        <v xml:space="preserve"> </v>
      </c>
    </row>
    <row r="310" spans="1:27" ht="15.75">
      <c r="A310" s="31">
        <f t="shared" si="12"/>
        <v>308</v>
      </c>
      <c r="B310" s="65"/>
      <c r="C310" s="57"/>
      <c r="D310" s="56"/>
      <c r="E310" s="96"/>
      <c r="F310" s="96"/>
      <c r="G310" s="96"/>
      <c r="H310" s="96"/>
      <c r="I310" s="96"/>
      <c r="J310" s="96"/>
      <c r="K310" s="55"/>
      <c r="L310" s="55"/>
      <c r="M310" s="55"/>
      <c r="N310" s="56"/>
      <c r="O310" s="56"/>
      <c r="P310" s="56"/>
      <c r="Q310" s="56"/>
      <c r="R310" s="56"/>
      <c r="S310" s="56"/>
      <c r="T310" s="56"/>
      <c r="U310" s="31" t="str">
        <f t="array" ref="U310">IFERROR(INDEX('Score Template'!$K$3:$K$21,MATCH(1,(Y310='Score Template'!$H$3:$H$21)*(Z310='Score Template'!$I$3:$I$21)*(AA310='Score Template'!$J$3:$J$21),0))," ")</f>
        <v xml:space="preserve"> </v>
      </c>
      <c r="V310" s="58" t="str">
        <f>IFERROR(SUM((VLOOKUP(K310,'Score Template'!$A$3:$D$7,4))+(VLOOKUP(L310,'Score Template'!$B$3:$D$7,3))+(VLOOKUP(M310,'Score Template'!$C$3:$D$7,2)))," ")</f>
        <v xml:space="preserve"> </v>
      </c>
      <c r="W310" s="59" t="str">
        <f t="shared" si="13"/>
        <v xml:space="preserve"> </v>
      </c>
      <c r="X310" s="60" t="str">
        <f t="shared" si="14"/>
        <v xml:space="preserve"> </v>
      </c>
      <c r="Y310" s="76" t="str">
        <f>IFERROR(VLOOKUP(K310,'Score Template'!$A$3:$G$7,5)," ")</f>
        <v xml:space="preserve"> </v>
      </c>
      <c r="Z310" s="30" t="str">
        <f>IFERROR(VLOOKUP(L310,'Score Template'!$A$3:$G$7,6)," ")</f>
        <v xml:space="preserve"> </v>
      </c>
      <c r="AA310" s="30" t="str">
        <f>IFERROR(VLOOKUP(M310,'Score Template'!$A$3:$G$7,7)," ")</f>
        <v xml:space="preserve"> </v>
      </c>
    </row>
    <row r="311" spans="1:27" ht="15.75">
      <c r="A311" s="31">
        <f t="shared" si="12"/>
        <v>309</v>
      </c>
      <c r="B311" s="65"/>
      <c r="C311" s="57"/>
      <c r="D311" s="56"/>
      <c r="E311" s="96"/>
      <c r="F311" s="96"/>
      <c r="G311" s="96"/>
      <c r="H311" s="96"/>
      <c r="I311" s="96"/>
      <c r="J311" s="96"/>
      <c r="K311" s="55"/>
      <c r="L311" s="55"/>
      <c r="M311" s="55"/>
      <c r="N311" s="56"/>
      <c r="O311" s="56"/>
      <c r="P311" s="56"/>
      <c r="Q311" s="56"/>
      <c r="R311" s="56"/>
      <c r="S311" s="56"/>
      <c r="T311" s="56"/>
      <c r="U311" s="31" t="str">
        <f t="array" ref="U311">IFERROR(INDEX('Score Template'!$K$3:$K$21,MATCH(1,(Y311='Score Template'!$H$3:$H$21)*(Z311='Score Template'!$I$3:$I$21)*(AA311='Score Template'!$J$3:$J$21),0))," ")</f>
        <v xml:space="preserve"> </v>
      </c>
      <c r="V311" s="58" t="str">
        <f>IFERROR(SUM((VLOOKUP(K311,'Score Template'!$A$3:$D$7,4))+(VLOOKUP(L311,'Score Template'!$B$3:$D$7,3))+(VLOOKUP(M311,'Score Template'!$C$3:$D$7,2)))," ")</f>
        <v xml:space="preserve"> </v>
      </c>
      <c r="W311" s="59" t="str">
        <f t="shared" si="13"/>
        <v xml:space="preserve"> </v>
      </c>
      <c r="X311" s="60" t="str">
        <f t="shared" si="14"/>
        <v xml:space="preserve"> </v>
      </c>
      <c r="Y311" s="76" t="str">
        <f>IFERROR(VLOOKUP(K311,'Score Template'!$A$3:$G$7,5)," ")</f>
        <v xml:space="preserve"> </v>
      </c>
      <c r="Z311" s="30" t="str">
        <f>IFERROR(VLOOKUP(L311,'Score Template'!$A$3:$G$7,6)," ")</f>
        <v xml:space="preserve"> </v>
      </c>
      <c r="AA311" s="30" t="str">
        <f>IFERROR(VLOOKUP(M311,'Score Template'!$A$3:$G$7,7)," ")</f>
        <v xml:space="preserve"> </v>
      </c>
    </row>
    <row r="312" spans="1:27" ht="15.75">
      <c r="A312" s="31">
        <f t="shared" si="12"/>
        <v>310</v>
      </c>
      <c r="B312" s="65"/>
      <c r="C312" s="57"/>
      <c r="D312" s="56"/>
      <c r="E312" s="96"/>
      <c r="F312" s="96"/>
      <c r="G312" s="96"/>
      <c r="H312" s="96"/>
      <c r="I312" s="96"/>
      <c r="J312" s="96"/>
      <c r="K312" s="55"/>
      <c r="L312" s="55"/>
      <c r="M312" s="55"/>
      <c r="N312" s="56"/>
      <c r="O312" s="56"/>
      <c r="P312" s="56"/>
      <c r="Q312" s="56"/>
      <c r="R312" s="56"/>
      <c r="S312" s="56"/>
      <c r="T312" s="56"/>
      <c r="U312" s="31" t="str">
        <f t="array" ref="U312">IFERROR(INDEX('Score Template'!$K$3:$K$21,MATCH(1,(Y312='Score Template'!$H$3:$H$21)*(Z312='Score Template'!$I$3:$I$21)*(AA312='Score Template'!$J$3:$J$21),0))," ")</f>
        <v xml:space="preserve"> </v>
      </c>
      <c r="V312" s="58" t="str">
        <f>IFERROR(SUM((VLOOKUP(K312,'Score Template'!$A$3:$D$7,4))+(VLOOKUP(L312,'Score Template'!$B$3:$D$7,3))+(VLOOKUP(M312,'Score Template'!$C$3:$D$7,2)))," ")</f>
        <v xml:space="preserve"> </v>
      </c>
      <c r="W312" s="59" t="str">
        <f t="shared" si="13"/>
        <v xml:space="preserve"> </v>
      </c>
      <c r="X312" s="60" t="str">
        <f t="shared" si="14"/>
        <v xml:space="preserve"> </v>
      </c>
      <c r="Y312" s="76" t="str">
        <f>IFERROR(VLOOKUP(K312,'Score Template'!$A$3:$G$7,5)," ")</f>
        <v xml:space="preserve"> </v>
      </c>
      <c r="Z312" s="30" t="str">
        <f>IFERROR(VLOOKUP(L312,'Score Template'!$A$3:$G$7,6)," ")</f>
        <v xml:space="preserve"> </v>
      </c>
      <c r="AA312" s="30" t="str">
        <f>IFERROR(VLOOKUP(M312,'Score Template'!$A$3:$G$7,7)," ")</f>
        <v xml:space="preserve"> </v>
      </c>
    </row>
    <row r="313" spans="1:27" ht="15.75">
      <c r="A313" s="31">
        <f t="shared" si="12"/>
        <v>311</v>
      </c>
      <c r="B313" s="65"/>
      <c r="C313" s="57"/>
      <c r="D313" s="56"/>
      <c r="E313" s="96"/>
      <c r="F313" s="96"/>
      <c r="G313" s="96"/>
      <c r="H313" s="96"/>
      <c r="I313" s="96"/>
      <c r="J313" s="96"/>
      <c r="K313" s="55"/>
      <c r="L313" s="55"/>
      <c r="M313" s="55"/>
      <c r="N313" s="56"/>
      <c r="O313" s="56"/>
      <c r="P313" s="56"/>
      <c r="Q313" s="56"/>
      <c r="R313" s="56"/>
      <c r="S313" s="56"/>
      <c r="T313" s="56"/>
      <c r="U313" s="31" t="str">
        <f t="array" ref="U313">IFERROR(INDEX('Score Template'!$K$3:$K$21,MATCH(1,(Y313='Score Template'!$H$3:$H$21)*(Z313='Score Template'!$I$3:$I$21)*(AA313='Score Template'!$J$3:$J$21),0))," ")</f>
        <v xml:space="preserve"> </v>
      </c>
      <c r="V313" s="58" t="str">
        <f>IFERROR(SUM((VLOOKUP(K313,'Score Template'!$A$3:$D$7,4))+(VLOOKUP(L313,'Score Template'!$B$3:$D$7,3))+(VLOOKUP(M313,'Score Template'!$C$3:$D$7,2)))," ")</f>
        <v xml:space="preserve"> </v>
      </c>
      <c r="W313" s="59" t="str">
        <f t="shared" si="13"/>
        <v xml:space="preserve"> </v>
      </c>
      <c r="X313" s="60" t="str">
        <f t="shared" si="14"/>
        <v xml:space="preserve"> </v>
      </c>
      <c r="Y313" s="76" t="str">
        <f>IFERROR(VLOOKUP(K313,'Score Template'!$A$3:$G$7,5)," ")</f>
        <v xml:space="preserve"> </v>
      </c>
      <c r="Z313" s="30" t="str">
        <f>IFERROR(VLOOKUP(L313,'Score Template'!$A$3:$G$7,6)," ")</f>
        <v xml:space="preserve"> </v>
      </c>
      <c r="AA313" s="30" t="str">
        <f>IFERROR(VLOOKUP(M313,'Score Template'!$A$3:$G$7,7)," ")</f>
        <v xml:space="preserve"> </v>
      </c>
    </row>
    <row r="314" spans="1:27" ht="15.75">
      <c r="A314" s="31">
        <f t="shared" si="12"/>
        <v>312</v>
      </c>
      <c r="B314" s="65"/>
      <c r="C314" s="57"/>
      <c r="D314" s="56"/>
      <c r="E314" s="96"/>
      <c r="F314" s="96"/>
      <c r="G314" s="96"/>
      <c r="H314" s="96"/>
      <c r="I314" s="96"/>
      <c r="J314" s="96"/>
      <c r="K314" s="55"/>
      <c r="L314" s="55"/>
      <c r="M314" s="55"/>
      <c r="N314" s="56"/>
      <c r="O314" s="56"/>
      <c r="P314" s="56"/>
      <c r="Q314" s="56"/>
      <c r="R314" s="56"/>
      <c r="S314" s="56"/>
      <c r="T314" s="56"/>
      <c r="U314" s="31" t="str">
        <f t="array" ref="U314">IFERROR(INDEX('Score Template'!$K$3:$K$21,MATCH(1,(Y314='Score Template'!$H$3:$H$21)*(Z314='Score Template'!$I$3:$I$21)*(AA314='Score Template'!$J$3:$J$21),0))," ")</f>
        <v xml:space="preserve"> </v>
      </c>
      <c r="V314" s="58" t="str">
        <f>IFERROR(SUM((VLOOKUP(K314,'Score Template'!$A$3:$D$7,4))+(VLOOKUP(L314,'Score Template'!$B$3:$D$7,3))+(VLOOKUP(M314,'Score Template'!$C$3:$D$7,2)))," ")</f>
        <v xml:space="preserve"> </v>
      </c>
      <c r="W314" s="59" t="str">
        <f t="shared" si="13"/>
        <v xml:space="preserve"> </v>
      </c>
      <c r="X314" s="60" t="str">
        <f t="shared" si="14"/>
        <v xml:space="preserve"> </v>
      </c>
      <c r="Y314" s="76" t="str">
        <f>IFERROR(VLOOKUP(K314,'Score Template'!$A$3:$G$7,5)," ")</f>
        <v xml:space="preserve"> </v>
      </c>
      <c r="Z314" s="30" t="str">
        <f>IFERROR(VLOOKUP(L314,'Score Template'!$A$3:$G$7,6)," ")</f>
        <v xml:space="preserve"> </v>
      </c>
      <c r="AA314" s="30" t="str">
        <f>IFERROR(VLOOKUP(M314,'Score Template'!$A$3:$G$7,7)," ")</f>
        <v xml:space="preserve"> </v>
      </c>
    </row>
    <row r="315" spans="1:27" ht="15.75">
      <c r="A315" s="31">
        <f t="shared" si="12"/>
        <v>313</v>
      </c>
      <c r="B315" s="65"/>
      <c r="C315" s="57"/>
      <c r="D315" s="56"/>
      <c r="E315" s="96"/>
      <c r="F315" s="96"/>
      <c r="G315" s="96"/>
      <c r="H315" s="96"/>
      <c r="I315" s="96"/>
      <c r="J315" s="96"/>
      <c r="K315" s="55"/>
      <c r="L315" s="55"/>
      <c r="M315" s="55"/>
      <c r="N315" s="56"/>
      <c r="O315" s="56"/>
      <c r="P315" s="56"/>
      <c r="Q315" s="56"/>
      <c r="R315" s="56"/>
      <c r="S315" s="56"/>
      <c r="T315" s="56"/>
      <c r="U315" s="31" t="str">
        <f t="array" ref="U315">IFERROR(INDEX('Score Template'!$K$3:$K$21,MATCH(1,(Y315='Score Template'!$H$3:$H$21)*(Z315='Score Template'!$I$3:$I$21)*(AA315='Score Template'!$J$3:$J$21),0))," ")</f>
        <v xml:space="preserve"> </v>
      </c>
      <c r="V315" s="58" t="str">
        <f>IFERROR(SUM((VLOOKUP(K315,'Score Template'!$A$3:$D$7,4))+(VLOOKUP(L315,'Score Template'!$B$3:$D$7,3))+(VLOOKUP(M315,'Score Template'!$C$3:$D$7,2)))," ")</f>
        <v xml:space="preserve"> </v>
      </c>
      <c r="W315" s="59" t="str">
        <f t="shared" si="13"/>
        <v xml:space="preserve"> </v>
      </c>
      <c r="X315" s="60" t="str">
        <f t="shared" si="14"/>
        <v xml:space="preserve"> </v>
      </c>
      <c r="Y315" s="76" t="str">
        <f>IFERROR(VLOOKUP(K315,'Score Template'!$A$3:$G$7,5)," ")</f>
        <v xml:space="preserve"> </v>
      </c>
      <c r="Z315" s="30" t="str">
        <f>IFERROR(VLOOKUP(L315,'Score Template'!$A$3:$G$7,6)," ")</f>
        <v xml:space="preserve"> </v>
      </c>
      <c r="AA315" s="30" t="str">
        <f>IFERROR(VLOOKUP(M315,'Score Template'!$A$3:$G$7,7)," ")</f>
        <v xml:space="preserve"> </v>
      </c>
    </row>
    <row r="316" spans="1:27" ht="15.75">
      <c r="A316" s="31">
        <f t="shared" si="12"/>
        <v>314</v>
      </c>
      <c r="B316" s="65"/>
      <c r="C316" s="57"/>
      <c r="D316" s="56"/>
      <c r="E316" s="96"/>
      <c r="F316" s="96"/>
      <c r="G316" s="96"/>
      <c r="H316" s="96"/>
      <c r="I316" s="96"/>
      <c r="J316" s="96"/>
      <c r="K316" s="55"/>
      <c r="L316" s="55"/>
      <c r="M316" s="55"/>
      <c r="N316" s="56"/>
      <c r="O316" s="56"/>
      <c r="P316" s="56"/>
      <c r="Q316" s="56"/>
      <c r="R316" s="56"/>
      <c r="S316" s="56"/>
      <c r="T316" s="56"/>
      <c r="U316" s="31" t="str">
        <f t="array" ref="U316">IFERROR(INDEX('Score Template'!$K$3:$K$21,MATCH(1,(Y316='Score Template'!$H$3:$H$21)*(Z316='Score Template'!$I$3:$I$21)*(AA316='Score Template'!$J$3:$J$21),0))," ")</f>
        <v xml:space="preserve"> </v>
      </c>
      <c r="V316" s="58" t="str">
        <f>IFERROR(SUM((VLOOKUP(K316,'Score Template'!$A$3:$D$7,4))+(VLOOKUP(L316,'Score Template'!$B$3:$D$7,3))+(VLOOKUP(M316,'Score Template'!$C$3:$D$7,2)))," ")</f>
        <v xml:space="preserve"> </v>
      </c>
      <c r="W316" s="59" t="str">
        <f t="shared" si="13"/>
        <v xml:space="preserve"> </v>
      </c>
      <c r="X316" s="60" t="str">
        <f t="shared" si="14"/>
        <v xml:space="preserve"> </v>
      </c>
      <c r="Y316" s="76" t="str">
        <f>IFERROR(VLOOKUP(K316,'Score Template'!$A$3:$G$7,5)," ")</f>
        <v xml:space="preserve"> </v>
      </c>
      <c r="Z316" s="30" t="str">
        <f>IFERROR(VLOOKUP(L316,'Score Template'!$A$3:$G$7,6)," ")</f>
        <v xml:space="preserve"> </v>
      </c>
      <c r="AA316" s="30" t="str">
        <f>IFERROR(VLOOKUP(M316,'Score Template'!$A$3:$G$7,7)," ")</f>
        <v xml:space="preserve"> </v>
      </c>
    </row>
    <row r="317" spans="1:27" ht="15.75">
      <c r="A317" s="31">
        <f t="shared" si="12"/>
        <v>315</v>
      </c>
      <c r="B317" s="65"/>
      <c r="C317" s="57"/>
      <c r="D317" s="56"/>
      <c r="E317" s="96"/>
      <c r="F317" s="96"/>
      <c r="G317" s="96"/>
      <c r="H317" s="96"/>
      <c r="I317" s="96"/>
      <c r="J317" s="96"/>
      <c r="K317" s="55"/>
      <c r="L317" s="55"/>
      <c r="M317" s="55"/>
      <c r="N317" s="56"/>
      <c r="O317" s="56"/>
      <c r="P317" s="56"/>
      <c r="Q317" s="56"/>
      <c r="R317" s="56"/>
      <c r="S317" s="56"/>
      <c r="T317" s="56"/>
      <c r="U317" s="31" t="str">
        <f t="array" ref="U317">IFERROR(INDEX('Score Template'!$K$3:$K$21,MATCH(1,(Y317='Score Template'!$H$3:$H$21)*(Z317='Score Template'!$I$3:$I$21)*(AA317='Score Template'!$J$3:$J$21),0))," ")</f>
        <v xml:space="preserve"> </v>
      </c>
      <c r="V317" s="58" t="str">
        <f>IFERROR(SUM((VLOOKUP(K317,'Score Template'!$A$3:$D$7,4))+(VLOOKUP(L317,'Score Template'!$B$3:$D$7,3))+(VLOOKUP(M317,'Score Template'!$C$3:$D$7,2)))," ")</f>
        <v xml:space="preserve"> </v>
      </c>
      <c r="W317" s="59" t="str">
        <f t="shared" si="13"/>
        <v xml:space="preserve"> </v>
      </c>
      <c r="X317" s="60" t="str">
        <f t="shared" si="14"/>
        <v xml:space="preserve"> </v>
      </c>
      <c r="Y317" s="76" t="str">
        <f>IFERROR(VLOOKUP(K317,'Score Template'!$A$3:$G$7,5)," ")</f>
        <v xml:space="preserve"> </v>
      </c>
      <c r="Z317" s="30" t="str">
        <f>IFERROR(VLOOKUP(L317,'Score Template'!$A$3:$G$7,6)," ")</f>
        <v xml:space="preserve"> </v>
      </c>
      <c r="AA317" s="30" t="str">
        <f>IFERROR(VLOOKUP(M317,'Score Template'!$A$3:$G$7,7)," ")</f>
        <v xml:space="preserve"> </v>
      </c>
    </row>
    <row r="318" spans="1:27" ht="15.75">
      <c r="A318" s="31">
        <f t="shared" si="12"/>
        <v>316</v>
      </c>
      <c r="B318" s="65"/>
      <c r="C318" s="57"/>
      <c r="D318" s="56"/>
      <c r="E318" s="96"/>
      <c r="F318" s="96"/>
      <c r="G318" s="96"/>
      <c r="H318" s="96"/>
      <c r="I318" s="96"/>
      <c r="J318" s="96"/>
      <c r="K318" s="55"/>
      <c r="L318" s="55"/>
      <c r="M318" s="55"/>
      <c r="N318" s="56"/>
      <c r="O318" s="56"/>
      <c r="P318" s="56"/>
      <c r="Q318" s="56"/>
      <c r="R318" s="56"/>
      <c r="S318" s="56"/>
      <c r="T318" s="56"/>
      <c r="U318" s="31" t="str">
        <f t="array" ref="U318">IFERROR(INDEX('Score Template'!$K$3:$K$21,MATCH(1,(Y318='Score Template'!$H$3:$H$21)*(Z318='Score Template'!$I$3:$I$21)*(AA318='Score Template'!$J$3:$J$21),0))," ")</f>
        <v xml:space="preserve"> </v>
      </c>
      <c r="V318" s="58" t="str">
        <f>IFERROR(SUM((VLOOKUP(K318,'Score Template'!$A$3:$D$7,4))+(VLOOKUP(L318,'Score Template'!$B$3:$D$7,3))+(VLOOKUP(M318,'Score Template'!$C$3:$D$7,2)))," ")</f>
        <v xml:space="preserve"> </v>
      </c>
      <c r="W318" s="59" t="str">
        <f t="shared" si="13"/>
        <v xml:space="preserve"> </v>
      </c>
      <c r="X318" s="60" t="str">
        <f t="shared" si="14"/>
        <v xml:space="preserve"> </v>
      </c>
      <c r="Y318" s="76" t="str">
        <f>IFERROR(VLOOKUP(K318,'Score Template'!$A$3:$G$7,5)," ")</f>
        <v xml:space="preserve"> </v>
      </c>
      <c r="Z318" s="30" t="str">
        <f>IFERROR(VLOOKUP(L318,'Score Template'!$A$3:$G$7,6)," ")</f>
        <v xml:space="preserve"> </v>
      </c>
      <c r="AA318" s="30" t="str">
        <f>IFERROR(VLOOKUP(M318,'Score Template'!$A$3:$G$7,7)," ")</f>
        <v xml:space="preserve"> </v>
      </c>
    </row>
    <row r="319" spans="1:27" ht="15.75">
      <c r="A319" s="31">
        <f t="shared" si="12"/>
        <v>317</v>
      </c>
      <c r="B319" s="65"/>
      <c r="C319" s="57"/>
      <c r="D319" s="56"/>
      <c r="E319" s="96"/>
      <c r="F319" s="96"/>
      <c r="G319" s="96"/>
      <c r="H319" s="96"/>
      <c r="I319" s="96"/>
      <c r="J319" s="96"/>
      <c r="K319" s="55"/>
      <c r="L319" s="55"/>
      <c r="M319" s="55"/>
      <c r="N319" s="56"/>
      <c r="O319" s="56"/>
      <c r="P319" s="56"/>
      <c r="Q319" s="56"/>
      <c r="R319" s="56"/>
      <c r="S319" s="56"/>
      <c r="T319" s="56"/>
      <c r="U319" s="31" t="str">
        <f t="array" ref="U319">IFERROR(INDEX('Score Template'!$K$3:$K$21,MATCH(1,(Y319='Score Template'!$H$3:$H$21)*(Z319='Score Template'!$I$3:$I$21)*(AA319='Score Template'!$J$3:$J$21),0))," ")</f>
        <v xml:space="preserve"> </v>
      </c>
      <c r="V319" s="58" t="str">
        <f>IFERROR(SUM((VLOOKUP(K319,'Score Template'!$A$3:$D$7,4))+(VLOOKUP(L319,'Score Template'!$B$3:$D$7,3))+(VLOOKUP(M319,'Score Template'!$C$3:$D$7,2)))," ")</f>
        <v xml:space="preserve"> </v>
      </c>
      <c r="W319" s="59" t="str">
        <f t="shared" si="13"/>
        <v xml:space="preserve"> </v>
      </c>
      <c r="X319" s="60" t="str">
        <f t="shared" si="14"/>
        <v xml:space="preserve"> </v>
      </c>
      <c r="Y319" s="76" t="str">
        <f>IFERROR(VLOOKUP(K319,'Score Template'!$A$3:$G$7,5)," ")</f>
        <v xml:space="preserve"> </v>
      </c>
      <c r="Z319" s="30" t="str">
        <f>IFERROR(VLOOKUP(L319,'Score Template'!$A$3:$G$7,6)," ")</f>
        <v xml:space="preserve"> </v>
      </c>
      <c r="AA319" s="30" t="str">
        <f>IFERROR(VLOOKUP(M319,'Score Template'!$A$3:$G$7,7)," ")</f>
        <v xml:space="preserve"> </v>
      </c>
    </row>
    <row r="320" spans="1:27" ht="15.75">
      <c r="A320" s="31">
        <f t="shared" si="12"/>
        <v>318</v>
      </c>
      <c r="B320" s="65"/>
      <c r="C320" s="57"/>
      <c r="D320" s="56"/>
      <c r="E320" s="96"/>
      <c r="F320" s="96"/>
      <c r="G320" s="96"/>
      <c r="H320" s="96"/>
      <c r="I320" s="96"/>
      <c r="J320" s="96"/>
      <c r="K320" s="55"/>
      <c r="L320" s="55"/>
      <c r="M320" s="55"/>
      <c r="N320" s="56"/>
      <c r="O320" s="56"/>
      <c r="P320" s="56"/>
      <c r="Q320" s="56"/>
      <c r="R320" s="56"/>
      <c r="S320" s="56"/>
      <c r="T320" s="56"/>
      <c r="U320" s="31" t="str">
        <f t="array" ref="U320">IFERROR(INDEX('Score Template'!$K$3:$K$21,MATCH(1,(Y320='Score Template'!$H$3:$H$21)*(Z320='Score Template'!$I$3:$I$21)*(AA320='Score Template'!$J$3:$J$21),0))," ")</f>
        <v xml:space="preserve"> </v>
      </c>
      <c r="V320" s="58" t="str">
        <f>IFERROR(SUM((VLOOKUP(K320,'Score Template'!$A$3:$D$7,4))+(VLOOKUP(L320,'Score Template'!$B$3:$D$7,3))+(VLOOKUP(M320,'Score Template'!$C$3:$D$7,2)))," ")</f>
        <v xml:space="preserve"> </v>
      </c>
      <c r="W320" s="59" t="str">
        <f t="shared" si="13"/>
        <v xml:space="preserve"> </v>
      </c>
      <c r="X320" s="60" t="str">
        <f t="shared" si="14"/>
        <v xml:space="preserve"> </v>
      </c>
      <c r="Y320" s="76" t="str">
        <f>IFERROR(VLOOKUP(K320,'Score Template'!$A$3:$G$7,5)," ")</f>
        <v xml:space="preserve"> </v>
      </c>
      <c r="Z320" s="30" t="str">
        <f>IFERROR(VLOOKUP(L320,'Score Template'!$A$3:$G$7,6)," ")</f>
        <v xml:space="preserve"> </v>
      </c>
      <c r="AA320" s="30" t="str">
        <f>IFERROR(VLOOKUP(M320,'Score Template'!$A$3:$G$7,7)," ")</f>
        <v xml:space="preserve"> </v>
      </c>
    </row>
    <row r="321" spans="1:27" ht="15.75">
      <c r="A321" s="31">
        <f t="shared" si="12"/>
        <v>319</v>
      </c>
      <c r="B321" s="65"/>
      <c r="C321" s="57"/>
      <c r="D321" s="56"/>
      <c r="E321" s="96"/>
      <c r="F321" s="96"/>
      <c r="G321" s="96"/>
      <c r="H321" s="96"/>
      <c r="I321" s="96"/>
      <c r="J321" s="96"/>
      <c r="K321" s="55"/>
      <c r="L321" s="55"/>
      <c r="M321" s="55"/>
      <c r="N321" s="56"/>
      <c r="O321" s="56"/>
      <c r="P321" s="56"/>
      <c r="Q321" s="56"/>
      <c r="R321" s="56"/>
      <c r="S321" s="56"/>
      <c r="T321" s="56"/>
      <c r="U321" s="31" t="str">
        <f t="array" ref="U321">IFERROR(INDEX('Score Template'!$K$3:$K$21,MATCH(1,(Y321='Score Template'!$H$3:$H$21)*(Z321='Score Template'!$I$3:$I$21)*(AA321='Score Template'!$J$3:$J$21),0))," ")</f>
        <v xml:space="preserve"> </v>
      </c>
      <c r="V321" s="58" t="str">
        <f>IFERROR(SUM((VLOOKUP(K321,'Score Template'!$A$3:$D$7,4))+(VLOOKUP(L321,'Score Template'!$B$3:$D$7,3))+(VLOOKUP(M321,'Score Template'!$C$3:$D$7,2)))," ")</f>
        <v xml:space="preserve"> </v>
      </c>
      <c r="W321" s="59" t="str">
        <f t="shared" si="13"/>
        <v xml:space="preserve"> </v>
      </c>
      <c r="X321" s="60" t="str">
        <f t="shared" si="14"/>
        <v xml:space="preserve"> </v>
      </c>
      <c r="Y321" s="76" t="str">
        <f>IFERROR(VLOOKUP(K321,'Score Template'!$A$3:$G$7,5)," ")</f>
        <v xml:space="preserve"> </v>
      </c>
      <c r="Z321" s="30" t="str">
        <f>IFERROR(VLOOKUP(L321,'Score Template'!$A$3:$G$7,6)," ")</f>
        <v xml:space="preserve"> </v>
      </c>
      <c r="AA321" s="30" t="str">
        <f>IFERROR(VLOOKUP(M321,'Score Template'!$A$3:$G$7,7)," ")</f>
        <v xml:space="preserve"> </v>
      </c>
    </row>
    <row r="322" spans="1:27" ht="15.75">
      <c r="A322" s="31">
        <f t="shared" si="12"/>
        <v>320</v>
      </c>
      <c r="B322" s="65"/>
      <c r="C322" s="57"/>
      <c r="D322" s="56"/>
      <c r="E322" s="96"/>
      <c r="F322" s="96"/>
      <c r="G322" s="96"/>
      <c r="H322" s="96"/>
      <c r="I322" s="96"/>
      <c r="J322" s="96"/>
      <c r="K322" s="55"/>
      <c r="L322" s="55"/>
      <c r="M322" s="55"/>
      <c r="N322" s="56"/>
      <c r="O322" s="56"/>
      <c r="P322" s="56"/>
      <c r="Q322" s="56"/>
      <c r="R322" s="56"/>
      <c r="S322" s="56"/>
      <c r="T322" s="56"/>
      <c r="U322" s="31" t="str">
        <f t="array" ref="U322">IFERROR(INDEX('Score Template'!$K$3:$K$21,MATCH(1,(Y322='Score Template'!$H$3:$H$21)*(Z322='Score Template'!$I$3:$I$21)*(AA322='Score Template'!$J$3:$J$21),0))," ")</f>
        <v xml:space="preserve"> </v>
      </c>
      <c r="V322" s="58" t="str">
        <f>IFERROR(SUM((VLOOKUP(K322,'Score Template'!$A$3:$D$7,4))+(VLOOKUP(L322,'Score Template'!$B$3:$D$7,3))+(VLOOKUP(M322,'Score Template'!$C$3:$D$7,2)))," ")</f>
        <v xml:space="preserve"> </v>
      </c>
      <c r="W322" s="59" t="str">
        <f t="shared" si="13"/>
        <v xml:space="preserve"> </v>
      </c>
      <c r="X322" s="60" t="str">
        <f t="shared" si="14"/>
        <v xml:space="preserve"> </v>
      </c>
      <c r="Y322" s="76" t="str">
        <f>IFERROR(VLOOKUP(K322,'Score Template'!$A$3:$G$7,5)," ")</f>
        <v xml:space="preserve"> </v>
      </c>
      <c r="Z322" s="30" t="str">
        <f>IFERROR(VLOOKUP(L322,'Score Template'!$A$3:$G$7,6)," ")</f>
        <v xml:space="preserve"> </v>
      </c>
      <c r="AA322" s="30" t="str">
        <f>IFERROR(VLOOKUP(M322,'Score Template'!$A$3:$G$7,7)," ")</f>
        <v xml:space="preserve"> </v>
      </c>
    </row>
    <row r="323" spans="1:27" ht="15.75">
      <c r="A323" s="31">
        <f t="shared" si="12"/>
        <v>321</v>
      </c>
      <c r="B323" s="65"/>
      <c r="C323" s="57"/>
      <c r="D323" s="56"/>
      <c r="E323" s="96"/>
      <c r="F323" s="96"/>
      <c r="G323" s="96"/>
      <c r="H323" s="96"/>
      <c r="I323" s="96"/>
      <c r="J323" s="96"/>
      <c r="K323" s="55"/>
      <c r="L323" s="55"/>
      <c r="M323" s="55"/>
      <c r="N323" s="56"/>
      <c r="O323" s="56"/>
      <c r="P323" s="56"/>
      <c r="Q323" s="56"/>
      <c r="R323" s="56"/>
      <c r="S323" s="56"/>
      <c r="T323" s="56"/>
      <c r="U323" s="31" t="str">
        <f t="array" ref="U323">IFERROR(INDEX('Score Template'!$K$3:$K$21,MATCH(1,(Y323='Score Template'!$H$3:$H$21)*(Z323='Score Template'!$I$3:$I$21)*(AA323='Score Template'!$J$3:$J$21),0))," ")</f>
        <v xml:space="preserve"> </v>
      </c>
      <c r="V323" s="58" t="str">
        <f>IFERROR(SUM((VLOOKUP(K323,'Score Template'!$A$3:$D$7,4))+(VLOOKUP(L323,'Score Template'!$B$3:$D$7,3))+(VLOOKUP(M323,'Score Template'!$C$3:$D$7,2)))," ")</f>
        <v xml:space="preserve"> </v>
      </c>
      <c r="W323" s="59" t="str">
        <f t="shared" si="13"/>
        <v xml:space="preserve"> </v>
      </c>
      <c r="X323" s="60" t="str">
        <f t="shared" si="14"/>
        <v xml:space="preserve"> </v>
      </c>
      <c r="Y323" s="76" t="str">
        <f>IFERROR(VLOOKUP(K323,'Score Template'!$A$3:$G$7,5)," ")</f>
        <v xml:space="preserve"> </v>
      </c>
      <c r="Z323" s="30" t="str">
        <f>IFERROR(VLOOKUP(L323,'Score Template'!$A$3:$G$7,6)," ")</f>
        <v xml:space="preserve"> </v>
      </c>
      <c r="AA323" s="30" t="str">
        <f>IFERROR(VLOOKUP(M323,'Score Template'!$A$3:$G$7,7)," ")</f>
        <v xml:space="preserve"> </v>
      </c>
    </row>
    <row r="324" spans="1:27" ht="15.75">
      <c r="A324" s="31">
        <f t="shared" si="12"/>
        <v>322</v>
      </c>
      <c r="B324" s="65"/>
      <c r="C324" s="57"/>
      <c r="D324" s="56"/>
      <c r="E324" s="96"/>
      <c r="F324" s="96"/>
      <c r="G324" s="96"/>
      <c r="H324" s="96"/>
      <c r="I324" s="96"/>
      <c r="J324" s="96"/>
      <c r="K324" s="55"/>
      <c r="L324" s="55"/>
      <c r="M324" s="55"/>
      <c r="N324" s="56"/>
      <c r="O324" s="56"/>
      <c r="P324" s="56"/>
      <c r="Q324" s="56"/>
      <c r="R324" s="56"/>
      <c r="S324" s="56"/>
      <c r="T324" s="56"/>
      <c r="U324" s="31" t="str">
        <f t="array" ref="U324">IFERROR(INDEX('Score Template'!$K$3:$K$21,MATCH(1,(Y324='Score Template'!$H$3:$H$21)*(Z324='Score Template'!$I$3:$I$21)*(AA324='Score Template'!$J$3:$J$21),0))," ")</f>
        <v xml:space="preserve"> </v>
      </c>
      <c r="V324" s="58" t="str">
        <f>IFERROR(SUM((VLOOKUP(K324,'Score Template'!$A$3:$D$7,4))+(VLOOKUP(L324,'Score Template'!$B$3:$D$7,3))+(VLOOKUP(M324,'Score Template'!$C$3:$D$7,2)))," ")</f>
        <v xml:space="preserve"> </v>
      </c>
      <c r="W324" s="59" t="str">
        <f t="shared" si="13"/>
        <v xml:space="preserve"> </v>
      </c>
      <c r="X324" s="60" t="str">
        <f t="shared" si="14"/>
        <v xml:space="preserve"> </v>
      </c>
      <c r="Y324" s="76" t="str">
        <f>IFERROR(VLOOKUP(K324,'Score Template'!$A$3:$G$7,5)," ")</f>
        <v xml:space="preserve"> </v>
      </c>
      <c r="Z324" s="30" t="str">
        <f>IFERROR(VLOOKUP(L324,'Score Template'!$A$3:$G$7,6)," ")</f>
        <v xml:space="preserve"> </v>
      </c>
      <c r="AA324" s="30" t="str">
        <f>IFERROR(VLOOKUP(M324,'Score Template'!$A$3:$G$7,7)," ")</f>
        <v xml:space="preserve"> </v>
      </c>
    </row>
    <row r="325" spans="1:27" ht="15.75">
      <c r="A325" s="31">
        <f t="shared" ref="A325:A388" si="15">A324+1</f>
        <v>323</v>
      </c>
      <c r="B325" s="65"/>
      <c r="C325" s="57"/>
      <c r="D325" s="56"/>
      <c r="E325" s="96"/>
      <c r="F325" s="96"/>
      <c r="G325" s="96"/>
      <c r="H325" s="96"/>
      <c r="I325" s="96"/>
      <c r="J325" s="96"/>
      <c r="K325" s="55"/>
      <c r="L325" s="55"/>
      <c r="M325" s="55"/>
      <c r="N325" s="56"/>
      <c r="O325" s="56"/>
      <c r="P325" s="56"/>
      <c r="Q325" s="56"/>
      <c r="R325" s="56"/>
      <c r="S325" s="56"/>
      <c r="T325" s="56"/>
      <c r="U325" s="31" t="str">
        <f t="array" ref="U325">IFERROR(INDEX('Score Template'!$K$3:$K$21,MATCH(1,(Y325='Score Template'!$H$3:$H$21)*(Z325='Score Template'!$I$3:$I$21)*(AA325='Score Template'!$J$3:$J$21),0))," ")</f>
        <v xml:space="preserve"> </v>
      </c>
      <c r="V325" s="58" t="str">
        <f>IFERROR(SUM((VLOOKUP(K325,'Score Template'!$A$3:$D$7,4))+(VLOOKUP(L325,'Score Template'!$B$3:$D$7,3))+(VLOOKUP(M325,'Score Template'!$C$3:$D$7,2)))," ")</f>
        <v xml:space="preserve"> </v>
      </c>
      <c r="W325" s="59" t="str">
        <f t="shared" ref="W325:W388" si="16">IF(V325&lt;&gt;" ",1+SUMPRODUCT(($U$3:$U$123=U325)*($V$3:$V$123&gt;V325))," ")</f>
        <v xml:space="preserve"> </v>
      </c>
      <c r="X325" s="60" t="str">
        <f t="shared" ref="X325:X388" si="17">IF(V325 &lt;&gt; " ", ROUND(100*SUMPRODUCT(($U$3:$U$123 = U325)*(V325 &gt;= $V$3:$V$123)) / COUNTIF($U$3:$U$123,U325),2)," ")</f>
        <v xml:space="preserve"> </v>
      </c>
      <c r="Y325" s="76" t="str">
        <f>IFERROR(VLOOKUP(K325,'Score Template'!$A$3:$G$7,5)," ")</f>
        <v xml:space="preserve"> </v>
      </c>
      <c r="Z325" s="30" t="str">
        <f>IFERROR(VLOOKUP(L325,'Score Template'!$A$3:$G$7,6)," ")</f>
        <v xml:space="preserve"> </v>
      </c>
      <c r="AA325" s="30" t="str">
        <f>IFERROR(VLOOKUP(M325,'Score Template'!$A$3:$G$7,7)," ")</f>
        <v xml:space="preserve"> </v>
      </c>
    </row>
    <row r="326" spans="1:27" ht="15.75">
      <c r="A326" s="31">
        <f t="shared" si="15"/>
        <v>324</v>
      </c>
      <c r="B326" s="65"/>
      <c r="C326" s="57"/>
      <c r="D326" s="56"/>
      <c r="E326" s="96"/>
      <c r="F326" s="96"/>
      <c r="G326" s="96"/>
      <c r="H326" s="96"/>
      <c r="I326" s="96"/>
      <c r="J326" s="96"/>
      <c r="K326" s="55"/>
      <c r="L326" s="55"/>
      <c r="M326" s="55"/>
      <c r="N326" s="56"/>
      <c r="O326" s="56"/>
      <c r="P326" s="56"/>
      <c r="Q326" s="56"/>
      <c r="R326" s="56"/>
      <c r="S326" s="56"/>
      <c r="T326" s="56"/>
      <c r="U326" s="31" t="str">
        <f t="array" ref="U326">IFERROR(INDEX('Score Template'!$K$3:$K$21,MATCH(1,(Y326='Score Template'!$H$3:$H$21)*(Z326='Score Template'!$I$3:$I$21)*(AA326='Score Template'!$J$3:$J$21),0))," ")</f>
        <v xml:space="preserve"> </v>
      </c>
      <c r="V326" s="58" t="str">
        <f>IFERROR(SUM((VLOOKUP(K326,'Score Template'!$A$3:$D$7,4))+(VLOOKUP(L326,'Score Template'!$B$3:$D$7,3))+(VLOOKUP(M326,'Score Template'!$C$3:$D$7,2)))," ")</f>
        <v xml:space="preserve"> </v>
      </c>
      <c r="W326" s="59" t="str">
        <f t="shared" si="16"/>
        <v xml:space="preserve"> </v>
      </c>
      <c r="X326" s="60" t="str">
        <f t="shared" si="17"/>
        <v xml:space="preserve"> </v>
      </c>
      <c r="Y326" s="76" t="str">
        <f>IFERROR(VLOOKUP(K326,'Score Template'!$A$3:$G$7,5)," ")</f>
        <v xml:space="preserve"> </v>
      </c>
      <c r="Z326" s="30" t="str">
        <f>IFERROR(VLOOKUP(L326,'Score Template'!$A$3:$G$7,6)," ")</f>
        <v xml:space="preserve"> </v>
      </c>
      <c r="AA326" s="30" t="str">
        <f>IFERROR(VLOOKUP(M326,'Score Template'!$A$3:$G$7,7)," ")</f>
        <v xml:space="preserve"> </v>
      </c>
    </row>
    <row r="327" spans="1:27" ht="15.75">
      <c r="A327" s="31">
        <f t="shared" si="15"/>
        <v>325</v>
      </c>
      <c r="B327" s="65"/>
      <c r="C327" s="57"/>
      <c r="D327" s="56"/>
      <c r="E327" s="96"/>
      <c r="F327" s="96"/>
      <c r="G327" s="96"/>
      <c r="H327" s="96"/>
      <c r="I327" s="96"/>
      <c r="J327" s="96"/>
      <c r="K327" s="55"/>
      <c r="L327" s="55"/>
      <c r="M327" s="55"/>
      <c r="N327" s="56"/>
      <c r="O327" s="56"/>
      <c r="P327" s="56"/>
      <c r="Q327" s="56"/>
      <c r="R327" s="56"/>
      <c r="S327" s="56"/>
      <c r="T327" s="56"/>
      <c r="U327" s="31" t="str">
        <f t="array" ref="U327">IFERROR(INDEX('Score Template'!$K$3:$K$21,MATCH(1,(Y327='Score Template'!$H$3:$H$21)*(Z327='Score Template'!$I$3:$I$21)*(AA327='Score Template'!$J$3:$J$21),0))," ")</f>
        <v xml:space="preserve"> </v>
      </c>
      <c r="V327" s="58" t="str">
        <f>IFERROR(SUM((VLOOKUP(K327,'Score Template'!$A$3:$D$7,4))+(VLOOKUP(L327,'Score Template'!$B$3:$D$7,3))+(VLOOKUP(M327,'Score Template'!$C$3:$D$7,2)))," ")</f>
        <v xml:space="preserve"> </v>
      </c>
      <c r="W327" s="59" t="str">
        <f t="shared" si="16"/>
        <v xml:space="preserve"> </v>
      </c>
      <c r="X327" s="60" t="str">
        <f t="shared" si="17"/>
        <v xml:space="preserve"> </v>
      </c>
      <c r="Y327" s="76" t="str">
        <f>IFERROR(VLOOKUP(K327,'Score Template'!$A$3:$G$7,5)," ")</f>
        <v xml:space="preserve"> </v>
      </c>
      <c r="Z327" s="30" t="str">
        <f>IFERROR(VLOOKUP(L327,'Score Template'!$A$3:$G$7,6)," ")</f>
        <v xml:space="preserve"> </v>
      </c>
      <c r="AA327" s="30" t="str">
        <f>IFERROR(VLOOKUP(M327,'Score Template'!$A$3:$G$7,7)," ")</f>
        <v xml:space="preserve"> </v>
      </c>
    </row>
    <row r="328" spans="1:27" ht="15.75">
      <c r="A328" s="31">
        <f t="shared" si="15"/>
        <v>326</v>
      </c>
      <c r="B328" s="65"/>
      <c r="C328" s="57"/>
      <c r="D328" s="56"/>
      <c r="E328" s="96"/>
      <c r="F328" s="96"/>
      <c r="G328" s="96"/>
      <c r="H328" s="96"/>
      <c r="I328" s="96"/>
      <c r="J328" s="96"/>
      <c r="K328" s="55"/>
      <c r="L328" s="55"/>
      <c r="M328" s="55"/>
      <c r="N328" s="56"/>
      <c r="O328" s="56"/>
      <c r="P328" s="56"/>
      <c r="Q328" s="56"/>
      <c r="R328" s="56"/>
      <c r="S328" s="56"/>
      <c r="T328" s="56"/>
      <c r="U328" s="31" t="str">
        <f t="array" ref="U328">IFERROR(INDEX('Score Template'!$K$3:$K$21,MATCH(1,(Y328='Score Template'!$H$3:$H$21)*(Z328='Score Template'!$I$3:$I$21)*(AA328='Score Template'!$J$3:$J$21),0))," ")</f>
        <v xml:space="preserve"> </v>
      </c>
      <c r="V328" s="58" t="str">
        <f>IFERROR(SUM((VLOOKUP(K328,'Score Template'!$A$3:$D$7,4))+(VLOOKUP(L328,'Score Template'!$B$3:$D$7,3))+(VLOOKUP(M328,'Score Template'!$C$3:$D$7,2)))," ")</f>
        <v xml:space="preserve"> </v>
      </c>
      <c r="W328" s="59" t="str">
        <f t="shared" si="16"/>
        <v xml:space="preserve"> </v>
      </c>
      <c r="X328" s="60" t="str">
        <f t="shared" si="17"/>
        <v xml:space="preserve"> </v>
      </c>
      <c r="Y328" s="76" t="str">
        <f>IFERROR(VLOOKUP(K328,'Score Template'!$A$3:$G$7,5)," ")</f>
        <v xml:space="preserve"> </v>
      </c>
      <c r="Z328" s="30" t="str">
        <f>IFERROR(VLOOKUP(L328,'Score Template'!$A$3:$G$7,6)," ")</f>
        <v xml:space="preserve"> </v>
      </c>
      <c r="AA328" s="30" t="str">
        <f>IFERROR(VLOOKUP(M328,'Score Template'!$A$3:$G$7,7)," ")</f>
        <v xml:space="preserve"> </v>
      </c>
    </row>
    <row r="329" spans="1:27" ht="15.75">
      <c r="A329" s="31">
        <f t="shared" si="15"/>
        <v>327</v>
      </c>
      <c r="B329" s="65"/>
      <c r="C329" s="57"/>
      <c r="D329" s="56"/>
      <c r="E329" s="96"/>
      <c r="F329" s="96"/>
      <c r="G329" s="96"/>
      <c r="H329" s="96"/>
      <c r="I329" s="96"/>
      <c r="J329" s="96"/>
      <c r="K329" s="55"/>
      <c r="L329" s="55"/>
      <c r="M329" s="55"/>
      <c r="N329" s="56"/>
      <c r="O329" s="56"/>
      <c r="P329" s="56"/>
      <c r="Q329" s="56"/>
      <c r="R329" s="56"/>
      <c r="S329" s="56"/>
      <c r="T329" s="56"/>
      <c r="U329" s="31" t="str">
        <f t="array" ref="U329">IFERROR(INDEX('Score Template'!$K$3:$K$21,MATCH(1,(Y329='Score Template'!$H$3:$H$21)*(Z329='Score Template'!$I$3:$I$21)*(AA329='Score Template'!$J$3:$J$21),0))," ")</f>
        <v xml:space="preserve"> </v>
      </c>
      <c r="V329" s="58" t="str">
        <f>IFERROR(SUM((VLOOKUP(K329,'Score Template'!$A$3:$D$7,4))+(VLOOKUP(L329,'Score Template'!$B$3:$D$7,3))+(VLOOKUP(M329,'Score Template'!$C$3:$D$7,2)))," ")</f>
        <v xml:space="preserve"> </v>
      </c>
      <c r="W329" s="59" t="str">
        <f t="shared" si="16"/>
        <v xml:space="preserve"> </v>
      </c>
      <c r="X329" s="60" t="str">
        <f t="shared" si="17"/>
        <v xml:space="preserve"> </v>
      </c>
      <c r="Y329" s="76" t="str">
        <f>IFERROR(VLOOKUP(K329,'Score Template'!$A$3:$G$7,5)," ")</f>
        <v xml:space="preserve"> </v>
      </c>
      <c r="Z329" s="30" t="str">
        <f>IFERROR(VLOOKUP(L329,'Score Template'!$A$3:$G$7,6)," ")</f>
        <v xml:space="preserve"> </v>
      </c>
      <c r="AA329" s="30" t="str">
        <f>IFERROR(VLOOKUP(M329,'Score Template'!$A$3:$G$7,7)," ")</f>
        <v xml:space="preserve"> </v>
      </c>
    </row>
    <row r="330" spans="1:27" ht="15.75">
      <c r="A330" s="31">
        <f t="shared" si="15"/>
        <v>328</v>
      </c>
      <c r="B330" s="65"/>
      <c r="C330" s="57"/>
      <c r="D330" s="56"/>
      <c r="E330" s="96"/>
      <c r="F330" s="96"/>
      <c r="G330" s="96"/>
      <c r="H330" s="96"/>
      <c r="I330" s="96"/>
      <c r="J330" s="96"/>
      <c r="K330" s="55"/>
      <c r="L330" s="55"/>
      <c r="M330" s="55"/>
      <c r="N330" s="56"/>
      <c r="O330" s="56"/>
      <c r="P330" s="56"/>
      <c r="Q330" s="56"/>
      <c r="R330" s="56"/>
      <c r="S330" s="56"/>
      <c r="T330" s="56"/>
      <c r="U330" s="31" t="str">
        <f t="array" ref="U330">IFERROR(INDEX('Score Template'!$K$3:$K$21,MATCH(1,(Y330='Score Template'!$H$3:$H$21)*(Z330='Score Template'!$I$3:$I$21)*(AA330='Score Template'!$J$3:$J$21),0))," ")</f>
        <v xml:space="preserve"> </v>
      </c>
      <c r="V330" s="58" t="str">
        <f>IFERROR(SUM((VLOOKUP(K330,'Score Template'!$A$3:$D$7,4))+(VLOOKUP(L330,'Score Template'!$B$3:$D$7,3))+(VLOOKUP(M330,'Score Template'!$C$3:$D$7,2)))," ")</f>
        <v xml:space="preserve"> </v>
      </c>
      <c r="W330" s="59" t="str">
        <f t="shared" si="16"/>
        <v xml:space="preserve"> </v>
      </c>
      <c r="X330" s="60" t="str">
        <f t="shared" si="17"/>
        <v xml:space="preserve"> </v>
      </c>
      <c r="Y330" s="76" t="str">
        <f>IFERROR(VLOOKUP(K330,'Score Template'!$A$3:$G$7,5)," ")</f>
        <v xml:space="preserve"> </v>
      </c>
      <c r="Z330" s="30" t="str">
        <f>IFERROR(VLOOKUP(L330,'Score Template'!$A$3:$G$7,6)," ")</f>
        <v xml:space="preserve"> </v>
      </c>
      <c r="AA330" s="30" t="str">
        <f>IFERROR(VLOOKUP(M330,'Score Template'!$A$3:$G$7,7)," ")</f>
        <v xml:space="preserve"> </v>
      </c>
    </row>
    <row r="331" spans="1:27" ht="15.75">
      <c r="A331" s="31">
        <f t="shared" si="15"/>
        <v>329</v>
      </c>
      <c r="B331" s="65"/>
      <c r="C331" s="57"/>
      <c r="D331" s="56"/>
      <c r="E331" s="96"/>
      <c r="F331" s="96"/>
      <c r="G331" s="96"/>
      <c r="H331" s="96"/>
      <c r="I331" s="96"/>
      <c r="J331" s="96"/>
      <c r="K331" s="55"/>
      <c r="L331" s="55"/>
      <c r="M331" s="55"/>
      <c r="N331" s="56"/>
      <c r="O331" s="56"/>
      <c r="P331" s="56"/>
      <c r="Q331" s="56"/>
      <c r="R331" s="56"/>
      <c r="S331" s="56"/>
      <c r="T331" s="56"/>
      <c r="U331" s="31" t="str">
        <f t="array" ref="U331">IFERROR(INDEX('Score Template'!$K$3:$K$21,MATCH(1,(Y331='Score Template'!$H$3:$H$21)*(Z331='Score Template'!$I$3:$I$21)*(AA331='Score Template'!$J$3:$J$21),0))," ")</f>
        <v xml:space="preserve"> </v>
      </c>
      <c r="V331" s="58" t="str">
        <f>IFERROR(SUM((VLOOKUP(K331,'Score Template'!$A$3:$D$7,4))+(VLOOKUP(L331,'Score Template'!$B$3:$D$7,3))+(VLOOKUP(M331,'Score Template'!$C$3:$D$7,2)))," ")</f>
        <v xml:space="preserve"> </v>
      </c>
      <c r="W331" s="59" t="str">
        <f t="shared" si="16"/>
        <v xml:space="preserve"> </v>
      </c>
      <c r="X331" s="60" t="str">
        <f t="shared" si="17"/>
        <v xml:space="preserve"> </v>
      </c>
      <c r="Y331" s="76" t="str">
        <f>IFERROR(VLOOKUP(K331,'Score Template'!$A$3:$G$7,5)," ")</f>
        <v xml:space="preserve"> </v>
      </c>
      <c r="Z331" s="30" t="str">
        <f>IFERROR(VLOOKUP(L331,'Score Template'!$A$3:$G$7,6)," ")</f>
        <v xml:space="preserve"> </v>
      </c>
      <c r="AA331" s="30" t="str">
        <f>IFERROR(VLOOKUP(M331,'Score Template'!$A$3:$G$7,7)," ")</f>
        <v xml:space="preserve"> </v>
      </c>
    </row>
    <row r="332" spans="1:27" ht="15.75">
      <c r="A332" s="31">
        <f t="shared" si="15"/>
        <v>330</v>
      </c>
      <c r="B332" s="65"/>
      <c r="C332" s="57"/>
      <c r="D332" s="56"/>
      <c r="E332" s="96"/>
      <c r="F332" s="96"/>
      <c r="G332" s="96"/>
      <c r="H332" s="96"/>
      <c r="I332" s="96"/>
      <c r="J332" s="96"/>
      <c r="K332" s="55"/>
      <c r="L332" s="55"/>
      <c r="M332" s="55"/>
      <c r="N332" s="56"/>
      <c r="O332" s="56"/>
      <c r="P332" s="56"/>
      <c r="Q332" s="56"/>
      <c r="R332" s="56"/>
      <c r="S332" s="56"/>
      <c r="T332" s="56"/>
      <c r="U332" s="31" t="str">
        <f t="array" ref="U332">IFERROR(INDEX('Score Template'!$K$3:$K$21,MATCH(1,(Y332='Score Template'!$H$3:$H$21)*(Z332='Score Template'!$I$3:$I$21)*(AA332='Score Template'!$J$3:$J$21),0))," ")</f>
        <v xml:space="preserve"> </v>
      </c>
      <c r="V332" s="58" t="str">
        <f>IFERROR(SUM((VLOOKUP(K332,'Score Template'!$A$3:$D$7,4))+(VLOOKUP(L332,'Score Template'!$B$3:$D$7,3))+(VLOOKUP(M332,'Score Template'!$C$3:$D$7,2)))," ")</f>
        <v xml:space="preserve"> </v>
      </c>
      <c r="W332" s="59" t="str">
        <f t="shared" si="16"/>
        <v xml:space="preserve"> </v>
      </c>
      <c r="X332" s="60" t="str">
        <f t="shared" si="17"/>
        <v xml:space="preserve"> </v>
      </c>
      <c r="Y332" s="76" t="str">
        <f>IFERROR(VLOOKUP(K332,'Score Template'!$A$3:$G$7,5)," ")</f>
        <v xml:space="preserve"> </v>
      </c>
      <c r="Z332" s="30" t="str">
        <f>IFERROR(VLOOKUP(L332,'Score Template'!$A$3:$G$7,6)," ")</f>
        <v xml:space="preserve"> </v>
      </c>
      <c r="AA332" s="30" t="str">
        <f>IFERROR(VLOOKUP(M332,'Score Template'!$A$3:$G$7,7)," ")</f>
        <v xml:space="preserve"> </v>
      </c>
    </row>
    <row r="333" spans="1:27" ht="15.75">
      <c r="A333" s="31">
        <f t="shared" si="15"/>
        <v>331</v>
      </c>
      <c r="B333" s="65"/>
      <c r="C333" s="57"/>
      <c r="D333" s="56"/>
      <c r="E333" s="96"/>
      <c r="F333" s="96"/>
      <c r="G333" s="96"/>
      <c r="H333" s="96"/>
      <c r="I333" s="96"/>
      <c r="J333" s="96"/>
      <c r="K333" s="55"/>
      <c r="L333" s="55"/>
      <c r="M333" s="55"/>
      <c r="N333" s="56"/>
      <c r="O333" s="56"/>
      <c r="P333" s="56"/>
      <c r="Q333" s="56"/>
      <c r="R333" s="56"/>
      <c r="S333" s="56"/>
      <c r="T333" s="56"/>
      <c r="U333" s="31" t="str">
        <f t="array" ref="U333">IFERROR(INDEX('Score Template'!$K$3:$K$21,MATCH(1,(Y333='Score Template'!$H$3:$H$21)*(Z333='Score Template'!$I$3:$I$21)*(AA333='Score Template'!$J$3:$J$21),0))," ")</f>
        <v xml:space="preserve"> </v>
      </c>
      <c r="V333" s="58" t="str">
        <f>IFERROR(SUM((VLOOKUP(K333,'Score Template'!$A$3:$D$7,4))+(VLOOKUP(L333,'Score Template'!$B$3:$D$7,3))+(VLOOKUP(M333,'Score Template'!$C$3:$D$7,2)))," ")</f>
        <v xml:space="preserve"> </v>
      </c>
      <c r="W333" s="59" t="str">
        <f t="shared" si="16"/>
        <v xml:space="preserve"> </v>
      </c>
      <c r="X333" s="60" t="str">
        <f t="shared" si="17"/>
        <v xml:space="preserve"> </v>
      </c>
      <c r="Y333" s="76" t="str">
        <f>IFERROR(VLOOKUP(K333,'Score Template'!$A$3:$G$7,5)," ")</f>
        <v xml:space="preserve"> </v>
      </c>
      <c r="Z333" s="30" t="str">
        <f>IFERROR(VLOOKUP(L333,'Score Template'!$A$3:$G$7,6)," ")</f>
        <v xml:space="preserve"> </v>
      </c>
      <c r="AA333" s="30" t="str">
        <f>IFERROR(VLOOKUP(M333,'Score Template'!$A$3:$G$7,7)," ")</f>
        <v xml:space="preserve"> </v>
      </c>
    </row>
    <row r="334" spans="1:27" ht="15.75">
      <c r="A334" s="31">
        <f t="shared" si="15"/>
        <v>332</v>
      </c>
      <c r="B334" s="65"/>
      <c r="C334" s="57"/>
      <c r="D334" s="56"/>
      <c r="E334" s="96"/>
      <c r="F334" s="96"/>
      <c r="G334" s="96"/>
      <c r="H334" s="96"/>
      <c r="I334" s="96"/>
      <c r="J334" s="96"/>
      <c r="K334" s="55"/>
      <c r="L334" s="55"/>
      <c r="M334" s="55"/>
      <c r="N334" s="56"/>
      <c r="O334" s="56"/>
      <c r="P334" s="56"/>
      <c r="Q334" s="56"/>
      <c r="R334" s="56"/>
      <c r="S334" s="56"/>
      <c r="T334" s="56"/>
      <c r="U334" s="31" t="str">
        <f t="array" ref="U334">IFERROR(INDEX('Score Template'!$K$3:$K$21,MATCH(1,(Y334='Score Template'!$H$3:$H$21)*(Z334='Score Template'!$I$3:$I$21)*(AA334='Score Template'!$J$3:$J$21),0))," ")</f>
        <v xml:space="preserve"> </v>
      </c>
      <c r="V334" s="58" t="str">
        <f>IFERROR(SUM((VLOOKUP(K334,'Score Template'!$A$3:$D$7,4))+(VLOOKUP(L334,'Score Template'!$B$3:$D$7,3))+(VLOOKUP(M334,'Score Template'!$C$3:$D$7,2)))," ")</f>
        <v xml:space="preserve"> </v>
      </c>
      <c r="W334" s="59" t="str">
        <f t="shared" si="16"/>
        <v xml:space="preserve"> </v>
      </c>
      <c r="X334" s="60" t="str">
        <f t="shared" si="17"/>
        <v xml:space="preserve"> </v>
      </c>
      <c r="Y334" s="76" t="str">
        <f>IFERROR(VLOOKUP(K334,'Score Template'!$A$3:$G$7,5)," ")</f>
        <v xml:space="preserve"> </v>
      </c>
      <c r="Z334" s="30" t="str">
        <f>IFERROR(VLOOKUP(L334,'Score Template'!$A$3:$G$7,6)," ")</f>
        <v xml:space="preserve"> </v>
      </c>
      <c r="AA334" s="30" t="str">
        <f>IFERROR(VLOOKUP(M334,'Score Template'!$A$3:$G$7,7)," ")</f>
        <v xml:space="preserve"> </v>
      </c>
    </row>
    <row r="335" spans="1:27" ht="15.75">
      <c r="A335" s="31">
        <f t="shared" si="15"/>
        <v>333</v>
      </c>
      <c r="B335" s="65"/>
      <c r="C335" s="57"/>
      <c r="D335" s="56"/>
      <c r="E335" s="96"/>
      <c r="F335" s="96"/>
      <c r="G335" s="96"/>
      <c r="H335" s="96"/>
      <c r="I335" s="96"/>
      <c r="J335" s="96"/>
      <c r="K335" s="55"/>
      <c r="L335" s="55"/>
      <c r="M335" s="55"/>
      <c r="N335" s="56"/>
      <c r="O335" s="56"/>
      <c r="P335" s="56"/>
      <c r="Q335" s="56"/>
      <c r="R335" s="56"/>
      <c r="S335" s="56"/>
      <c r="T335" s="56"/>
      <c r="U335" s="31" t="str">
        <f t="array" ref="U335">IFERROR(INDEX('Score Template'!$K$3:$K$21,MATCH(1,(Y335='Score Template'!$H$3:$H$21)*(Z335='Score Template'!$I$3:$I$21)*(AA335='Score Template'!$J$3:$J$21),0))," ")</f>
        <v xml:space="preserve"> </v>
      </c>
      <c r="V335" s="58" t="str">
        <f>IFERROR(SUM((VLOOKUP(K335,'Score Template'!$A$3:$D$7,4))+(VLOOKUP(L335,'Score Template'!$B$3:$D$7,3))+(VLOOKUP(M335,'Score Template'!$C$3:$D$7,2)))," ")</f>
        <v xml:space="preserve"> </v>
      </c>
      <c r="W335" s="59" t="str">
        <f t="shared" si="16"/>
        <v xml:space="preserve"> </v>
      </c>
      <c r="X335" s="60" t="str">
        <f t="shared" si="17"/>
        <v xml:space="preserve"> </v>
      </c>
      <c r="Y335" s="76" t="str">
        <f>IFERROR(VLOOKUP(K335,'Score Template'!$A$3:$G$7,5)," ")</f>
        <v xml:space="preserve"> </v>
      </c>
      <c r="Z335" s="30" t="str">
        <f>IFERROR(VLOOKUP(L335,'Score Template'!$A$3:$G$7,6)," ")</f>
        <v xml:space="preserve"> </v>
      </c>
      <c r="AA335" s="30" t="str">
        <f>IFERROR(VLOOKUP(M335,'Score Template'!$A$3:$G$7,7)," ")</f>
        <v xml:space="preserve"> </v>
      </c>
    </row>
    <row r="336" spans="1:27" ht="15.75">
      <c r="A336" s="31">
        <f t="shared" si="15"/>
        <v>334</v>
      </c>
      <c r="B336" s="65"/>
      <c r="C336" s="57"/>
      <c r="D336" s="56"/>
      <c r="E336" s="96"/>
      <c r="F336" s="96"/>
      <c r="G336" s="96"/>
      <c r="H336" s="96"/>
      <c r="I336" s="96"/>
      <c r="J336" s="96"/>
      <c r="K336" s="55"/>
      <c r="L336" s="55"/>
      <c r="M336" s="55"/>
      <c r="N336" s="56"/>
      <c r="O336" s="56"/>
      <c r="P336" s="56"/>
      <c r="Q336" s="56"/>
      <c r="R336" s="56"/>
      <c r="S336" s="56"/>
      <c r="T336" s="56"/>
      <c r="U336" s="31" t="str">
        <f t="array" ref="U336">IFERROR(INDEX('Score Template'!$K$3:$K$21,MATCH(1,(Y336='Score Template'!$H$3:$H$21)*(Z336='Score Template'!$I$3:$I$21)*(AA336='Score Template'!$J$3:$J$21),0))," ")</f>
        <v xml:space="preserve"> </v>
      </c>
      <c r="V336" s="58" t="str">
        <f>IFERROR(SUM((VLOOKUP(K336,'Score Template'!$A$3:$D$7,4))+(VLOOKUP(L336,'Score Template'!$B$3:$D$7,3))+(VLOOKUP(M336,'Score Template'!$C$3:$D$7,2)))," ")</f>
        <v xml:space="preserve"> </v>
      </c>
      <c r="W336" s="59" t="str">
        <f t="shared" si="16"/>
        <v xml:space="preserve"> </v>
      </c>
      <c r="X336" s="60" t="str">
        <f t="shared" si="17"/>
        <v xml:space="preserve"> </v>
      </c>
      <c r="Y336" s="76" t="str">
        <f>IFERROR(VLOOKUP(K336,'Score Template'!$A$3:$G$7,5)," ")</f>
        <v xml:space="preserve"> </v>
      </c>
      <c r="Z336" s="30" t="str">
        <f>IFERROR(VLOOKUP(L336,'Score Template'!$A$3:$G$7,6)," ")</f>
        <v xml:space="preserve"> </v>
      </c>
      <c r="AA336" s="30" t="str">
        <f>IFERROR(VLOOKUP(M336,'Score Template'!$A$3:$G$7,7)," ")</f>
        <v xml:space="preserve"> </v>
      </c>
    </row>
    <row r="337" spans="1:27" ht="15.75">
      <c r="A337" s="31">
        <f t="shared" si="15"/>
        <v>335</v>
      </c>
      <c r="B337" s="65"/>
      <c r="C337" s="57"/>
      <c r="D337" s="56"/>
      <c r="E337" s="96"/>
      <c r="F337" s="96"/>
      <c r="G337" s="96"/>
      <c r="H337" s="96"/>
      <c r="I337" s="96"/>
      <c r="J337" s="96"/>
      <c r="K337" s="55"/>
      <c r="L337" s="55"/>
      <c r="M337" s="55"/>
      <c r="N337" s="56"/>
      <c r="O337" s="56"/>
      <c r="P337" s="56"/>
      <c r="Q337" s="56"/>
      <c r="R337" s="56"/>
      <c r="S337" s="56"/>
      <c r="T337" s="56"/>
      <c r="U337" s="31" t="str">
        <f t="array" ref="U337">IFERROR(INDEX('Score Template'!$K$3:$K$21,MATCH(1,(Y337='Score Template'!$H$3:$H$21)*(Z337='Score Template'!$I$3:$I$21)*(AA337='Score Template'!$J$3:$J$21),0))," ")</f>
        <v xml:space="preserve"> </v>
      </c>
      <c r="V337" s="58" t="str">
        <f>IFERROR(SUM((VLOOKUP(K337,'Score Template'!$A$3:$D$7,4))+(VLOOKUP(L337,'Score Template'!$B$3:$D$7,3))+(VLOOKUP(M337,'Score Template'!$C$3:$D$7,2)))," ")</f>
        <v xml:space="preserve"> </v>
      </c>
      <c r="W337" s="59" t="str">
        <f t="shared" si="16"/>
        <v xml:space="preserve"> </v>
      </c>
      <c r="X337" s="60" t="str">
        <f t="shared" si="17"/>
        <v xml:space="preserve"> </v>
      </c>
      <c r="Y337" s="76" t="str">
        <f>IFERROR(VLOOKUP(K337,'Score Template'!$A$3:$G$7,5)," ")</f>
        <v xml:space="preserve"> </v>
      </c>
      <c r="Z337" s="30" t="str">
        <f>IFERROR(VLOOKUP(L337,'Score Template'!$A$3:$G$7,6)," ")</f>
        <v xml:space="preserve"> </v>
      </c>
      <c r="AA337" s="30" t="str">
        <f>IFERROR(VLOOKUP(M337,'Score Template'!$A$3:$G$7,7)," ")</f>
        <v xml:space="preserve"> </v>
      </c>
    </row>
    <row r="338" spans="1:27" ht="15.75">
      <c r="A338" s="31">
        <f t="shared" si="15"/>
        <v>336</v>
      </c>
      <c r="B338" s="65"/>
      <c r="C338" s="57"/>
      <c r="D338" s="56"/>
      <c r="E338" s="96"/>
      <c r="F338" s="96"/>
      <c r="G338" s="96"/>
      <c r="H338" s="96"/>
      <c r="I338" s="96"/>
      <c r="J338" s="96"/>
      <c r="K338" s="55"/>
      <c r="L338" s="55"/>
      <c r="M338" s="55"/>
      <c r="N338" s="56"/>
      <c r="O338" s="56"/>
      <c r="P338" s="56"/>
      <c r="Q338" s="56"/>
      <c r="R338" s="56"/>
      <c r="S338" s="56"/>
      <c r="T338" s="56"/>
      <c r="U338" s="31" t="str">
        <f t="array" ref="U338">IFERROR(INDEX('Score Template'!$K$3:$K$21,MATCH(1,(Y338='Score Template'!$H$3:$H$21)*(Z338='Score Template'!$I$3:$I$21)*(AA338='Score Template'!$J$3:$J$21),0))," ")</f>
        <v xml:space="preserve"> </v>
      </c>
      <c r="V338" s="58" t="str">
        <f>IFERROR(SUM((VLOOKUP(K338,'Score Template'!$A$3:$D$7,4))+(VLOOKUP(L338,'Score Template'!$B$3:$D$7,3))+(VLOOKUP(M338,'Score Template'!$C$3:$D$7,2)))," ")</f>
        <v xml:space="preserve"> </v>
      </c>
      <c r="W338" s="59" t="str">
        <f t="shared" si="16"/>
        <v xml:space="preserve"> </v>
      </c>
      <c r="X338" s="60" t="str">
        <f t="shared" si="17"/>
        <v xml:space="preserve"> </v>
      </c>
      <c r="Y338" s="76" t="str">
        <f>IFERROR(VLOOKUP(K338,'Score Template'!$A$3:$G$7,5)," ")</f>
        <v xml:space="preserve"> </v>
      </c>
      <c r="Z338" s="30" t="str">
        <f>IFERROR(VLOOKUP(L338,'Score Template'!$A$3:$G$7,6)," ")</f>
        <v xml:space="preserve"> </v>
      </c>
      <c r="AA338" s="30" t="str">
        <f>IFERROR(VLOOKUP(M338,'Score Template'!$A$3:$G$7,7)," ")</f>
        <v xml:space="preserve"> </v>
      </c>
    </row>
    <row r="339" spans="1:27" ht="15.75">
      <c r="A339" s="31">
        <f t="shared" si="15"/>
        <v>337</v>
      </c>
      <c r="B339" s="65"/>
      <c r="C339" s="57"/>
      <c r="D339" s="56"/>
      <c r="E339" s="96"/>
      <c r="F339" s="96"/>
      <c r="G339" s="96"/>
      <c r="H339" s="96"/>
      <c r="I339" s="96"/>
      <c r="J339" s="96"/>
      <c r="K339" s="55"/>
      <c r="L339" s="55"/>
      <c r="M339" s="55"/>
      <c r="N339" s="56"/>
      <c r="O339" s="56"/>
      <c r="P339" s="56"/>
      <c r="Q339" s="56"/>
      <c r="R339" s="56"/>
      <c r="S339" s="56"/>
      <c r="T339" s="56"/>
      <c r="U339" s="31" t="str">
        <f t="array" ref="U339">IFERROR(INDEX('Score Template'!$K$3:$K$21,MATCH(1,(Y339='Score Template'!$H$3:$H$21)*(Z339='Score Template'!$I$3:$I$21)*(AA339='Score Template'!$J$3:$J$21),0))," ")</f>
        <v xml:space="preserve"> </v>
      </c>
      <c r="V339" s="58" t="str">
        <f>IFERROR(SUM((VLOOKUP(K339,'Score Template'!$A$3:$D$7,4))+(VLOOKUP(L339,'Score Template'!$B$3:$D$7,3))+(VLOOKUP(M339,'Score Template'!$C$3:$D$7,2)))," ")</f>
        <v xml:space="preserve"> </v>
      </c>
      <c r="W339" s="59" t="str">
        <f t="shared" si="16"/>
        <v xml:space="preserve"> </v>
      </c>
      <c r="X339" s="60" t="str">
        <f t="shared" si="17"/>
        <v xml:space="preserve"> </v>
      </c>
      <c r="Y339" s="76" t="str">
        <f>IFERROR(VLOOKUP(K339,'Score Template'!$A$3:$G$7,5)," ")</f>
        <v xml:space="preserve"> </v>
      </c>
      <c r="Z339" s="30" t="str">
        <f>IFERROR(VLOOKUP(L339,'Score Template'!$A$3:$G$7,6)," ")</f>
        <v xml:space="preserve"> </v>
      </c>
      <c r="AA339" s="30" t="str">
        <f>IFERROR(VLOOKUP(M339,'Score Template'!$A$3:$G$7,7)," ")</f>
        <v xml:space="preserve"> </v>
      </c>
    </row>
    <row r="340" spans="1:27" ht="15.75">
      <c r="A340" s="31">
        <f t="shared" si="15"/>
        <v>338</v>
      </c>
      <c r="B340" s="65"/>
      <c r="C340" s="57"/>
      <c r="D340" s="56"/>
      <c r="E340" s="96"/>
      <c r="F340" s="96"/>
      <c r="G340" s="96"/>
      <c r="H340" s="96"/>
      <c r="I340" s="96"/>
      <c r="J340" s="96"/>
      <c r="K340" s="55"/>
      <c r="L340" s="55"/>
      <c r="M340" s="55"/>
      <c r="N340" s="56"/>
      <c r="O340" s="56"/>
      <c r="P340" s="56"/>
      <c r="Q340" s="56"/>
      <c r="R340" s="56"/>
      <c r="S340" s="56"/>
      <c r="T340" s="56"/>
      <c r="U340" s="31" t="str">
        <f t="array" ref="U340">IFERROR(INDEX('Score Template'!$K$3:$K$21,MATCH(1,(Y340='Score Template'!$H$3:$H$21)*(Z340='Score Template'!$I$3:$I$21)*(AA340='Score Template'!$J$3:$J$21),0))," ")</f>
        <v xml:space="preserve"> </v>
      </c>
      <c r="V340" s="58" t="str">
        <f>IFERROR(SUM((VLOOKUP(K340,'Score Template'!$A$3:$D$7,4))+(VLOOKUP(L340,'Score Template'!$B$3:$D$7,3))+(VLOOKUP(M340,'Score Template'!$C$3:$D$7,2)))," ")</f>
        <v xml:space="preserve"> </v>
      </c>
      <c r="W340" s="59" t="str">
        <f t="shared" si="16"/>
        <v xml:space="preserve"> </v>
      </c>
      <c r="X340" s="60" t="str">
        <f t="shared" si="17"/>
        <v xml:space="preserve"> </v>
      </c>
      <c r="Y340" s="76" t="str">
        <f>IFERROR(VLOOKUP(K340,'Score Template'!$A$3:$G$7,5)," ")</f>
        <v xml:space="preserve"> </v>
      </c>
      <c r="Z340" s="30" t="str">
        <f>IFERROR(VLOOKUP(L340,'Score Template'!$A$3:$G$7,6)," ")</f>
        <v xml:space="preserve"> </v>
      </c>
      <c r="AA340" s="30" t="str">
        <f>IFERROR(VLOOKUP(M340,'Score Template'!$A$3:$G$7,7)," ")</f>
        <v xml:space="preserve"> </v>
      </c>
    </row>
    <row r="341" spans="1:27" ht="15.75">
      <c r="A341" s="31">
        <f t="shared" si="15"/>
        <v>339</v>
      </c>
      <c r="B341" s="65"/>
      <c r="C341" s="57"/>
      <c r="D341" s="56"/>
      <c r="E341" s="96"/>
      <c r="F341" s="96"/>
      <c r="G341" s="96"/>
      <c r="H341" s="96"/>
      <c r="I341" s="96"/>
      <c r="J341" s="96"/>
      <c r="K341" s="55"/>
      <c r="L341" s="55"/>
      <c r="M341" s="55"/>
      <c r="N341" s="56"/>
      <c r="O341" s="56"/>
      <c r="P341" s="56"/>
      <c r="Q341" s="56"/>
      <c r="R341" s="56"/>
      <c r="S341" s="56"/>
      <c r="T341" s="56"/>
      <c r="U341" s="31" t="str">
        <f t="array" ref="U341">IFERROR(INDEX('Score Template'!$K$3:$K$21,MATCH(1,(Y341='Score Template'!$H$3:$H$21)*(Z341='Score Template'!$I$3:$I$21)*(AA341='Score Template'!$J$3:$J$21),0))," ")</f>
        <v xml:space="preserve"> </v>
      </c>
      <c r="V341" s="58" t="str">
        <f>IFERROR(SUM((VLOOKUP(K341,'Score Template'!$A$3:$D$7,4))+(VLOOKUP(L341,'Score Template'!$B$3:$D$7,3))+(VLOOKUP(M341,'Score Template'!$C$3:$D$7,2)))," ")</f>
        <v xml:space="preserve"> </v>
      </c>
      <c r="W341" s="59" t="str">
        <f t="shared" si="16"/>
        <v xml:space="preserve"> </v>
      </c>
      <c r="X341" s="60" t="str">
        <f t="shared" si="17"/>
        <v xml:space="preserve"> </v>
      </c>
      <c r="Y341" s="76" t="str">
        <f>IFERROR(VLOOKUP(K341,'Score Template'!$A$3:$G$7,5)," ")</f>
        <v xml:space="preserve"> </v>
      </c>
      <c r="Z341" s="30" t="str">
        <f>IFERROR(VLOOKUP(L341,'Score Template'!$A$3:$G$7,6)," ")</f>
        <v xml:space="preserve"> </v>
      </c>
      <c r="AA341" s="30" t="str">
        <f>IFERROR(VLOOKUP(M341,'Score Template'!$A$3:$G$7,7)," ")</f>
        <v xml:space="preserve"> </v>
      </c>
    </row>
    <row r="342" spans="1:27" ht="15.75">
      <c r="A342" s="31">
        <f t="shared" si="15"/>
        <v>340</v>
      </c>
      <c r="B342" s="65"/>
      <c r="C342" s="57"/>
      <c r="D342" s="56"/>
      <c r="E342" s="96"/>
      <c r="F342" s="96"/>
      <c r="G342" s="96"/>
      <c r="H342" s="96"/>
      <c r="I342" s="96"/>
      <c r="J342" s="96"/>
      <c r="K342" s="55"/>
      <c r="L342" s="55"/>
      <c r="M342" s="55"/>
      <c r="N342" s="56"/>
      <c r="O342" s="56"/>
      <c r="P342" s="56"/>
      <c r="Q342" s="56"/>
      <c r="R342" s="56"/>
      <c r="S342" s="56"/>
      <c r="T342" s="56"/>
      <c r="U342" s="31" t="str">
        <f t="array" ref="U342">IFERROR(INDEX('Score Template'!$K$3:$K$21,MATCH(1,(Y342='Score Template'!$H$3:$H$21)*(Z342='Score Template'!$I$3:$I$21)*(AA342='Score Template'!$J$3:$J$21),0))," ")</f>
        <v xml:space="preserve"> </v>
      </c>
      <c r="V342" s="58" t="str">
        <f>IFERROR(SUM((VLOOKUP(K342,'Score Template'!$A$3:$D$7,4))+(VLOOKUP(L342,'Score Template'!$B$3:$D$7,3))+(VLOOKUP(M342,'Score Template'!$C$3:$D$7,2)))," ")</f>
        <v xml:space="preserve"> </v>
      </c>
      <c r="W342" s="59" t="str">
        <f t="shared" si="16"/>
        <v xml:space="preserve"> </v>
      </c>
      <c r="X342" s="60" t="str">
        <f t="shared" si="17"/>
        <v xml:space="preserve"> </v>
      </c>
      <c r="Y342" s="76" t="str">
        <f>IFERROR(VLOOKUP(K342,'Score Template'!$A$3:$G$7,5)," ")</f>
        <v xml:space="preserve"> </v>
      </c>
      <c r="Z342" s="30" t="str">
        <f>IFERROR(VLOOKUP(L342,'Score Template'!$A$3:$G$7,6)," ")</f>
        <v xml:space="preserve"> </v>
      </c>
      <c r="AA342" s="30" t="str">
        <f>IFERROR(VLOOKUP(M342,'Score Template'!$A$3:$G$7,7)," ")</f>
        <v xml:space="preserve"> </v>
      </c>
    </row>
    <row r="343" spans="1:27" ht="15.75">
      <c r="A343" s="31">
        <f t="shared" si="15"/>
        <v>341</v>
      </c>
      <c r="B343" s="65"/>
      <c r="C343" s="57"/>
      <c r="D343" s="56"/>
      <c r="E343" s="96"/>
      <c r="F343" s="96"/>
      <c r="G343" s="96"/>
      <c r="H343" s="96"/>
      <c r="I343" s="96"/>
      <c r="J343" s="96"/>
      <c r="K343" s="55"/>
      <c r="L343" s="55"/>
      <c r="M343" s="55"/>
      <c r="N343" s="56"/>
      <c r="O343" s="56"/>
      <c r="P343" s="56"/>
      <c r="Q343" s="56"/>
      <c r="R343" s="56"/>
      <c r="S343" s="56"/>
      <c r="T343" s="56"/>
      <c r="U343" s="31" t="str">
        <f t="array" ref="U343">IFERROR(INDEX('Score Template'!$K$3:$K$21,MATCH(1,(Y343='Score Template'!$H$3:$H$21)*(Z343='Score Template'!$I$3:$I$21)*(AA343='Score Template'!$J$3:$J$21),0))," ")</f>
        <v xml:space="preserve"> </v>
      </c>
      <c r="V343" s="58" t="str">
        <f>IFERROR(SUM((VLOOKUP(K343,'Score Template'!$A$3:$D$7,4))+(VLOOKUP(L343,'Score Template'!$B$3:$D$7,3))+(VLOOKUP(M343,'Score Template'!$C$3:$D$7,2)))," ")</f>
        <v xml:space="preserve"> </v>
      </c>
      <c r="W343" s="59" t="str">
        <f t="shared" si="16"/>
        <v xml:space="preserve"> </v>
      </c>
      <c r="X343" s="60" t="str">
        <f t="shared" si="17"/>
        <v xml:space="preserve"> </v>
      </c>
      <c r="Y343" s="76" t="str">
        <f>IFERROR(VLOOKUP(K343,'Score Template'!$A$3:$G$7,5)," ")</f>
        <v xml:space="preserve"> </v>
      </c>
      <c r="Z343" s="30" t="str">
        <f>IFERROR(VLOOKUP(L343,'Score Template'!$A$3:$G$7,6)," ")</f>
        <v xml:space="preserve"> </v>
      </c>
      <c r="AA343" s="30" t="str">
        <f>IFERROR(VLOOKUP(M343,'Score Template'!$A$3:$G$7,7)," ")</f>
        <v xml:space="preserve"> </v>
      </c>
    </row>
    <row r="344" spans="1:27" ht="15.75">
      <c r="A344" s="31">
        <f t="shared" si="15"/>
        <v>342</v>
      </c>
      <c r="B344" s="65"/>
      <c r="C344" s="57"/>
      <c r="D344" s="56"/>
      <c r="E344" s="96"/>
      <c r="F344" s="96"/>
      <c r="G344" s="96"/>
      <c r="H344" s="96"/>
      <c r="I344" s="96"/>
      <c r="J344" s="96"/>
      <c r="K344" s="55"/>
      <c r="L344" s="55"/>
      <c r="M344" s="55"/>
      <c r="N344" s="56"/>
      <c r="O344" s="56"/>
      <c r="P344" s="56"/>
      <c r="Q344" s="56"/>
      <c r="R344" s="56"/>
      <c r="S344" s="56"/>
      <c r="T344" s="56"/>
      <c r="U344" s="31" t="str">
        <f t="array" ref="U344">IFERROR(INDEX('Score Template'!$K$3:$K$21,MATCH(1,(Y344='Score Template'!$H$3:$H$21)*(Z344='Score Template'!$I$3:$I$21)*(AA344='Score Template'!$J$3:$J$21),0))," ")</f>
        <v xml:space="preserve"> </v>
      </c>
      <c r="V344" s="58" t="str">
        <f>IFERROR(SUM((VLOOKUP(K344,'Score Template'!$A$3:$D$7,4))+(VLOOKUP(L344,'Score Template'!$B$3:$D$7,3))+(VLOOKUP(M344,'Score Template'!$C$3:$D$7,2)))," ")</f>
        <v xml:space="preserve"> </v>
      </c>
      <c r="W344" s="59" t="str">
        <f t="shared" si="16"/>
        <v xml:space="preserve"> </v>
      </c>
      <c r="X344" s="60" t="str">
        <f t="shared" si="17"/>
        <v xml:space="preserve"> </v>
      </c>
      <c r="Y344" s="76" t="str">
        <f>IFERROR(VLOOKUP(K344,'Score Template'!$A$3:$G$7,5)," ")</f>
        <v xml:space="preserve"> </v>
      </c>
      <c r="Z344" s="30" t="str">
        <f>IFERROR(VLOOKUP(L344,'Score Template'!$A$3:$G$7,6)," ")</f>
        <v xml:space="preserve"> </v>
      </c>
      <c r="AA344" s="30" t="str">
        <f>IFERROR(VLOOKUP(M344,'Score Template'!$A$3:$G$7,7)," ")</f>
        <v xml:space="preserve"> </v>
      </c>
    </row>
    <row r="345" spans="1:27" ht="15.75">
      <c r="A345" s="31">
        <f t="shared" si="15"/>
        <v>343</v>
      </c>
      <c r="B345" s="65"/>
      <c r="C345" s="57"/>
      <c r="D345" s="56"/>
      <c r="E345" s="96"/>
      <c r="F345" s="96"/>
      <c r="G345" s="96"/>
      <c r="H345" s="96"/>
      <c r="I345" s="96"/>
      <c r="J345" s="96"/>
      <c r="K345" s="55"/>
      <c r="L345" s="55"/>
      <c r="M345" s="55"/>
      <c r="N345" s="56"/>
      <c r="O345" s="56"/>
      <c r="P345" s="56"/>
      <c r="Q345" s="56"/>
      <c r="R345" s="56"/>
      <c r="S345" s="56"/>
      <c r="T345" s="56"/>
      <c r="U345" s="31" t="str">
        <f t="array" ref="U345">IFERROR(INDEX('Score Template'!$K$3:$K$21,MATCH(1,(Y345='Score Template'!$H$3:$H$21)*(Z345='Score Template'!$I$3:$I$21)*(AA345='Score Template'!$J$3:$J$21),0))," ")</f>
        <v xml:space="preserve"> </v>
      </c>
      <c r="V345" s="58" t="str">
        <f>IFERROR(SUM((VLOOKUP(K345,'Score Template'!$A$3:$D$7,4))+(VLOOKUP(L345,'Score Template'!$B$3:$D$7,3))+(VLOOKUP(M345,'Score Template'!$C$3:$D$7,2)))," ")</f>
        <v xml:space="preserve"> </v>
      </c>
      <c r="W345" s="59" t="str">
        <f t="shared" si="16"/>
        <v xml:space="preserve"> </v>
      </c>
      <c r="X345" s="60" t="str">
        <f t="shared" si="17"/>
        <v xml:space="preserve"> </v>
      </c>
      <c r="Y345" s="76" t="str">
        <f>IFERROR(VLOOKUP(K345,'Score Template'!$A$3:$G$7,5)," ")</f>
        <v xml:space="preserve"> </v>
      </c>
      <c r="Z345" s="30" t="str">
        <f>IFERROR(VLOOKUP(L345,'Score Template'!$A$3:$G$7,6)," ")</f>
        <v xml:space="preserve"> </v>
      </c>
      <c r="AA345" s="30" t="str">
        <f>IFERROR(VLOOKUP(M345,'Score Template'!$A$3:$G$7,7)," ")</f>
        <v xml:space="preserve"> </v>
      </c>
    </row>
    <row r="346" spans="1:27" ht="15.75">
      <c r="A346" s="31">
        <f t="shared" si="15"/>
        <v>344</v>
      </c>
      <c r="B346" s="65"/>
      <c r="C346" s="57"/>
      <c r="D346" s="56"/>
      <c r="E346" s="96"/>
      <c r="F346" s="96"/>
      <c r="G346" s="96"/>
      <c r="H346" s="96"/>
      <c r="I346" s="96"/>
      <c r="J346" s="96"/>
      <c r="K346" s="55"/>
      <c r="L346" s="55"/>
      <c r="M346" s="55"/>
      <c r="N346" s="56"/>
      <c r="O346" s="56"/>
      <c r="P346" s="56"/>
      <c r="Q346" s="56"/>
      <c r="R346" s="56"/>
      <c r="S346" s="56"/>
      <c r="T346" s="56"/>
      <c r="U346" s="31" t="str">
        <f t="array" ref="U346">IFERROR(INDEX('Score Template'!$K$3:$K$21,MATCH(1,(Y346='Score Template'!$H$3:$H$21)*(Z346='Score Template'!$I$3:$I$21)*(AA346='Score Template'!$J$3:$J$21),0))," ")</f>
        <v xml:space="preserve"> </v>
      </c>
      <c r="V346" s="58" t="str">
        <f>IFERROR(SUM((VLOOKUP(K346,'Score Template'!$A$3:$D$7,4))+(VLOOKUP(L346,'Score Template'!$B$3:$D$7,3))+(VLOOKUP(M346,'Score Template'!$C$3:$D$7,2)))," ")</f>
        <v xml:space="preserve"> </v>
      </c>
      <c r="W346" s="59" t="str">
        <f t="shared" si="16"/>
        <v xml:space="preserve"> </v>
      </c>
      <c r="X346" s="60" t="str">
        <f t="shared" si="17"/>
        <v xml:space="preserve"> </v>
      </c>
      <c r="Y346" s="76" t="str">
        <f>IFERROR(VLOOKUP(K346,'Score Template'!$A$3:$G$7,5)," ")</f>
        <v xml:space="preserve"> </v>
      </c>
      <c r="Z346" s="30" t="str">
        <f>IFERROR(VLOOKUP(L346,'Score Template'!$A$3:$G$7,6)," ")</f>
        <v xml:space="preserve"> </v>
      </c>
      <c r="AA346" s="30" t="str">
        <f>IFERROR(VLOOKUP(M346,'Score Template'!$A$3:$G$7,7)," ")</f>
        <v xml:space="preserve"> </v>
      </c>
    </row>
    <row r="347" spans="1:27" ht="15.75">
      <c r="A347" s="31">
        <f t="shared" si="15"/>
        <v>345</v>
      </c>
      <c r="B347" s="65"/>
      <c r="C347" s="57"/>
      <c r="D347" s="56"/>
      <c r="E347" s="96"/>
      <c r="F347" s="96"/>
      <c r="G347" s="96"/>
      <c r="H347" s="96"/>
      <c r="I347" s="96"/>
      <c r="J347" s="96"/>
      <c r="K347" s="55"/>
      <c r="L347" s="55"/>
      <c r="M347" s="55"/>
      <c r="N347" s="56"/>
      <c r="O347" s="56"/>
      <c r="P347" s="56"/>
      <c r="Q347" s="56"/>
      <c r="R347" s="56"/>
      <c r="S347" s="56"/>
      <c r="T347" s="56"/>
      <c r="U347" s="31" t="str">
        <f t="array" ref="U347">IFERROR(INDEX('Score Template'!$K$3:$K$21,MATCH(1,(Y347='Score Template'!$H$3:$H$21)*(Z347='Score Template'!$I$3:$I$21)*(AA347='Score Template'!$J$3:$J$21),0))," ")</f>
        <v xml:space="preserve"> </v>
      </c>
      <c r="V347" s="58" t="str">
        <f>IFERROR(SUM((VLOOKUP(K347,'Score Template'!$A$3:$D$7,4))+(VLOOKUP(L347,'Score Template'!$B$3:$D$7,3))+(VLOOKUP(M347,'Score Template'!$C$3:$D$7,2)))," ")</f>
        <v xml:space="preserve"> </v>
      </c>
      <c r="W347" s="59" t="str">
        <f t="shared" si="16"/>
        <v xml:space="preserve"> </v>
      </c>
      <c r="X347" s="60" t="str">
        <f t="shared" si="17"/>
        <v xml:space="preserve"> </v>
      </c>
      <c r="Y347" s="76" t="str">
        <f>IFERROR(VLOOKUP(K347,'Score Template'!$A$3:$G$7,5)," ")</f>
        <v xml:space="preserve"> </v>
      </c>
      <c r="Z347" s="30" t="str">
        <f>IFERROR(VLOOKUP(L347,'Score Template'!$A$3:$G$7,6)," ")</f>
        <v xml:space="preserve"> </v>
      </c>
      <c r="AA347" s="30" t="str">
        <f>IFERROR(VLOOKUP(M347,'Score Template'!$A$3:$G$7,7)," ")</f>
        <v xml:space="preserve"> </v>
      </c>
    </row>
    <row r="348" spans="1:27" ht="15.75">
      <c r="A348" s="31">
        <f t="shared" si="15"/>
        <v>346</v>
      </c>
      <c r="B348" s="65"/>
      <c r="C348" s="57"/>
      <c r="D348" s="56"/>
      <c r="E348" s="96"/>
      <c r="F348" s="96"/>
      <c r="G348" s="96"/>
      <c r="H348" s="96"/>
      <c r="I348" s="96"/>
      <c r="J348" s="96"/>
      <c r="K348" s="55"/>
      <c r="L348" s="55"/>
      <c r="M348" s="55"/>
      <c r="N348" s="56"/>
      <c r="O348" s="56"/>
      <c r="P348" s="56"/>
      <c r="Q348" s="56"/>
      <c r="R348" s="56"/>
      <c r="S348" s="56"/>
      <c r="T348" s="56"/>
      <c r="U348" s="31" t="str">
        <f t="array" ref="U348">IFERROR(INDEX('Score Template'!$K$3:$K$21,MATCH(1,(Y348='Score Template'!$H$3:$H$21)*(Z348='Score Template'!$I$3:$I$21)*(AA348='Score Template'!$J$3:$J$21),0))," ")</f>
        <v xml:space="preserve"> </v>
      </c>
      <c r="V348" s="58" t="str">
        <f>IFERROR(SUM((VLOOKUP(K348,'Score Template'!$A$3:$D$7,4))+(VLOOKUP(L348,'Score Template'!$B$3:$D$7,3))+(VLOOKUP(M348,'Score Template'!$C$3:$D$7,2)))," ")</f>
        <v xml:space="preserve"> </v>
      </c>
      <c r="W348" s="59" t="str">
        <f t="shared" si="16"/>
        <v xml:space="preserve"> </v>
      </c>
      <c r="X348" s="60" t="str">
        <f t="shared" si="17"/>
        <v xml:space="preserve"> </v>
      </c>
      <c r="Y348" s="76" t="str">
        <f>IFERROR(VLOOKUP(K348,'Score Template'!$A$3:$G$7,5)," ")</f>
        <v xml:space="preserve"> </v>
      </c>
      <c r="Z348" s="30" t="str">
        <f>IFERROR(VLOOKUP(L348,'Score Template'!$A$3:$G$7,6)," ")</f>
        <v xml:space="preserve"> </v>
      </c>
      <c r="AA348" s="30" t="str">
        <f>IFERROR(VLOOKUP(M348,'Score Template'!$A$3:$G$7,7)," ")</f>
        <v xml:space="preserve"> </v>
      </c>
    </row>
    <row r="349" spans="1:27" ht="15.75">
      <c r="A349" s="31">
        <f t="shared" si="15"/>
        <v>347</v>
      </c>
      <c r="B349" s="65"/>
      <c r="C349" s="57"/>
      <c r="D349" s="56"/>
      <c r="E349" s="96"/>
      <c r="F349" s="96"/>
      <c r="G349" s="96"/>
      <c r="H349" s="96"/>
      <c r="I349" s="96"/>
      <c r="J349" s="96"/>
      <c r="K349" s="55"/>
      <c r="L349" s="55"/>
      <c r="M349" s="55"/>
      <c r="N349" s="56"/>
      <c r="O349" s="56"/>
      <c r="P349" s="56"/>
      <c r="Q349" s="56"/>
      <c r="R349" s="56"/>
      <c r="S349" s="56"/>
      <c r="T349" s="56"/>
      <c r="U349" s="31" t="str">
        <f t="array" ref="U349">IFERROR(INDEX('Score Template'!$K$3:$K$21,MATCH(1,(Y349='Score Template'!$H$3:$H$21)*(Z349='Score Template'!$I$3:$I$21)*(AA349='Score Template'!$J$3:$J$21),0))," ")</f>
        <v xml:space="preserve"> </v>
      </c>
      <c r="V349" s="58" t="str">
        <f>IFERROR(SUM((VLOOKUP(K349,'Score Template'!$A$3:$D$7,4))+(VLOOKUP(L349,'Score Template'!$B$3:$D$7,3))+(VLOOKUP(M349,'Score Template'!$C$3:$D$7,2)))," ")</f>
        <v xml:space="preserve"> </v>
      </c>
      <c r="W349" s="59" t="str">
        <f t="shared" si="16"/>
        <v xml:space="preserve"> </v>
      </c>
      <c r="X349" s="60" t="str">
        <f t="shared" si="17"/>
        <v xml:space="preserve"> </v>
      </c>
      <c r="Y349" s="76" t="str">
        <f>IFERROR(VLOOKUP(K349,'Score Template'!$A$3:$G$7,5)," ")</f>
        <v xml:space="preserve"> </v>
      </c>
      <c r="Z349" s="30" t="str">
        <f>IFERROR(VLOOKUP(L349,'Score Template'!$A$3:$G$7,6)," ")</f>
        <v xml:space="preserve"> </v>
      </c>
      <c r="AA349" s="30" t="str">
        <f>IFERROR(VLOOKUP(M349,'Score Template'!$A$3:$G$7,7)," ")</f>
        <v xml:space="preserve"> </v>
      </c>
    </row>
    <row r="350" spans="1:27" ht="15.75">
      <c r="A350" s="31">
        <f t="shared" si="15"/>
        <v>348</v>
      </c>
      <c r="B350" s="65"/>
      <c r="C350" s="57"/>
      <c r="D350" s="56"/>
      <c r="E350" s="96"/>
      <c r="F350" s="96"/>
      <c r="G350" s="96"/>
      <c r="H350" s="96"/>
      <c r="I350" s="96"/>
      <c r="J350" s="96"/>
      <c r="K350" s="55"/>
      <c r="L350" s="55"/>
      <c r="M350" s="55"/>
      <c r="N350" s="56"/>
      <c r="O350" s="56"/>
      <c r="P350" s="56"/>
      <c r="Q350" s="56"/>
      <c r="R350" s="56"/>
      <c r="S350" s="56"/>
      <c r="T350" s="56"/>
      <c r="U350" s="31" t="str">
        <f t="array" ref="U350">IFERROR(INDEX('Score Template'!$K$3:$K$21,MATCH(1,(Y350='Score Template'!$H$3:$H$21)*(Z350='Score Template'!$I$3:$I$21)*(AA350='Score Template'!$J$3:$J$21),0))," ")</f>
        <v xml:space="preserve"> </v>
      </c>
      <c r="V350" s="58" t="str">
        <f>IFERROR(SUM((VLOOKUP(K350,'Score Template'!$A$3:$D$7,4))+(VLOOKUP(L350,'Score Template'!$B$3:$D$7,3))+(VLOOKUP(M350,'Score Template'!$C$3:$D$7,2)))," ")</f>
        <v xml:space="preserve"> </v>
      </c>
      <c r="W350" s="59" t="str">
        <f t="shared" si="16"/>
        <v xml:space="preserve"> </v>
      </c>
      <c r="X350" s="60" t="str">
        <f t="shared" si="17"/>
        <v xml:space="preserve"> </v>
      </c>
      <c r="Y350" s="76" t="str">
        <f>IFERROR(VLOOKUP(K350,'Score Template'!$A$3:$G$7,5)," ")</f>
        <v xml:space="preserve"> </v>
      </c>
      <c r="Z350" s="30" t="str">
        <f>IFERROR(VLOOKUP(L350,'Score Template'!$A$3:$G$7,6)," ")</f>
        <v xml:space="preserve"> </v>
      </c>
      <c r="AA350" s="30" t="str">
        <f>IFERROR(VLOOKUP(M350,'Score Template'!$A$3:$G$7,7)," ")</f>
        <v xml:space="preserve"> </v>
      </c>
    </row>
    <row r="351" spans="1:27" ht="15.75">
      <c r="A351" s="31">
        <f t="shared" si="15"/>
        <v>349</v>
      </c>
      <c r="B351" s="65"/>
      <c r="C351" s="57"/>
      <c r="D351" s="56"/>
      <c r="E351" s="96"/>
      <c r="F351" s="96"/>
      <c r="G351" s="96"/>
      <c r="H351" s="96"/>
      <c r="I351" s="96"/>
      <c r="J351" s="96"/>
      <c r="K351" s="55"/>
      <c r="L351" s="55"/>
      <c r="M351" s="55"/>
      <c r="N351" s="56"/>
      <c r="O351" s="56"/>
      <c r="P351" s="56"/>
      <c r="Q351" s="56"/>
      <c r="R351" s="56"/>
      <c r="S351" s="56"/>
      <c r="T351" s="56"/>
      <c r="U351" s="31" t="str">
        <f t="array" ref="U351">IFERROR(INDEX('Score Template'!$K$3:$K$21,MATCH(1,(Y351='Score Template'!$H$3:$H$21)*(Z351='Score Template'!$I$3:$I$21)*(AA351='Score Template'!$J$3:$J$21),0))," ")</f>
        <v xml:space="preserve"> </v>
      </c>
      <c r="V351" s="58" t="str">
        <f>IFERROR(SUM((VLOOKUP(K351,'Score Template'!$A$3:$D$7,4))+(VLOOKUP(L351,'Score Template'!$B$3:$D$7,3))+(VLOOKUP(M351,'Score Template'!$C$3:$D$7,2)))," ")</f>
        <v xml:space="preserve"> </v>
      </c>
      <c r="W351" s="59" t="str">
        <f t="shared" si="16"/>
        <v xml:space="preserve"> </v>
      </c>
      <c r="X351" s="60" t="str">
        <f t="shared" si="17"/>
        <v xml:space="preserve"> </v>
      </c>
      <c r="Y351" s="76" t="str">
        <f>IFERROR(VLOOKUP(K351,'Score Template'!$A$3:$G$7,5)," ")</f>
        <v xml:space="preserve"> </v>
      </c>
      <c r="Z351" s="30" t="str">
        <f>IFERROR(VLOOKUP(L351,'Score Template'!$A$3:$G$7,6)," ")</f>
        <v xml:space="preserve"> </v>
      </c>
      <c r="AA351" s="30" t="str">
        <f>IFERROR(VLOOKUP(M351,'Score Template'!$A$3:$G$7,7)," ")</f>
        <v xml:space="preserve"> </v>
      </c>
    </row>
    <row r="352" spans="1:27" ht="15.75">
      <c r="A352" s="31">
        <f t="shared" si="15"/>
        <v>350</v>
      </c>
      <c r="B352" s="65"/>
      <c r="C352" s="57"/>
      <c r="D352" s="56"/>
      <c r="E352" s="96"/>
      <c r="F352" s="96"/>
      <c r="G352" s="96"/>
      <c r="H352" s="96"/>
      <c r="I352" s="96"/>
      <c r="J352" s="96"/>
      <c r="K352" s="55"/>
      <c r="L352" s="55"/>
      <c r="M352" s="55"/>
      <c r="N352" s="56"/>
      <c r="O352" s="56"/>
      <c r="P352" s="56"/>
      <c r="Q352" s="56"/>
      <c r="R352" s="56"/>
      <c r="S352" s="56"/>
      <c r="T352" s="56"/>
      <c r="U352" s="31" t="str">
        <f t="array" ref="U352">IFERROR(INDEX('Score Template'!$K$3:$K$21,MATCH(1,(Y352='Score Template'!$H$3:$H$21)*(Z352='Score Template'!$I$3:$I$21)*(AA352='Score Template'!$J$3:$J$21),0))," ")</f>
        <v xml:space="preserve"> </v>
      </c>
      <c r="V352" s="58" t="str">
        <f>IFERROR(SUM((VLOOKUP(K352,'Score Template'!$A$3:$D$7,4))+(VLOOKUP(L352,'Score Template'!$B$3:$D$7,3))+(VLOOKUP(M352,'Score Template'!$C$3:$D$7,2)))," ")</f>
        <v xml:space="preserve"> </v>
      </c>
      <c r="W352" s="59" t="str">
        <f t="shared" si="16"/>
        <v xml:space="preserve"> </v>
      </c>
      <c r="X352" s="60" t="str">
        <f t="shared" si="17"/>
        <v xml:space="preserve"> </v>
      </c>
      <c r="Y352" s="76" t="str">
        <f>IFERROR(VLOOKUP(K352,'Score Template'!$A$3:$G$7,5)," ")</f>
        <v xml:space="preserve"> </v>
      </c>
      <c r="Z352" s="30" t="str">
        <f>IFERROR(VLOOKUP(L352,'Score Template'!$A$3:$G$7,6)," ")</f>
        <v xml:space="preserve"> </v>
      </c>
      <c r="AA352" s="30" t="str">
        <f>IFERROR(VLOOKUP(M352,'Score Template'!$A$3:$G$7,7)," ")</f>
        <v xml:space="preserve"> </v>
      </c>
    </row>
    <row r="353" spans="1:27" ht="15.75">
      <c r="A353" s="31">
        <f t="shared" si="15"/>
        <v>351</v>
      </c>
      <c r="B353" s="65"/>
      <c r="C353" s="57"/>
      <c r="D353" s="56"/>
      <c r="E353" s="96"/>
      <c r="F353" s="96"/>
      <c r="G353" s="96"/>
      <c r="H353" s="96"/>
      <c r="I353" s="96"/>
      <c r="J353" s="96"/>
      <c r="K353" s="55"/>
      <c r="L353" s="55"/>
      <c r="M353" s="55"/>
      <c r="N353" s="56"/>
      <c r="O353" s="56"/>
      <c r="P353" s="56"/>
      <c r="Q353" s="56"/>
      <c r="R353" s="56"/>
      <c r="S353" s="56"/>
      <c r="T353" s="56"/>
      <c r="U353" s="31" t="str">
        <f t="array" ref="U353">IFERROR(INDEX('Score Template'!$K$3:$K$21,MATCH(1,(Y353='Score Template'!$H$3:$H$21)*(Z353='Score Template'!$I$3:$I$21)*(AA353='Score Template'!$J$3:$J$21),0))," ")</f>
        <v xml:space="preserve"> </v>
      </c>
      <c r="V353" s="58" t="str">
        <f>IFERROR(SUM((VLOOKUP(K353,'Score Template'!$A$3:$D$7,4))+(VLOOKUP(L353,'Score Template'!$B$3:$D$7,3))+(VLOOKUP(M353,'Score Template'!$C$3:$D$7,2)))," ")</f>
        <v xml:space="preserve"> </v>
      </c>
      <c r="W353" s="59" t="str">
        <f t="shared" si="16"/>
        <v xml:space="preserve"> </v>
      </c>
      <c r="X353" s="60" t="str">
        <f t="shared" si="17"/>
        <v xml:space="preserve"> </v>
      </c>
      <c r="Y353" s="76" t="str">
        <f>IFERROR(VLOOKUP(K353,'Score Template'!$A$3:$G$7,5)," ")</f>
        <v xml:space="preserve"> </v>
      </c>
      <c r="Z353" s="30" t="str">
        <f>IFERROR(VLOOKUP(L353,'Score Template'!$A$3:$G$7,6)," ")</f>
        <v xml:space="preserve"> </v>
      </c>
      <c r="AA353" s="30" t="str">
        <f>IFERROR(VLOOKUP(M353,'Score Template'!$A$3:$G$7,7)," ")</f>
        <v xml:space="preserve"> </v>
      </c>
    </row>
    <row r="354" spans="1:27" ht="15.75">
      <c r="A354" s="31">
        <f t="shared" si="15"/>
        <v>352</v>
      </c>
      <c r="B354" s="65"/>
      <c r="C354" s="57"/>
      <c r="D354" s="56"/>
      <c r="E354" s="96"/>
      <c r="F354" s="96"/>
      <c r="G354" s="96"/>
      <c r="H354" s="96"/>
      <c r="I354" s="96"/>
      <c r="J354" s="96"/>
      <c r="K354" s="55"/>
      <c r="L354" s="55"/>
      <c r="M354" s="55"/>
      <c r="N354" s="56"/>
      <c r="O354" s="56"/>
      <c r="P354" s="56"/>
      <c r="Q354" s="56"/>
      <c r="R354" s="56"/>
      <c r="S354" s="56"/>
      <c r="T354" s="56"/>
      <c r="U354" s="31" t="str">
        <f t="array" ref="U354">IFERROR(INDEX('Score Template'!$K$3:$K$21,MATCH(1,(Y354='Score Template'!$H$3:$H$21)*(Z354='Score Template'!$I$3:$I$21)*(AA354='Score Template'!$J$3:$J$21),0))," ")</f>
        <v xml:space="preserve"> </v>
      </c>
      <c r="V354" s="58" t="str">
        <f>IFERROR(SUM((VLOOKUP(K354,'Score Template'!$A$3:$D$7,4))+(VLOOKUP(L354,'Score Template'!$B$3:$D$7,3))+(VLOOKUP(M354,'Score Template'!$C$3:$D$7,2)))," ")</f>
        <v xml:space="preserve"> </v>
      </c>
      <c r="W354" s="59" t="str">
        <f t="shared" si="16"/>
        <v xml:space="preserve"> </v>
      </c>
      <c r="X354" s="60" t="str">
        <f t="shared" si="17"/>
        <v xml:space="preserve"> </v>
      </c>
      <c r="Y354" s="76" t="str">
        <f>IFERROR(VLOOKUP(K354,'Score Template'!$A$3:$G$7,5)," ")</f>
        <v xml:space="preserve"> </v>
      </c>
      <c r="Z354" s="30" t="str">
        <f>IFERROR(VLOOKUP(L354,'Score Template'!$A$3:$G$7,6)," ")</f>
        <v xml:space="preserve"> </v>
      </c>
      <c r="AA354" s="30" t="str">
        <f>IFERROR(VLOOKUP(M354,'Score Template'!$A$3:$G$7,7)," ")</f>
        <v xml:space="preserve"> </v>
      </c>
    </row>
    <row r="355" spans="1:27" ht="15.75">
      <c r="A355" s="31">
        <f t="shared" si="15"/>
        <v>353</v>
      </c>
      <c r="B355" s="65"/>
      <c r="C355" s="57"/>
      <c r="D355" s="56"/>
      <c r="E355" s="96"/>
      <c r="F355" s="96"/>
      <c r="G355" s="96"/>
      <c r="H355" s="96"/>
      <c r="I355" s="96"/>
      <c r="J355" s="96"/>
      <c r="K355" s="55"/>
      <c r="L355" s="55"/>
      <c r="M355" s="55"/>
      <c r="N355" s="56"/>
      <c r="O355" s="56"/>
      <c r="P355" s="56"/>
      <c r="Q355" s="56"/>
      <c r="R355" s="56"/>
      <c r="S355" s="56"/>
      <c r="T355" s="56"/>
      <c r="U355" s="31" t="str">
        <f t="array" ref="U355">IFERROR(INDEX('Score Template'!$K$3:$K$21,MATCH(1,(Y355='Score Template'!$H$3:$H$21)*(Z355='Score Template'!$I$3:$I$21)*(AA355='Score Template'!$J$3:$J$21),0))," ")</f>
        <v xml:space="preserve"> </v>
      </c>
      <c r="V355" s="58" t="str">
        <f>IFERROR(SUM((VLOOKUP(K355,'Score Template'!$A$3:$D$7,4))+(VLOOKUP(L355,'Score Template'!$B$3:$D$7,3))+(VLOOKUP(M355,'Score Template'!$C$3:$D$7,2)))," ")</f>
        <v xml:space="preserve"> </v>
      </c>
      <c r="W355" s="59" t="str">
        <f t="shared" si="16"/>
        <v xml:space="preserve"> </v>
      </c>
      <c r="X355" s="60" t="str">
        <f t="shared" si="17"/>
        <v xml:space="preserve"> </v>
      </c>
      <c r="Y355" s="76" t="str">
        <f>IFERROR(VLOOKUP(K355,'Score Template'!$A$3:$G$7,5)," ")</f>
        <v xml:space="preserve"> </v>
      </c>
      <c r="Z355" s="30" t="str">
        <f>IFERROR(VLOOKUP(L355,'Score Template'!$A$3:$G$7,6)," ")</f>
        <v xml:space="preserve"> </v>
      </c>
      <c r="AA355" s="30" t="str">
        <f>IFERROR(VLOOKUP(M355,'Score Template'!$A$3:$G$7,7)," ")</f>
        <v xml:space="preserve"> </v>
      </c>
    </row>
    <row r="356" spans="1:27" ht="15.75">
      <c r="A356" s="31">
        <f t="shared" si="15"/>
        <v>354</v>
      </c>
      <c r="B356" s="65"/>
      <c r="C356" s="57"/>
      <c r="D356" s="56"/>
      <c r="E356" s="96"/>
      <c r="F356" s="96"/>
      <c r="G356" s="96"/>
      <c r="H356" s="96"/>
      <c r="I356" s="96"/>
      <c r="J356" s="96"/>
      <c r="K356" s="55"/>
      <c r="L356" s="55"/>
      <c r="M356" s="55"/>
      <c r="N356" s="56"/>
      <c r="O356" s="56"/>
      <c r="P356" s="56"/>
      <c r="Q356" s="56"/>
      <c r="R356" s="56"/>
      <c r="S356" s="56"/>
      <c r="T356" s="56"/>
      <c r="U356" s="31" t="str">
        <f t="array" ref="U356">IFERROR(INDEX('Score Template'!$K$3:$K$21,MATCH(1,(Y356='Score Template'!$H$3:$H$21)*(Z356='Score Template'!$I$3:$I$21)*(AA356='Score Template'!$J$3:$J$21),0))," ")</f>
        <v xml:space="preserve"> </v>
      </c>
      <c r="V356" s="58" t="str">
        <f>IFERROR(SUM((VLOOKUP(K356,'Score Template'!$A$3:$D$7,4))+(VLOOKUP(L356,'Score Template'!$B$3:$D$7,3))+(VLOOKUP(M356,'Score Template'!$C$3:$D$7,2)))," ")</f>
        <v xml:space="preserve"> </v>
      </c>
      <c r="W356" s="59" t="str">
        <f t="shared" si="16"/>
        <v xml:space="preserve"> </v>
      </c>
      <c r="X356" s="60" t="str">
        <f t="shared" si="17"/>
        <v xml:space="preserve"> </v>
      </c>
      <c r="Y356" s="76" t="str">
        <f>IFERROR(VLOOKUP(K356,'Score Template'!$A$3:$G$7,5)," ")</f>
        <v xml:space="preserve"> </v>
      </c>
      <c r="Z356" s="30" t="str">
        <f>IFERROR(VLOOKUP(L356,'Score Template'!$A$3:$G$7,6)," ")</f>
        <v xml:space="preserve"> </v>
      </c>
      <c r="AA356" s="30" t="str">
        <f>IFERROR(VLOOKUP(M356,'Score Template'!$A$3:$G$7,7)," ")</f>
        <v xml:space="preserve"> </v>
      </c>
    </row>
    <row r="357" spans="1:27" ht="15.75">
      <c r="A357" s="31">
        <f t="shared" si="15"/>
        <v>355</v>
      </c>
      <c r="B357" s="65"/>
      <c r="C357" s="57"/>
      <c r="D357" s="56"/>
      <c r="E357" s="96"/>
      <c r="F357" s="96"/>
      <c r="G357" s="96"/>
      <c r="H357" s="96"/>
      <c r="I357" s="96"/>
      <c r="J357" s="96"/>
      <c r="K357" s="55"/>
      <c r="L357" s="55"/>
      <c r="M357" s="55"/>
      <c r="N357" s="56"/>
      <c r="O357" s="56"/>
      <c r="P357" s="56"/>
      <c r="Q357" s="56"/>
      <c r="R357" s="56"/>
      <c r="S357" s="56"/>
      <c r="T357" s="56"/>
      <c r="U357" s="31" t="str">
        <f t="array" ref="U357">IFERROR(INDEX('Score Template'!$K$3:$K$21,MATCH(1,(Y357='Score Template'!$H$3:$H$21)*(Z357='Score Template'!$I$3:$I$21)*(AA357='Score Template'!$J$3:$J$21),0))," ")</f>
        <v xml:space="preserve"> </v>
      </c>
      <c r="V357" s="58" t="str">
        <f>IFERROR(SUM((VLOOKUP(K357,'Score Template'!$A$3:$D$7,4))+(VLOOKUP(L357,'Score Template'!$B$3:$D$7,3))+(VLOOKUP(M357,'Score Template'!$C$3:$D$7,2)))," ")</f>
        <v xml:space="preserve"> </v>
      </c>
      <c r="W357" s="59" t="str">
        <f t="shared" si="16"/>
        <v xml:space="preserve"> </v>
      </c>
      <c r="X357" s="60" t="str">
        <f t="shared" si="17"/>
        <v xml:space="preserve"> </v>
      </c>
      <c r="Y357" s="76" t="str">
        <f>IFERROR(VLOOKUP(K357,'Score Template'!$A$3:$G$7,5)," ")</f>
        <v xml:space="preserve"> </v>
      </c>
      <c r="Z357" s="30" t="str">
        <f>IFERROR(VLOOKUP(L357,'Score Template'!$A$3:$G$7,6)," ")</f>
        <v xml:space="preserve"> </v>
      </c>
      <c r="AA357" s="30" t="str">
        <f>IFERROR(VLOOKUP(M357,'Score Template'!$A$3:$G$7,7)," ")</f>
        <v xml:space="preserve"> </v>
      </c>
    </row>
    <row r="358" spans="1:27" ht="15.75">
      <c r="A358" s="31">
        <f t="shared" si="15"/>
        <v>356</v>
      </c>
      <c r="B358" s="65"/>
      <c r="C358" s="57"/>
      <c r="D358" s="56"/>
      <c r="E358" s="96"/>
      <c r="F358" s="96"/>
      <c r="G358" s="96"/>
      <c r="H358" s="96"/>
      <c r="I358" s="96"/>
      <c r="J358" s="96"/>
      <c r="K358" s="55"/>
      <c r="L358" s="55"/>
      <c r="M358" s="55"/>
      <c r="N358" s="56"/>
      <c r="O358" s="56"/>
      <c r="P358" s="56"/>
      <c r="Q358" s="56"/>
      <c r="R358" s="56"/>
      <c r="S358" s="56"/>
      <c r="T358" s="56"/>
      <c r="U358" s="31" t="str">
        <f t="array" ref="U358">IFERROR(INDEX('Score Template'!$K$3:$K$21,MATCH(1,(Y358='Score Template'!$H$3:$H$21)*(Z358='Score Template'!$I$3:$I$21)*(AA358='Score Template'!$J$3:$J$21),0))," ")</f>
        <v xml:space="preserve"> </v>
      </c>
      <c r="V358" s="58" t="str">
        <f>IFERROR(SUM((VLOOKUP(K358,'Score Template'!$A$3:$D$7,4))+(VLOOKUP(L358,'Score Template'!$B$3:$D$7,3))+(VLOOKUP(M358,'Score Template'!$C$3:$D$7,2)))," ")</f>
        <v xml:space="preserve"> </v>
      </c>
      <c r="W358" s="59" t="str">
        <f t="shared" si="16"/>
        <v xml:space="preserve"> </v>
      </c>
      <c r="X358" s="60" t="str">
        <f t="shared" si="17"/>
        <v xml:space="preserve"> </v>
      </c>
      <c r="Y358" s="76" t="str">
        <f>IFERROR(VLOOKUP(K358,'Score Template'!$A$3:$G$7,5)," ")</f>
        <v xml:space="preserve"> </v>
      </c>
      <c r="Z358" s="30" t="str">
        <f>IFERROR(VLOOKUP(L358,'Score Template'!$A$3:$G$7,6)," ")</f>
        <v xml:space="preserve"> </v>
      </c>
      <c r="AA358" s="30" t="str">
        <f>IFERROR(VLOOKUP(M358,'Score Template'!$A$3:$G$7,7)," ")</f>
        <v xml:space="preserve"> </v>
      </c>
    </row>
    <row r="359" spans="1:27" ht="15.75">
      <c r="A359" s="31">
        <f t="shared" si="15"/>
        <v>357</v>
      </c>
      <c r="B359" s="65"/>
      <c r="C359" s="57"/>
      <c r="D359" s="56"/>
      <c r="E359" s="96"/>
      <c r="F359" s="96"/>
      <c r="G359" s="96"/>
      <c r="H359" s="96"/>
      <c r="I359" s="96"/>
      <c r="J359" s="96"/>
      <c r="K359" s="55"/>
      <c r="L359" s="55"/>
      <c r="M359" s="55"/>
      <c r="N359" s="56"/>
      <c r="O359" s="56"/>
      <c r="P359" s="56"/>
      <c r="Q359" s="56"/>
      <c r="R359" s="56"/>
      <c r="S359" s="56"/>
      <c r="T359" s="56"/>
      <c r="U359" s="31" t="str">
        <f t="array" ref="U359">IFERROR(INDEX('Score Template'!$K$3:$K$21,MATCH(1,(Y359='Score Template'!$H$3:$H$21)*(Z359='Score Template'!$I$3:$I$21)*(AA359='Score Template'!$J$3:$J$21),0))," ")</f>
        <v xml:space="preserve"> </v>
      </c>
      <c r="V359" s="58" t="str">
        <f>IFERROR(SUM((VLOOKUP(K359,'Score Template'!$A$3:$D$7,4))+(VLOOKUP(L359,'Score Template'!$B$3:$D$7,3))+(VLOOKUP(M359,'Score Template'!$C$3:$D$7,2)))," ")</f>
        <v xml:space="preserve"> </v>
      </c>
      <c r="W359" s="59" t="str">
        <f t="shared" si="16"/>
        <v xml:space="preserve"> </v>
      </c>
      <c r="X359" s="60" t="str">
        <f t="shared" si="17"/>
        <v xml:space="preserve"> </v>
      </c>
      <c r="Y359" s="76" t="str">
        <f>IFERROR(VLOOKUP(K359,'Score Template'!$A$3:$G$7,5)," ")</f>
        <v xml:space="preserve"> </v>
      </c>
      <c r="Z359" s="30" t="str">
        <f>IFERROR(VLOOKUP(L359,'Score Template'!$A$3:$G$7,6)," ")</f>
        <v xml:space="preserve"> </v>
      </c>
      <c r="AA359" s="30" t="str">
        <f>IFERROR(VLOOKUP(M359,'Score Template'!$A$3:$G$7,7)," ")</f>
        <v xml:space="preserve"> </v>
      </c>
    </row>
    <row r="360" spans="1:27" ht="15.75">
      <c r="A360" s="31">
        <f t="shared" si="15"/>
        <v>358</v>
      </c>
      <c r="B360" s="65"/>
      <c r="C360" s="57"/>
      <c r="D360" s="56"/>
      <c r="E360" s="96"/>
      <c r="F360" s="96"/>
      <c r="G360" s="96"/>
      <c r="H360" s="96"/>
      <c r="I360" s="96"/>
      <c r="J360" s="96"/>
      <c r="K360" s="55"/>
      <c r="L360" s="55"/>
      <c r="M360" s="55"/>
      <c r="N360" s="56"/>
      <c r="O360" s="56"/>
      <c r="P360" s="56"/>
      <c r="Q360" s="56"/>
      <c r="R360" s="56"/>
      <c r="S360" s="56"/>
      <c r="T360" s="56"/>
      <c r="U360" s="31" t="str">
        <f t="array" ref="U360">IFERROR(INDEX('Score Template'!$K$3:$K$21,MATCH(1,(Y360='Score Template'!$H$3:$H$21)*(Z360='Score Template'!$I$3:$I$21)*(AA360='Score Template'!$J$3:$J$21),0))," ")</f>
        <v xml:space="preserve"> </v>
      </c>
      <c r="V360" s="58" t="str">
        <f>IFERROR(SUM((VLOOKUP(K360,'Score Template'!$A$3:$D$7,4))+(VLOOKUP(L360,'Score Template'!$B$3:$D$7,3))+(VLOOKUP(M360,'Score Template'!$C$3:$D$7,2)))," ")</f>
        <v xml:space="preserve"> </v>
      </c>
      <c r="W360" s="59" t="str">
        <f t="shared" si="16"/>
        <v xml:space="preserve"> </v>
      </c>
      <c r="X360" s="60" t="str">
        <f t="shared" si="17"/>
        <v xml:space="preserve"> </v>
      </c>
      <c r="Y360" s="76" t="str">
        <f>IFERROR(VLOOKUP(K360,'Score Template'!$A$3:$G$7,5)," ")</f>
        <v xml:space="preserve"> </v>
      </c>
      <c r="Z360" s="30" t="str">
        <f>IFERROR(VLOOKUP(L360,'Score Template'!$A$3:$G$7,6)," ")</f>
        <v xml:space="preserve"> </v>
      </c>
      <c r="AA360" s="30" t="str">
        <f>IFERROR(VLOOKUP(M360,'Score Template'!$A$3:$G$7,7)," ")</f>
        <v xml:space="preserve"> </v>
      </c>
    </row>
    <row r="361" spans="1:27" ht="15.75">
      <c r="A361" s="31">
        <f t="shared" si="15"/>
        <v>359</v>
      </c>
      <c r="B361" s="65"/>
      <c r="C361" s="57"/>
      <c r="D361" s="56"/>
      <c r="E361" s="96"/>
      <c r="F361" s="96"/>
      <c r="G361" s="96"/>
      <c r="H361" s="96"/>
      <c r="I361" s="96"/>
      <c r="J361" s="96"/>
      <c r="K361" s="55"/>
      <c r="L361" s="55"/>
      <c r="M361" s="55"/>
      <c r="N361" s="56"/>
      <c r="O361" s="56"/>
      <c r="P361" s="56"/>
      <c r="Q361" s="56"/>
      <c r="R361" s="56"/>
      <c r="S361" s="56"/>
      <c r="T361" s="56"/>
      <c r="U361" s="31" t="str">
        <f t="array" ref="U361">IFERROR(INDEX('Score Template'!$K$3:$K$21,MATCH(1,(Y361='Score Template'!$H$3:$H$21)*(Z361='Score Template'!$I$3:$I$21)*(AA361='Score Template'!$J$3:$J$21),0))," ")</f>
        <v xml:space="preserve"> </v>
      </c>
      <c r="V361" s="58" t="str">
        <f>IFERROR(SUM((VLOOKUP(K361,'Score Template'!$A$3:$D$7,4))+(VLOOKUP(L361,'Score Template'!$B$3:$D$7,3))+(VLOOKUP(M361,'Score Template'!$C$3:$D$7,2)))," ")</f>
        <v xml:space="preserve"> </v>
      </c>
      <c r="W361" s="59" t="str">
        <f t="shared" si="16"/>
        <v xml:space="preserve"> </v>
      </c>
      <c r="X361" s="60" t="str">
        <f t="shared" si="17"/>
        <v xml:space="preserve"> </v>
      </c>
      <c r="Y361" s="76" t="str">
        <f>IFERROR(VLOOKUP(K361,'Score Template'!$A$3:$G$7,5)," ")</f>
        <v xml:space="preserve"> </v>
      </c>
      <c r="Z361" s="30" t="str">
        <f>IFERROR(VLOOKUP(L361,'Score Template'!$A$3:$G$7,6)," ")</f>
        <v xml:space="preserve"> </v>
      </c>
      <c r="AA361" s="30" t="str">
        <f>IFERROR(VLOOKUP(M361,'Score Template'!$A$3:$G$7,7)," ")</f>
        <v xml:space="preserve"> </v>
      </c>
    </row>
    <row r="362" spans="1:27" ht="15.75">
      <c r="A362" s="31">
        <f t="shared" si="15"/>
        <v>360</v>
      </c>
      <c r="B362" s="65"/>
      <c r="C362" s="57"/>
      <c r="D362" s="56"/>
      <c r="E362" s="96"/>
      <c r="F362" s="96"/>
      <c r="G362" s="96"/>
      <c r="H362" s="96"/>
      <c r="I362" s="96"/>
      <c r="J362" s="96"/>
      <c r="K362" s="55"/>
      <c r="L362" s="55"/>
      <c r="M362" s="55"/>
      <c r="N362" s="56"/>
      <c r="O362" s="56"/>
      <c r="P362" s="56"/>
      <c r="Q362" s="56"/>
      <c r="R362" s="56"/>
      <c r="S362" s="56"/>
      <c r="T362" s="56"/>
      <c r="U362" s="31" t="str">
        <f t="array" ref="U362">IFERROR(INDEX('Score Template'!$K$3:$K$21,MATCH(1,(Y362='Score Template'!$H$3:$H$21)*(Z362='Score Template'!$I$3:$I$21)*(AA362='Score Template'!$J$3:$J$21),0))," ")</f>
        <v xml:space="preserve"> </v>
      </c>
      <c r="V362" s="58" t="str">
        <f>IFERROR(SUM((VLOOKUP(K362,'Score Template'!$A$3:$D$7,4))+(VLOOKUP(L362,'Score Template'!$B$3:$D$7,3))+(VLOOKUP(M362,'Score Template'!$C$3:$D$7,2)))," ")</f>
        <v xml:space="preserve"> </v>
      </c>
      <c r="W362" s="59" t="str">
        <f t="shared" si="16"/>
        <v xml:space="preserve"> </v>
      </c>
      <c r="X362" s="60" t="str">
        <f t="shared" si="17"/>
        <v xml:space="preserve"> </v>
      </c>
      <c r="Y362" s="76" t="str">
        <f>IFERROR(VLOOKUP(K362,'Score Template'!$A$3:$G$7,5)," ")</f>
        <v xml:space="preserve"> </v>
      </c>
      <c r="Z362" s="30" t="str">
        <f>IFERROR(VLOOKUP(L362,'Score Template'!$A$3:$G$7,6)," ")</f>
        <v xml:space="preserve"> </v>
      </c>
      <c r="AA362" s="30" t="str">
        <f>IFERROR(VLOOKUP(M362,'Score Template'!$A$3:$G$7,7)," ")</f>
        <v xml:space="preserve"> </v>
      </c>
    </row>
    <row r="363" spans="1:27" ht="15.75">
      <c r="A363" s="31">
        <f t="shared" si="15"/>
        <v>361</v>
      </c>
      <c r="B363" s="65"/>
      <c r="C363" s="57"/>
      <c r="D363" s="56"/>
      <c r="E363" s="96"/>
      <c r="F363" s="96"/>
      <c r="G363" s="96"/>
      <c r="H363" s="96"/>
      <c r="I363" s="96"/>
      <c r="J363" s="96"/>
      <c r="K363" s="55"/>
      <c r="L363" s="55"/>
      <c r="M363" s="55"/>
      <c r="N363" s="56"/>
      <c r="O363" s="56"/>
      <c r="P363" s="56"/>
      <c r="Q363" s="56"/>
      <c r="R363" s="56"/>
      <c r="S363" s="56"/>
      <c r="T363" s="56"/>
      <c r="U363" s="31" t="str">
        <f t="array" ref="U363">IFERROR(INDEX('Score Template'!$K$3:$K$21,MATCH(1,(Y363='Score Template'!$H$3:$H$21)*(Z363='Score Template'!$I$3:$I$21)*(AA363='Score Template'!$J$3:$J$21),0))," ")</f>
        <v xml:space="preserve"> </v>
      </c>
      <c r="V363" s="58" t="str">
        <f>IFERROR(SUM((VLOOKUP(K363,'Score Template'!$A$3:$D$7,4))+(VLOOKUP(L363,'Score Template'!$B$3:$D$7,3))+(VLOOKUP(M363,'Score Template'!$C$3:$D$7,2)))," ")</f>
        <v xml:space="preserve"> </v>
      </c>
      <c r="W363" s="59" t="str">
        <f t="shared" si="16"/>
        <v xml:space="preserve"> </v>
      </c>
      <c r="X363" s="60" t="str">
        <f t="shared" si="17"/>
        <v xml:space="preserve"> </v>
      </c>
      <c r="Y363" s="76" t="str">
        <f>IFERROR(VLOOKUP(K363,'Score Template'!$A$3:$G$7,5)," ")</f>
        <v xml:space="preserve"> </v>
      </c>
      <c r="Z363" s="30" t="str">
        <f>IFERROR(VLOOKUP(L363,'Score Template'!$A$3:$G$7,6)," ")</f>
        <v xml:space="preserve"> </v>
      </c>
      <c r="AA363" s="30" t="str">
        <f>IFERROR(VLOOKUP(M363,'Score Template'!$A$3:$G$7,7)," ")</f>
        <v xml:space="preserve"> </v>
      </c>
    </row>
    <row r="364" spans="1:27" ht="15.75">
      <c r="A364" s="31">
        <f t="shared" si="15"/>
        <v>362</v>
      </c>
      <c r="B364" s="65"/>
      <c r="C364" s="57"/>
      <c r="D364" s="56"/>
      <c r="E364" s="96"/>
      <c r="F364" s="96"/>
      <c r="G364" s="96"/>
      <c r="H364" s="96"/>
      <c r="I364" s="96"/>
      <c r="J364" s="96"/>
      <c r="K364" s="55"/>
      <c r="L364" s="55"/>
      <c r="M364" s="55"/>
      <c r="N364" s="56"/>
      <c r="O364" s="56"/>
      <c r="P364" s="56"/>
      <c r="Q364" s="56"/>
      <c r="R364" s="56"/>
      <c r="S364" s="56"/>
      <c r="T364" s="56"/>
      <c r="U364" s="31" t="str">
        <f t="array" ref="U364">IFERROR(INDEX('Score Template'!$K$3:$K$21,MATCH(1,(Y364='Score Template'!$H$3:$H$21)*(Z364='Score Template'!$I$3:$I$21)*(AA364='Score Template'!$J$3:$J$21),0))," ")</f>
        <v xml:space="preserve"> </v>
      </c>
      <c r="V364" s="58" t="str">
        <f>IFERROR(SUM((VLOOKUP(K364,'Score Template'!$A$3:$D$7,4))+(VLOOKUP(L364,'Score Template'!$B$3:$D$7,3))+(VLOOKUP(M364,'Score Template'!$C$3:$D$7,2)))," ")</f>
        <v xml:space="preserve"> </v>
      </c>
      <c r="W364" s="59" t="str">
        <f t="shared" si="16"/>
        <v xml:space="preserve"> </v>
      </c>
      <c r="X364" s="60" t="str">
        <f t="shared" si="17"/>
        <v xml:space="preserve"> </v>
      </c>
      <c r="Y364" s="76" t="str">
        <f>IFERROR(VLOOKUP(K364,'Score Template'!$A$3:$G$7,5)," ")</f>
        <v xml:space="preserve"> </v>
      </c>
      <c r="Z364" s="30" t="str">
        <f>IFERROR(VLOOKUP(L364,'Score Template'!$A$3:$G$7,6)," ")</f>
        <v xml:space="preserve"> </v>
      </c>
      <c r="AA364" s="30" t="str">
        <f>IFERROR(VLOOKUP(M364,'Score Template'!$A$3:$G$7,7)," ")</f>
        <v xml:space="preserve"> </v>
      </c>
    </row>
    <row r="365" spans="1:27" ht="15.75">
      <c r="A365" s="31">
        <f t="shared" si="15"/>
        <v>363</v>
      </c>
      <c r="B365" s="65"/>
      <c r="C365" s="57"/>
      <c r="D365" s="56"/>
      <c r="E365" s="96"/>
      <c r="F365" s="96"/>
      <c r="G365" s="96"/>
      <c r="H365" s="96"/>
      <c r="I365" s="96"/>
      <c r="J365" s="96"/>
      <c r="K365" s="55"/>
      <c r="L365" s="55"/>
      <c r="M365" s="55"/>
      <c r="N365" s="56"/>
      <c r="O365" s="56"/>
      <c r="P365" s="56"/>
      <c r="Q365" s="56"/>
      <c r="R365" s="56"/>
      <c r="S365" s="56"/>
      <c r="T365" s="56"/>
      <c r="U365" s="31" t="str">
        <f t="array" ref="U365">IFERROR(INDEX('Score Template'!$K$3:$K$21,MATCH(1,(Y365='Score Template'!$H$3:$H$21)*(Z365='Score Template'!$I$3:$I$21)*(AA365='Score Template'!$J$3:$J$21),0))," ")</f>
        <v xml:space="preserve"> </v>
      </c>
      <c r="V365" s="58" t="str">
        <f>IFERROR(SUM((VLOOKUP(K365,'Score Template'!$A$3:$D$7,4))+(VLOOKUP(L365,'Score Template'!$B$3:$D$7,3))+(VLOOKUP(M365,'Score Template'!$C$3:$D$7,2)))," ")</f>
        <v xml:space="preserve"> </v>
      </c>
      <c r="W365" s="59" t="str">
        <f t="shared" si="16"/>
        <v xml:space="preserve"> </v>
      </c>
      <c r="X365" s="60" t="str">
        <f t="shared" si="17"/>
        <v xml:space="preserve"> </v>
      </c>
      <c r="Y365" s="76" t="str">
        <f>IFERROR(VLOOKUP(K365,'Score Template'!$A$3:$G$7,5)," ")</f>
        <v xml:space="preserve"> </v>
      </c>
      <c r="Z365" s="30" t="str">
        <f>IFERROR(VLOOKUP(L365,'Score Template'!$A$3:$G$7,6)," ")</f>
        <v xml:space="preserve"> </v>
      </c>
      <c r="AA365" s="30" t="str">
        <f>IFERROR(VLOOKUP(M365,'Score Template'!$A$3:$G$7,7)," ")</f>
        <v xml:space="preserve"> </v>
      </c>
    </row>
    <row r="366" spans="1:27" ht="15.75">
      <c r="A366" s="31">
        <f t="shared" si="15"/>
        <v>364</v>
      </c>
      <c r="B366" s="65"/>
      <c r="C366" s="57"/>
      <c r="D366" s="56"/>
      <c r="E366" s="96"/>
      <c r="F366" s="96"/>
      <c r="G366" s="96"/>
      <c r="H366" s="96"/>
      <c r="I366" s="96"/>
      <c r="J366" s="96"/>
      <c r="K366" s="55"/>
      <c r="L366" s="55"/>
      <c r="M366" s="55"/>
      <c r="N366" s="56"/>
      <c r="O366" s="56"/>
      <c r="P366" s="56"/>
      <c r="Q366" s="56"/>
      <c r="R366" s="56"/>
      <c r="S366" s="56"/>
      <c r="T366" s="56"/>
      <c r="U366" s="31" t="str">
        <f t="array" ref="U366">IFERROR(INDEX('Score Template'!$K$3:$K$21,MATCH(1,(Y366='Score Template'!$H$3:$H$21)*(Z366='Score Template'!$I$3:$I$21)*(AA366='Score Template'!$J$3:$J$21),0))," ")</f>
        <v xml:space="preserve"> </v>
      </c>
      <c r="V366" s="58" t="str">
        <f>IFERROR(SUM((VLOOKUP(K366,'Score Template'!$A$3:$D$7,4))+(VLOOKUP(L366,'Score Template'!$B$3:$D$7,3))+(VLOOKUP(M366,'Score Template'!$C$3:$D$7,2)))," ")</f>
        <v xml:space="preserve"> </v>
      </c>
      <c r="W366" s="59" t="str">
        <f t="shared" si="16"/>
        <v xml:space="preserve"> </v>
      </c>
      <c r="X366" s="60" t="str">
        <f t="shared" si="17"/>
        <v xml:space="preserve"> </v>
      </c>
      <c r="Y366" s="76" t="str">
        <f>IFERROR(VLOOKUP(K366,'Score Template'!$A$3:$G$7,5)," ")</f>
        <v xml:space="preserve"> </v>
      </c>
      <c r="Z366" s="30" t="str">
        <f>IFERROR(VLOOKUP(L366,'Score Template'!$A$3:$G$7,6)," ")</f>
        <v xml:space="preserve"> </v>
      </c>
      <c r="AA366" s="30" t="str">
        <f>IFERROR(VLOOKUP(M366,'Score Template'!$A$3:$G$7,7)," ")</f>
        <v xml:space="preserve"> </v>
      </c>
    </row>
    <row r="367" spans="1:27" ht="15.75">
      <c r="A367" s="31">
        <f t="shared" si="15"/>
        <v>365</v>
      </c>
      <c r="B367" s="65"/>
      <c r="C367" s="57"/>
      <c r="D367" s="56"/>
      <c r="E367" s="96"/>
      <c r="F367" s="96"/>
      <c r="G367" s="96"/>
      <c r="H367" s="96"/>
      <c r="I367" s="96"/>
      <c r="J367" s="96"/>
      <c r="K367" s="55"/>
      <c r="L367" s="55"/>
      <c r="M367" s="55"/>
      <c r="N367" s="56"/>
      <c r="O367" s="56"/>
      <c r="P367" s="56"/>
      <c r="Q367" s="56"/>
      <c r="R367" s="56"/>
      <c r="S367" s="56"/>
      <c r="T367" s="56"/>
      <c r="U367" s="31" t="str">
        <f t="array" ref="U367">IFERROR(INDEX('Score Template'!$K$3:$K$21,MATCH(1,(Y367='Score Template'!$H$3:$H$21)*(Z367='Score Template'!$I$3:$I$21)*(AA367='Score Template'!$J$3:$J$21),0))," ")</f>
        <v xml:space="preserve"> </v>
      </c>
      <c r="V367" s="58" t="str">
        <f>IFERROR(SUM((VLOOKUP(K367,'Score Template'!$A$3:$D$7,4))+(VLOOKUP(L367,'Score Template'!$B$3:$D$7,3))+(VLOOKUP(M367,'Score Template'!$C$3:$D$7,2)))," ")</f>
        <v xml:space="preserve"> </v>
      </c>
      <c r="W367" s="59" t="str">
        <f t="shared" si="16"/>
        <v xml:space="preserve"> </v>
      </c>
      <c r="X367" s="60" t="str">
        <f t="shared" si="17"/>
        <v xml:space="preserve"> </v>
      </c>
      <c r="Y367" s="76" t="str">
        <f>IFERROR(VLOOKUP(K367,'Score Template'!$A$3:$G$7,5)," ")</f>
        <v xml:space="preserve"> </v>
      </c>
      <c r="Z367" s="30" t="str">
        <f>IFERROR(VLOOKUP(L367,'Score Template'!$A$3:$G$7,6)," ")</f>
        <v xml:space="preserve"> </v>
      </c>
      <c r="AA367" s="30" t="str">
        <f>IFERROR(VLOOKUP(M367,'Score Template'!$A$3:$G$7,7)," ")</f>
        <v xml:space="preserve"> </v>
      </c>
    </row>
    <row r="368" spans="1:27" ht="15.75">
      <c r="A368" s="31">
        <f t="shared" si="15"/>
        <v>366</v>
      </c>
      <c r="B368" s="65"/>
      <c r="C368" s="57"/>
      <c r="D368" s="56"/>
      <c r="E368" s="96"/>
      <c r="F368" s="96"/>
      <c r="G368" s="96"/>
      <c r="H368" s="96"/>
      <c r="I368" s="96"/>
      <c r="J368" s="96"/>
      <c r="K368" s="55"/>
      <c r="L368" s="55"/>
      <c r="M368" s="55"/>
      <c r="N368" s="56"/>
      <c r="O368" s="56"/>
      <c r="P368" s="56"/>
      <c r="Q368" s="56"/>
      <c r="R368" s="56"/>
      <c r="S368" s="56"/>
      <c r="T368" s="56"/>
      <c r="U368" s="31" t="str">
        <f t="array" ref="U368">IFERROR(INDEX('Score Template'!$K$3:$K$21,MATCH(1,(Y368='Score Template'!$H$3:$H$21)*(Z368='Score Template'!$I$3:$I$21)*(AA368='Score Template'!$J$3:$J$21),0))," ")</f>
        <v xml:space="preserve"> </v>
      </c>
      <c r="V368" s="58" t="str">
        <f>IFERROR(SUM((VLOOKUP(K368,'Score Template'!$A$3:$D$7,4))+(VLOOKUP(L368,'Score Template'!$B$3:$D$7,3))+(VLOOKUP(M368,'Score Template'!$C$3:$D$7,2)))," ")</f>
        <v xml:space="preserve"> </v>
      </c>
      <c r="W368" s="59" t="str">
        <f t="shared" si="16"/>
        <v xml:space="preserve"> </v>
      </c>
      <c r="X368" s="60" t="str">
        <f t="shared" si="17"/>
        <v xml:space="preserve"> </v>
      </c>
      <c r="Y368" s="76" t="str">
        <f>IFERROR(VLOOKUP(K368,'Score Template'!$A$3:$G$7,5)," ")</f>
        <v xml:space="preserve"> </v>
      </c>
      <c r="Z368" s="30" t="str">
        <f>IFERROR(VLOOKUP(L368,'Score Template'!$A$3:$G$7,6)," ")</f>
        <v xml:space="preserve"> </v>
      </c>
      <c r="AA368" s="30" t="str">
        <f>IFERROR(VLOOKUP(M368,'Score Template'!$A$3:$G$7,7)," ")</f>
        <v xml:space="preserve"> </v>
      </c>
    </row>
    <row r="369" spans="1:27" ht="15.75">
      <c r="A369" s="31">
        <f t="shared" si="15"/>
        <v>367</v>
      </c>
      <c r="B369" s="65"/>
      <c r="C369" s="57"/>
      <c r="D369" s="56"/>
      <c r="E369" s="96"/>
      <c r="F369" s="96"/>
      <c r="G369" s="96"/>
      <c r="H369" s="96"/>
      <c r="I369" s="96"/>
      <c r="J369" s="96"/>
      <c r="K369" s="55"/>
      <c r="L369" s="55"/>
      <c r="M369" s="55"/>
      <c r="N369" s="56"/>
      <c r="O369" s="56"/>
      <c r="P369" s="56"/>
      <c r="Q369" s="56"/>
      <c r="R369" s="56"/>
      <c r="S369" s="56"/>
      <c r="T369" s="56"/>
      <c r="U369" s="31" t="str">
        <f t="array" ref="U369">IFERROR(INDEX('Score Template'!$K$3:$K$21,MATCH(1,(Y369='Score Template'!$H$3:$H$21)*(Z369='Score Template'!$I$3:$I$21)*(AA369='Score Template'!$J$3:$J$21),0))," ")</f>
        <v xml:space="preserve"> </v>
      </c>
      <c r="V369" s="58" t="str">
        <f>IFERROR(SUM((VLOOKUP(K369,'Score Template'!$A$3:$D$7,4))+(VLOOKUP(L369,'Score Template'!$B$3:$D$7,3))+(VLOOKUP(M369,'Score Template'!$C$3:$D$7,2)))," ")</f>
        <v xml:space="preserve"> </v>
      </c>
      <c r="W369" s="59" t="str">
        <f t="shared" si="16"/>
        <v xml:space="preserve"> </v>
      </c>
      <c r="X369" s="60" t="str">
        <f t="shared" si="17"/>
        <v xml:space="preserve"> </v>
      </c>
      <c r="Y369" s="76" t="str">
        <f>IFERROR(VLOOKUP(K369,'Score Template'!$A$3:$G$7,5)," ")</f>
        <v xml:space="preserve"> </v>
      </c>
      <c r="Z369" s="30" t="str">
        <f>IFERROR(VLOOKUP(L369,'Score Template'!$A$3:$G$7,6)," ")</f>
        <v xml:space="preserve"> </v>
      </c>
      <c r="AA369" s="30" t="str">
        <f>IFERROR(VLOOKUP(M369,'Score Template'!$A$3:$G$7,7)," ")</f>
        <v xml:space="preserve"> </v>
      </c>
    </row>
    <row r="370" spans="1:27" ht="15.75">
      <c r="A370" s="31">
        <f t="shared" si="15"/>
        <v>368</v>
      </c>
      <c r="B370" s="65"/>
      <c r="C370" s="57"/>
      <c r="D370" s="56"/>
      <c r="E370" s="96"/>
      <c r="F370" s="96"/>
      <c r="G370" s="96"/>
      <c r="H370" s="96"/>
      <c r="I370" s="96"/>
      <c r="J370" s="96"/>
      <c r="K370" s="55"/>
      <c r="L370" s="55"/>
      <c r="M370" s="55"/>
      <c r="N370" s="56"/>
      <c r="O370" s="56"/>
      <c r="P370" s="56"/>
      <c r="Q370" s="56"/>
      <c r="R370" s="56"/>
      <c r="S370" s="56"/>
      <c r="T370" s="56"/>
      <c r="U370" s="31" t="str">
        <f t="array" ref="U370">IFERROR(INDEX('Score Template'!$K$3:$K$21,MATCH(1,(Y370='Score Template'!$H$3:$H$21)*(Z370='Score Template'!$I$3:$I$21)*(AA370='Score Template'!$J$3:$J$21),0))," ")</f>
        <v xml:space="preserve"> </v>
      </c>
      <c r="V370" s="58" t="str">
        <f>IFERROR(SUM((VLOOKUP(K370,'Score Template'!$A$3:$D$7,4))+(VLOOKUP(L370,'Score Template'!$B$3:$D$7,3))+(VLOOKUP(M370,'Score Template'!$C$3:$D$7,2)))," ")</f>
        <v xml:space="preserve"> </v>
      </c>
      <c r="W370" s="59" t="str">
        <f t="shared" si="16"/>
        <v xml:space="preserve"> </v>
      </c>
      <c r="X370" s="60" t="str">
        <f t="shared" si="17"/>
        <v xml:space="preserve"> </v>
      </c>
      <c r="Y370" s="76" t="str">
        <f>IFERROR(VLOOKUP(K370,'Score Template'!$A$3:$G$7,5)," ")</f>
        <v xml:space="preserve"> </v>
      </c>
      <c r="Z370" s="30" t="str">
        <f>IFERROR(VLOOKUP(L370,'Score Template'!$A$3:$G$7,6)," ")</f>
        <v xml:space="preserve"> </v>
      </c>
      <c r="AA370" s="30" t="str">
        <f>IFERROR(VLOOKUP(M370,'Score Template'!$A$3:$G$7,7)," ")</f>
        <v xml:space="preserve"> </v>
      </c>
    </row>
    <row r="371" spans="1:27" ht="15.75">
      <c r="A371" s="31">
        <f t="shared" si="15"/>
        <v>369</v>
      </c>
      <c r="B371" s="65"/>
      <c r="C371" s="57"/>
      <c r="D371" s="56"/>
      <c r="E371" s="96"/>
      <c r="F371" s="96"/>
      <c r="G371" s="96"/>
      <c r="H371" s="96"/>
      <c r="I371" s="96"/>
      <c r="J371" s="96"/>
      <c r="K371" s="55"/>
      <c r="L371" s="55"/>
      <c r="M371" s="55"/>
      <c r="N371" s="56"/>
      <c r="O371" s="56"/>
      <c r="P371" s="56"/>
      <c r="Q371" s="56"/>
      <c r="R371" s="56"/>
      <c r="S371" s="56"/>
      <c r="T371" s="56"/>
      <c r="U371" s="31" t="str">
        <f t="array" ref="U371">IFERROR(INDEX('Score Template'!$K$3:$K$21,MATCH(1,(Y371='Score Template'!$H$3:$H$21)*(Z371='Score Template'!$I$3:$I$21)*(AA371='Score Template'!$J$3:$J$21),0))," ")</f>
        <v xml:space="preserve"> </v>
      </c>
      <c r="V371" s="58" t="str">
        <f>IFERROR(SUM((VLOOKUP(K371,'Score Template'!$A$3:$D$7,4))+(VLOOKUP(L371,'Score Template'!$B$3:$D$7,3))+(VLOOKUP(M371,'Score Template'!$C$3:$D$7,2)))," ")</f>
        <v xml:space="preserve"> </v>
      </c>
      <c r="W371" s="59" t="str">
        <f t="shared" si="16"/>
        <v xml:space="preserve"> </v>
      </c>
      <c r="X371" s="60" t="str">
        <f t="shared" si="17"/>
        <v xml:space="preserve"> </v>
      </c>
      <c r="Y371" s="76" t="str">
        <f>IFERROR(VLOOKUP(K371,'Score Template'!$A$3:$G$7,5)," ")</f>
        <v xml:space="preserve"> </v>
      </c>
      <c r="Z371" s="30" t="str">
        <f>IFERROR(VLOOKUP(L371,'Score Template'!$A$3:$G$7,6)," ")</f>
        <v xml:space="preserve"> </v>
      </c>
      <c r="AA371" s="30" t="str">
        <f>IFERROR(VLOOKUP(M371,'Score Template'!$A$3:$G$7,7)," ")</f>
        <v xml:space="preserve"> </v>
      </c>
    </row>
    <row r="372" spans="1:27" ht="15.75">
      <c r="A372" s="31">
        <f t="shared" si="15"/>
        <v>370</v>
      </c>
      <c r="B372" s="65"/>
      <c r="C372" s="57"/>
      <c r="D372" s="56"/>
      <c r="E372" s="96"/>
      <c r="F372" s="96"/>
      <c r="G372" s="96"/>
      <c r="H372" s="96"/>
      <c r="I372" s="96"/>
      <c r="J372" s="96"/>
      <c r="K372" s="55"/>
      <c r="L372" s="55"/>
      <c r="M372" s="55"/>
      <c r="N372" s="56"/>
      <c r="O372" s="56"/>
      <c r="P372" s="56"/>
      <c r="Q372" s="56"/>
      <c r="R372" s="56"/>
      <c r="S372" s="56"/>
      <c r="T372" s="56"/>
      <c r="U372" s="31" t="str">
        <f t="array" ref="U372">IFERROR(INDEX('Score Template'!$K$3:$K$21,MATCH(1,(Y372='Score Template'!$H$3:$H$21)*(Z372='Score Template'!$I$3:$I$21)*(AA372='Score Template'!$J$3:$J$21),0))," ")</f>
        <v xml:space="preserve"> </v>
      </c>
      <c r="V372" s="58" t="str">
        <f>IFERROR(SUM((VLOOKUP(K372,'Score Template'!$A$3:$D$7,4))+(VLOOKUP(L372,'Score Template'!$B$3:$D$7,3))+(VLOOKUP(M372,'Score Template'!$C$3:$D$7,2)))," ")</f>
        <v xml:space="preserve"> </v>
      </c>
      <c r="W372" s="59" t="str">
        <f t="shared" si="16"/>
        <v xml:space="preserve"> </v>
      </c>
      <c r="X372" s="60" t="str">
        <f t="shared" si="17"/>
        <v xml:space="preserve"> </v>
      </c>
      <c r="Y372" s="76" t="str">
        <f>IFERROR(VLOOKUP(K372,'Score Template'!$A$3:$G$7,5)," ")</f>
        <v xml:space="preserve"> </v>
      </c>
      <c r="Z372" s="30" t="str">
        <f>IFERROR(VLOOKUP(L372,'Score Template'!$A$3:$G$7,6)," ")</f>
        <v xml:space="preserve"> </v>
      </c>
      <c r="AA372" s="30" t="str">
        <f>IFERROR(VLOOKUP(M372,'Score Template'!$A$3:$G$7,7)," ")</f>
        <v xml:space="preserve"> </v>
      </c>
    </row>
    <row r="373" spans="1:27" ht="15.75">
      <c r="A373" s="31">
        <f t="shared" si="15"/>
        <v>371</v>
      </c>
      <c r="B373" s="65"/>
      <c r="C373" s="57"/>
      <c r="D373" s="56"/>
      <c r="E373" s="96"/>
      <c r="F373" s="96"/>
      <c r="G373" s="96"/>
      <c r="H373" s="96"/>
      <c r="I373" s="96"/>
      <c r="J373" s="96"/>
      <c r="K373" s="55"/>
      <c r="L373" s="55"/>
      <c r="M373" s="55"/>
      <c r="N373" s="56"/>
      <c r="O373" s="56"/>
      <c r="P373" s="56"/>
      <c r="Q373" s="56"/>
      <c r="R373" s="56"/>
      <c r="S373" s="56"/>
      <c r="T373" s="56"/>
      <c r="U373" s="31" t="str">
        <f t="array" ref="U373">IFERROR(INDEX('Score Template'!$K$3:$K$21,MATCH(1,(Y373='Score Template'!$H$3:$H$21)*(Z373='Score Template'!$I$3:$I$21)*(AA373='Score Template'!$J$3:$J$21),0))," ")</f>
        <v xml:space="preserve"> </v>
      </c>
      <c r="V373" s="58" t="str">
        <f>IFERROR(SUM((VLOOKUP(K373,'Score Template'!$A$3:$D$7,4))+(VLOOKUP(L373,'Score Template'!$B$3:$D$7,3))+(VLOOKUP(M373,'Score Template'!$C$3:$D$7,2)))," ")</f>
        <v xml:space="preserve"> </v>
      </c>
      <c r="W373" s="59" t="str">
        <f t="shared" si="16"/>
        <v xml:space="preserve"> </v>
      </c>
      <c r="X373" s="60" t="str">
        <f t="shared" si="17"/>
        <v xml:space="preserve"> </v>
      </c>
      <c r="Y373" s="76" t="str">
        <f>IFERROR(VLOOKUP(K373,'Score Template'!$A$3:$G$7,5)," ")</f>
        <v xml:space="preserve"> </v>
      </c>
      <c r="Z373" s="30" t="str">
        <f>IFERROR(VLOOKUP(L373,'Score Template'!$A$3:$G$7,6)," ")</f>
        <v xml:space="preserve"> </v>
      </c>
      <c r="AA373" s="30" t="str">
        <f>IFERROR(VLOOKUP(M373,'Score Template'!$A$3:$G$7,7)," ")</f>
        <v xml:space="preserve"> </v>
      </c>
    </row>
    <row r="374" spans="1:27" ht="15.75">
      <c r="A374" s="31">
        <f t="shared" si="15"/>
        <v>372</v>
      </c>
      <c r="B374" s="65"/>
      <c r="C374" s="57"/>
      <c r="D374" s="56"/>
      <c r="E374" s="96"/>
      <c r="F374" s="96"/>
      <c r="G374" s="96"/>
      <c r="H374" s="96"/>
      <c r="I374" s="96"/>
      <c r="J374" s="96"/>
      <c r="K374" s="55"/>
      <c r="L374" s="55"/>
      <c r="M374" s="55"/>
      <c r="N374" s="56"/>
      <c r="O374" s="56"/>
      <c r="P374" s="56"/>
      <c r="Q374" s="56"/>
      <c r="R374" s="56"/>
      <c r="S374" s="56"/>
      <c r="T374" s="56"/>
      <c r="U374" s="31" t="str">
        <f t="array" ref="U374">IFERROR(INDEX('Score Template'!$K$3:$K$21,MATCH(1,(Y374='Score Template'!$H$3:$H$21)*(Z374='Score Template'!$I$3:$I$21)*(AA374='Score Template'!$J$3:$J$21),0))," ")</f>
        <v xml:space="preserve"> </v>
      </c>
      <c r="V374" s="58" t="str">
        <f>IFERROR(SUM((VLOOKUP(K374,'Score Template'!$A$3:$D$7,4))+(VLOOKUP(L374,'Score Template'!$B$3:$D$7,3))+(VLOOKUP(M374,'Score Template'!$C$3:$D$7,2)))," ")</f>
        <v xml:space="preserve"> </v>
      </c>
      <c r="W374" s="59" t="str">
        <f t="shared" si="16"/>
        <v xml:space="preserve"> </v>
      </c>
      <c r="X374" s="60" t="str">
        <f t="shared" si="17"/>
        <v xml:space="preserve"> </v>
      </c>
      <c r="Y374" s="76" t="str">
        <f>IFERROR(VLOOKUP(K374,'Score Template'!$A$3:$G$7,5)," ")</f>
        <v xml:space="preserve"> </v>
      </c>
      <c r="Z374" s="30" t="str">
        <f>IFERROR(VLOOKUP(L374,'Score Template'!$A$3:$G$7,6)," ")</f>
        <v xml:space="preserve"> </v>
      </c>
      <c r="AA374" s="30" t="str">
        <f>IFERROR(VLOOKUP(M374,'Score Template'!$A$3:$G$7,7)," ")</f>
        <v xml:space="preserve"> </v>
      </c>
    </row>
    <row r="375" spans="1:27" ht="15.75">
      <c r="A375" s="31">
        <f t="shared" si="15"/>
        <v>373</v>
      </c>
      <c r="B375" s="65"/>
      <c r="C375" s="57"/>
      <c r="D375" s="56"/>
      <c r="E375" s="96"/>
      <c r="F375" s="96"/>
      <c r="G375" s="96"/>
      <c r="H375" s="96"/>
      <c r="I375" s="96"/>
      <c r="J375" s="96"/>
      <c r="K375" s="55"/>
      <c r="L375" s="55"/>
      <c r="M375" s="55"/>
      <c r="N375" s="56"/>
      <c r="O375" s="56"/>
      <c r="P375" s="56"/>
      <c r="Q375" s="56"/>
      <c r="R375" s="56"/>
      <c r="S375" s="56"/>
      <c r="T375" s="56"/>
      <c r="U375" s="31" t="str">
        <f t="array" ref="U375">IFERROR(INDEX('Score Template'!$K$3:$K$21,MATCH(1,(Y375='Score Template'!$H$3:$H$21)*(Z375='Score Template'!$I$3:$I$21)*(AA375='Score Template'!$J$3:$J$21),0))," ")</f>
        <v xml:space="preserve"> </v>
      </c>
      <c r="V375" s="58" t="str">
        <f>IFERROR(SUM((VLOOKUP(K375,'Score Template'!$A$3:$D$7,4))+(VLOOKUP(L375,'Score Template'!$B$3:$D$7,3))+(VLOOKUP(M375,'Score Template'!$C$3:$D$7,2)))," ")</f>
        <v xml:space="preserve"> </v>
      </c>
      <c r="W375" s="59" t="str">
        <f t="shared" si="16"/>
        <v xml:space="preserve"> </v>
      </c>
      <c r="X375" s="60" t="str">
        <f t="shared" si="17"/>
        <v xml:space="preserve"> </v>
      </c>
      <c r="Y375" s="76" t="str">
        <f>IFERROR(VLOOKUP(K375,'Score Template'!$A$3:$G$7,5)," ")</f>
        <v xml:space="preserve"> </v>
      </c>
      <c r="Z375" s="30" t="str">
        <f>IFERROR(VLOOKUP(L375,'Score Template'!$A$3:$G$7,6)," ")</f>
        <v xml:space="preserve"> </v>
      </c>
      <c r="AA375" s="30" t="str">
        <f>IFERROR(VLOOKUP(M375,'Score Template'!$A$3:$G$7,7)," ")</f>
        <v xml:space="preserve"> </v>
      </c>
    </row>
    <row r="376" spans="1:27" ht="15.75">
      <c r="A376" s="31">
        <f t="shared" si="15"/>
        <v>374</v>
      </c>
      <c r="B376" s="65"/>
      <c r="C376" s="57"/>
      <c r="D376" s="56"/>
      <c r="E376" s="96"/>
      <c r="F376" s="96"/>
      <c r="G376" s="96"/>
      <c r="H376" s="96"/>
      <c r="I376" s="96"/>
      <c r="J376" s="96"/>
      <c r="K376" s="55"/>
      <c r="L376" s="55"/>
      <c r="M376" s="55"/>
      <c r="N376" s="56"/>
      <c r="O376" s="56"/>
      <c r="P376" s="56"/>
      <c r="Q376" s="56"/>
      <c r="R376" s="56"/>
      <c r="S376" s="56"/>
      <c r="T376" s="56"/>
      <c r="U376" s="31" t="str">
        <f t="array" ref="U376">IFERROR(INDEX('Score Template'!$K$3:$K$21,MATCH(1,(Y376='Score Template'!$H$3:$H$21)*(Z376='Score Template'!$I$3:$I$21)*(AA376='Score Template'!$J$3:$J$21),0))," ")</f>
        <v xml:space="preserve"> </v>
      </c>
      <c r="V376" s="58" t="str">
        <f>IFERROR(SUM((VLOOKUP(K376,'Score Template'!$A$3:$D$7,4))+(VLOOKUP(L376,'Score Template'!$B$3:$D$7,3))+(VLOOKUP(M376,'Score Template'!$C$3:$D$7,2)))," ")</f>
        <v xml:space="preserve"> </v>
      </c>
      <c r="W376" s="59" t="str">
        <f t="shared" si="16"/>
        <v xml:space="preserve"> </v>
      </c>
      <c r="X376" s="60" t="str">
        <f t="shared" si="17"/>
        <v xml:space="preserve"> </v>
      </c>
      <c r="Y376" s="76" t="str">
        <f>IFERROR(VLOOKUP(K376,'Score Template'!$A$3:$G$7,5)," ")</f>
        <v xml:space="preserve"> </v>
      </c>
      <c r="Z376" s="30" t="str">
        <f>IFERROR(VLOOKUP(L376,'Score Template'!$A$3:$G$7,6)," ")</f>
        <v xml:space="preserve"> </v>
      </c>
      <c r="AA376" s="30" t="str">
        <f>IFERROR(VLOOKUP(M376,'Score Template'!$A$3:$G$7,7)," ")</f>
        <v xml:space="preserve"> </v>
      </c>
    </row>
    <row r="377" spans="1:27" ht="15.75">
      <c r="A377" s="31">
        <f t="shared" si="15"/>
        <v>375</v>
      </c>
      <c r="B377" s="65"/>
      <c r="C377" s="57"/>
      <c r="D377" s="56"/>
      <c r="E377" s="96"/>
      <c r="F377" s="96"/>
      <c r="G377" s="96"/>
      <c r="H377" s="96"/>
      <c r="I377" s="96"/>
      <c r="J377" s="96"/>
      <c r="K377" s="55"/>
      <c r="L377" s="55"/>
      <c r="M377" s="55"/>
      <c r="N377" s="56"/>
      <c r="O377" s="56"/>
      <c r="P377" s="56"/>
      <c r="Q377" s="56"/>
      <c r="R377" s="56"/>
      <c r="S377" s="56"/>
      <c r="T377" s="56"/>
      <c r="U377" s="31" t="str">
        <f t="array" ref="U377">IFERROR(INDEX('Score Template'!$K$3:$K$21,MATCH(1,(Y377='Score Template'!$H$3:$H$21)*(Z377='Score Template'!$I$3:$I$21)*(AA377='Score Template'!$J$3:$J$21),0))," ")</f>
        <v xml:space="preserve"> </v>
      </c>
      <c r="V377" s="58" t="str">
        <f>IFERROR(SUM((VLOOKUP(K377,'Score Template'!$A$3:$D$7,4))+(VLOOKUP(L377,'Score Template'!$B$3:$D$7,3))+(VLOOKUP(M377,'Score Template'!$C$3:$D$7,2)))," ")</f>
        <v xml:space="preserve"> </v>
      </c>
      <c r="W377" s="59" t="str">
        <f t="shared" si="16"/>
        <v xml:space="preserve"> </v>
      </c>
      <c r="X377" s="60" t="str">
        <f t="shared" si="17"/>
        <v xml:space="preserve"> </v>
      </c>
      <c r="Y377" s="76" t="str">
        <f>IFERROR(VLOOKUP(K377,'Score Template'!$A$3:$G$7,5)," ")</f>
        <v xml:space="preserve"> </v>
      </c>
      <c r="Z377" s="30" t="str">
        <f>IFERROR(VLOOKUP(L377,'Score Template'!$A$3:$G$7,6)," ")</f>
        <v xml:space="preserve"> </v>
      </c>
      <c r="AA377" s="30" t="str">
        <f>IFERROR(VLOOKUP(M377,'Score Template'!$A$3:$G$7,7)," ")</f>
        <v xml:space="preserve"> </v>
      </c>
    </row>
    <row r="378" spans="1:27" ht="15.75">
      <c r="A378" s="31">
        <f t="shared" si="15"/>
        <v>376</v>
      </c>
      <c r="B378" s="65"/>
      <c r="C378" s="57"/>
      <c r="D378" s="56"/>
      <c r="E378" s="96"/>
      <c r="F378" s="96"/>
      <c r="G378" s="96"/>
      <c r="H378" s="96"/>
      <c r="I378" s="96"/>
      <c r="J378" s="96"/>
      <c r="K378" s="55"/>
      <c r="L378" s="55"/>
      <c r="M378" s="55"/>
      <c r="N378" s="56"/>
      <c r="O378" s="56"/>
      <c r="P378" s="56"/>
      <c r="Q378" s="56"/>
      <c r="R378" s="56"/>
      <c r="S378" s="56"/>
      <c r="T378" s="56"/>
      <c r="U378" s="31" t="str">
        <f t="array" ref="U378">IFERROR(INDEX('Score Template'!$K$3:$K$21,MATCH(1,(Y378='Score Template'!$H$3:$H$21)*(Z378='Score Template'!$I$3:$I$21)*(AA378='Score Template'!$J$3:$J$21),0))," ")</f>
        <v xml:space="preserve"> </v>
      </c>
      <c r="V378" s="58" t="str">
        <f>IFERROR(SUM((VLOOKUP(K378,'Score Template'!$A$3:$D$7,4))+(VLOOKUP(L378,'Score Template'!$B$3:$D$7,3))+(VLOOKUP(M378,'Score Template'!$C$3:$D$7,2)))," ")</f>
        <v xml:space="preserve"> </v>
      </c>
      <c r="W378" s="59" t="str">
        <f t="shared" si="16"/>
        <v xml:space="preserve"> </v>
      </c>
      <c r="X378" s="60" t="str">
        <f t="shared" si="17"/>
        <v xml:space="preserve"> </v>
      </c>
      <c r="Y378" s="76" t="str">
        <f>IFERROR(VLOOKUP(K378,'Score Template'!$A$3:$G$7,5)," ")</f>
        <v xml:space="preserve"> </v>
      </c>
      <c r="Z378" s="30" t="str">
        <f>IFERROR(VLOOKUP(L378,'Score Template'!$A$3:$G$7,6)," ")</f>
        <v xml:space="preserve"> </v>
      </c>
      <c r="AA378" s="30" t="str">
        <f>IFERROR(VLOOKUP(M378,'Score Template'!$A$3:$G$7,7)," ")</f>
        <v xml:space="preserve"> </v>
      </c>
    </row>
    <row r="379" spans="1:27" ht="15.75">
      <c r="A379" s="31">
        <f t="shared" si="15"/>
        <v>377</v>
      </c>
      <c r="B379" s="65"/>
      <c r="C379" s="57"/>
      <c r="D379" s="56"/>
      <c r="E379" s="96"/>
      <c r="F379" s="96"/>
      <c r="G379" s="96"/>
      <c r="H379" s="96"/>
      <c r="I379" s="96"/>
      <c r="J379" s="96"/>
      <c r="K379" s="55"/>
      <c r="L379" s="55"/>
      <c r="M379" s="55"/>
      <c r="N379" s="56"/>
      <c r="O379" s="56"/>
      <c r="P379" s="56"/>
      <c r="Q379" s="56"/>
      <c r="R379" s="56"/>
      <c r="S379" s="56"/>
      <c r="T379" s="56"/>
      <c r="U379" s="31" t="str">
        <f t="array" ref="U379">IFERROR(INDEX('Score Template'!$K$3:$K$21,MATCH(1,(Y379='Score Template'!$H$3:$H$21)*(Z379='Score Template'!$I$3:$I$21)*(AA379='Score Template'!$J$3:$J$21),0))," ")</f>
        <v xml:space="preserve"> </v>
      </c>
      <c r="V379" s="58" t="str">
        <f>IFERROR(SUM((VLOOKUP(K379,'Score Template'!$A$3:$D$7,4))+(VLOOKUP(L379,'Score Template'!$B$3:$D$7,3))+(VLOOKUP(M379,'Score Template'!$C$3:$D$7,2)))," ")</f>
        <v xml:space="preserve"> </v>
      </c>
      <c r="W379" s="59" t="str">
        <f t="shared" si="16"/>
        <v xml:space="preserve"> </v>
      </c>
      <c r="X379" s="60" t="str">
        <f t="shared" si="17"/>
        <v xml:space="preserve"> </v>
      </c>
      <c r="Y379" s="76" t="str">
        <f>IFERROR(VLOOKUP(K379,'Score Template'!$A$3:$G$7,5)," ")</f>
        <v xml:space="preserve"> </v>
      </c>
      <c r="Z379" s="30" t="str">
        <f>IFERROR(VLOOKUP(L379,'Score Template'!$A$3:$G$7,6)," ")</f>
        <v xml:space="preserve"> </v>
      </c>
      <c r="AA379" s="30" t="str">
        <f>IFERROR(VLOOKUP(M379,'Score Template'!$A$3:$G$7,7)," ")</f>
        <v xml:space="preserve"> </v>
      </c>
    </row>
    <row r="380" spans="1:27" ht="15.75">
      <c r="A380" s="31">
        <f t="shared" si="15"/>
        <v>378</v>
      </c>
      <c r="B380" s="65"/>
      <c r="C380" s="57"/>
      <c r="D380" s="56"/>
      <c r="E380" s="96"/>
      <c r="F380" s="96"/>
      <c r="G380" s="96"/>
      <c r="H380" s="96"/>
      <c r="I380" s="96"/>
      <c r="J380" s="96"/>
      <c r="K380" s="55"/>
      <c r="L380" s="55"/>
      <c r="M380" s="55"/>
      <c r="N380" s="56"/>
      <c r="O380" s="56"/>
      <c r="P380" s="56"/>
      <c r="Q380" s="56"/>
      <c r="R380" s="56"/>
      <c r="S380" s="56"/>
      <c r="T380" s="56"/>
      <c r="U380" s="31" t="str">
        <f t="array" ref="U380">IFERROR(INDEX('Score Template'!$K$3:$K$21,MATCH(1,(Y380='Score Template'!$H$3:$H$21)*(Z380='Score Template'!$I$3:$I$21)*(AA380='Score Template'!$J$3:$J$21),0))," ")</f>
        <v xml:space="preserve"> </v>
      </c>
      <c r="V380" s="58" t="str">
        <f>IFERROR(SUM((VLOOKUP(K380,'Score Template'!$A$3:$D$7,4))+(VLOOKUP(L380,'Score Template'!$B$3:$D$7,3))+(VLOOKUP(M380,'Score Template'!$C$3:$D$7,2)))," ")</f>
        <v xml:space="preserve"> </v>
      </c>
      <c r="W380" s="59" t="str">
        <f t="shared" si="16"/>
        <v xml:space="preserve"> </v>
      </c>
      <c r="X380" s="60" t="str">
        <f t="shared" si="17"/>
        <v xml:space="preserve"> </v>
      </c>
      <c r="Y380" s="76" t="str">
        <f>IFERROR(VLOOKUP(K380,'Score Template'!$A$3:$G$7,5)," ")</f>
        <v xml:space="preserve"> </v>
      </c>
      <c r="Z380" s="30" t="str">
        <f>IFERROR(VLOOKUP(L380,'Score Template'!$A$3:$G$7,6)," ")</f>
        <v xml:space="preserve"> </v>
      </c>
      <c r="AA380" s="30" t="str">
        <f>IFERROR(VLOOKUP(M380,'Score Template'!$A$3:$G$7,7)," ")</f>
        <v xml:space="preserve"> </v>
      </c>
    </row>
    <row r="381" spans="1:27" ht="15.75">
      <c r="A381" s="31">
        <f t="shared" si="15"/>
        <v>379</v>
      </c>
      <c r="B381" s="65"/>
      <c r="C381" s="57"/>
      <c r="D381" s="56"/>
      <c r="E381" s="96"/>
      <c r="F381" s="96"/>
      <c r="G381" s="96"/>
      <c r="H381" s="96"/>
      <c r="I381" s="96"/>
      <c r="J381" s="96"/>
      <c r="K381" s="55"/>
      <c r="L381" s="55"/>
      <c r="M381" s="55"/>
      <c r="N381" s="56"/>
      <c r="O381" s="56"/>
      <c r="P381" s="56"/>
      <c r="Q381" s="56"/>
      <c r="R381" s="56"/>
      <c r="S381" s="56"/>
      <c r="T381" s="56"/>
      <c r="U381" s="31" t="str">
        <f t="array" ref="U381">IFERROR(INDEX('Score Template'!$K$3:$K$21,MATCH(1,(Y381='Score Template'!$H$3:$H$21)*(Z381='Score Template'!$I$3:$I$21)*(AA381='Score Template'!$J$3:$J$21),0))," ")</f>
        <v xml:space="preserve"> </v>
      </c>
      <c r="V381" s="58" t="str">
        <f>IFERROR(SUM((VLOOKUP(K381,'Score Template'!$A$3:$D$7,4))+(VLOOKUP(L381,'Score Template'!$B$3:$D$7,3))+(VLOOKUP(M381,'Score Template'!$C$3:$D$7,2)))," ")</f>
        <v xml:space="preserve"> </v>
      </c>
      <c r="W381" s="59" t="str">
        <f t="shared" si="16"/>
        <v xml:space="preserve"> </v>
      </c>
      <c r="X381" s="60" t="str">
        <f t="shared" si="17"/>
        <v xml:space="preserve"> </v>
      </c>
      <c r="Y381" s="76" t="str">
        <f>IFERROR(VLOOKUP(K381,'Score Template'!$A$3:$G$7,5)," ")</f>
        <v xml:space="preserve"> </v>
      </c>
      <c r="Z381" s="30" t="str">
        <f>IFERROR(VLOOKUP(L381,'Score Template'!$A$3:$G$7,6)," ")</f>
        <v xml:space="preserve"> </v>
      </c>
      <c r="AA381" s="30" t="str">
        <f>IFERROR(VLOOKUP(M381,'Score Template'!$A$3:$G$7,7)," ")</f>
        <v xml:space="preserve"> </v>
      </c>
    </row>
    <row r="382" spans="1:27" ht="15.75">
      <c r="A382" s="31">
        <f t="shared" si="15"/>
        <v>380</v>
      </c>
      <c r="B382" s="65"/>
      <c r="C382" s="57"/>
      <c r="D382" s="56"/>
      <c r="E382" s="96"/>
      <c r="F382" s="96"/>
      <c r="G382" s="96"/>
      <c r="H382" s="96"/>
      <c r="I382" s="96"/>
      <c r="J382" s="96"/>
      <c r="K382" s="55"/>
      <c r="L382" s="55"/>
      <c r="M382" s="55"/>
      <c r="N382" s="56"/>
      <c r="O382" s="56"/>
      <c r="P382" s="56"/>
      <c r="Q382" s="56"/>
      <c r="R382" s="56"/>
      <c r="S382" s="56"/>
      <c r="T382" s="56"/>
      <c r="U382" s="31" t="str">
        <f t="array" ref="U382">IFERROR(INDEX('Score Template'!$K$3:$K$21,MATCH(1,(Y382='Score Template'!$H$3:$H$21)*(Z382='Score Template'!$I$3:$I$21)*(AA382='Score Template'!$J$3:$J$21),0))," ")</f>
        <v xml:space="preserve"> </v>
      </c>
      <c r="V382" s="58" t="str">
        <f>IFERROR(SUM((VLOOKUP(K382,'Score Template'!$A$3:$D$7,4))+(VLOOKUP(L382,'Score Template'!$B$3:$D$7,3))+(VLOOKUP(M382,'Score Template'!$C$3:$D$7,2)))," ")</f>
        <v xml:space="preserve"> </v>
      </c>
      <c r="W382" s="59" t="str">
        <f t="shared" si="16"/>
        <v xml:space="preserve"> </v>
      </c>
      <c r="X382" s="60" t="str">
        <f t="shared" si="17"/>
        <v xml:space="preserve"> </v>
      </c>
      <c r="Y382" s="76" t="str">
        <f>IFERROR(VLOOKUP(K382,'Score Template'!$A$3:$G$7,5)," ")</f>
        <v xml:space="preserve"> </v>
      </c>
      <c r="Z382" s="30" t="str">
        <f>IFERROR(VLOOKUP(L382,'Score Template'!$A$3:$G$7,6)," ")</f>
        <v xml:space="preserve"> </v>
      </c>
      <c r="AA382" s="30" t="str">
        <f>IFERROR(VLOOKUP(M382,'Score Template'!$A$3:$G$7,7)," ")</f>
        <v xml:space="preserve"> </v>
      </c>
    </row>
    <row r="383" spans="1:27" ht="15.75">
      <c r="A383" s="31">
        <f t="shared" si="15"/>
        <v>381</v>
      </c>
      <c r="B383" s="65"/>
      <c r="C383" s="57"/>
      <c r="D383" s="56"/>
      <c r="E383" s="96"/>
      <c r="F383" s="96"/>
      <c r="G383" s="96"/>
      <c r="H383" s="96"/>
      <c r="I383" s="96"/>
      <c r="J383" s="96"/>
      <c r="K383" s="55"/>
      <c r="L383" s="55"/>
      <c r="M383" s="55"/>
      <c r="N383" s="56"/>
      <c r="O383" s="56"/>
      <c r="P383" s="56"/>
      <c r="Q383" s="56"/>
      <c r="R383" s="56"/>
      <c r="S383" s="56"/>
      <c r="T383" s="56"/>
      <c r="U383" s="31" t="str">
        <f t="array" ref="U383">IFERROR(INDEX('Score Template'!$K$3:$K$21,MATCH(1,(Y383='Score Template'!$H$3:$H$21)*(Z383='Score Template'!$I$3:$I$21)*(AA383='Score Template'!$J$3:$J$21),0))," ")</f>
        <v xml:space="preserve"> </v>
      </c>
      <c r="V383" s="58" t="str">
        <f>IFERROR(SUM((VLOOKUP(K383,'Score Template'!$A$3:$D$7,4))+(VLOOKUP(L383,'Score Template'!$B$3:$D$7,3))+(VLOOKUP(M383,'Score Template'!$C$3:$D$7,2)))," ")</f>
        <v xml:space="preserve"> </v>
      </c>
      <c r="W383" s="59" t="str">
        <f t="shared" si="16"/>
        <v xml:space="preserve"> </v>
      </c>
      <c r="X383" s="60" t="str">
        <f t="shared" si="17"/>
        <v xml:space="preserve"> </v>
      </c>
      <c r="Y383" s="76" t="str">
        <f>IFERROR(VLOOKUP(K383,'Score Template'!$A$3:$G$7,5)," ")</f>
        <v xml:space="preserve"> </v>
      </c>
      <c r="Z383" s="30" t="str">
        <f>IFERROR(VLOOKUP(L383,'Score Template'!$A$3:$G$7,6)," ")</f>
        <v xml:space="preserve"> </v>
      </c>
      <c r="AA383" s="30" t="str">
        <f>IFERROR(VLOOKUP(M383,'Score Template'!$A$3:$G$7,7)," ")</f>
        <v xml:space="preserve"> </v>
      </c>
    </row>
    <row r="384" spans="1:27" ht="15.75">
      <c r="A384" s="31">
        <f t="shared" si="15"/>
        <v>382</v>
      </c>
      <c r="B384" s="65"/>
      <c r="C384" s="57"/>
      <c r="D384" s="56"/>
      <c r="E384" s="96"/>
      <c r="F384" s="96"/>
      <c r="G384" s="96"/>
      <c r="H384" s="96"/>
      <c r="I384" s="96"/>
      <c r="J384" s="96"/>
      <c r="K384" s="55"/>
      <c r="L384" s="55"/>
      <c r="M384" s="55"/>
      <c r="N384" s="56"/>
      <c r="O384" s="56"/>
      <c r="P384" s="56"/>
      <c r="Q384" s="56"/>
      <c r="R384" s="56"/>
      <c r="S384" s="56"/>
      <c r="T384" s="56"/>
      <c r="U384" s="31" t="str">
        <f t="array" ref="U384">IFERROR(INDEX('Score Template'!$K$3:$K$21,MATCH(1,(Y384='Score Template'!$H$3:$H$21)*(Z384='Score Template'!$I$3:$I$21)*(AA384='Score Template'!$J$3:$J$21),0))," ")</f>
        <v xml:space="preserve"> </v>
      </c>
      <c r="V384" s="58" t="str">
        <f>IFERROR(SUM((VLOOKUP(K384,'Score Template'!$A$3:$D$7,4))+(VLOOKUP(L384,'Score Template'!$B$3:$D$7,3))+(VLOOKUP(M384,'Score Template'!$C$3:$D$7,2)))," ")</f>
        <v xml:space="preserve"> </v>
      </c>
      <c r="W384" s="59" t="str">
        <f t="shared" si="16"/>
        <v xml:space="preserve"> </v>
      </c>
      <c r="X384" s="60" t="str">
        <f t="shared" si="17"/>
        <v xml:space="preserve"> </v>
      </c>
      <c r="Y384" s="76" t="str">
        <f>IFERROR(VLOOKUP(K384,'Score Template'!$A$3:$G$7,5)," ")</f>
        <v xml:space="preserve"> </v>
      </c>
      <c r="Z384" s="30" t="str">
        <f>IFERROR(VLOOKUP(L384,'Score Template'!$A$3:$G$7,6)," ")</f>
        <v xml:space="preserve"> </v>
      </c>
      <c r="AA384" s="30" t="str">
        <f>IFERROR(VLOOKUP(M384,'Score Template'!$A$3:$G$7,7)," ")</f>
        <v xml:space="preserve"> </v>
      </c>
    </row>
    <row r="385" spans="1:27" ht="15.75">
      <c r="A385" s="31">
        <f t="shared" si="15"/>
        <v>383</v>
      </c>
      <c r="B385" s="65"/>
      <c r="C385" s="57"/>
      <c r="D385" s="56"/>
      <c r="E385" s="96"/>
      <c r="F385" s="96"/>
      <c r="G385" s="96"/>
      <c r="H385" s="96"/>
      <c r="I385" s="96"/>
      <c r="J385" s="96"/>
      <c r="K385" s="55"/>
      <c r="L385" s="55"/>
      <c r="M385" s="55"/>
      <c r="N385" s="56"/>
      <c r="O385" s="56"/>
      <c r="P385" s="56"/>
      <c r="Q385" s="56"/>
      <c r="R385" s="56"/>
      <c r="S385" s="56"/>
      <c r="T385" s="56"/>
      <c r="U385" s="31" t="str">
        <f t="array" ref="U385">IFERROR(INDEX('Score Template'!$K$3:$K$21,MATCH(1,(Y385='Score Template'!$H$3:$H$21)*(Z385='Score Template'!$I$3:$I$21)*(AA385='Score Template'!$J$3:$J$21),0))," ")</f>
        <v xml:space="preserve"> </v>
      </c>
      <c r="V385" s="58" t="str">
        <f>IFERROR(SUM((VLOOKUP(K385,'Score Template'!$A$3:$D$7,4))+(VLOOKUP(L385,'Score Template'!$B$3:$D$7,3))+(VLOOKUP(M385,'Score Template'!$C$3:$D$7,2)))," ")</f>
        <v xml:space="preserve"> </v>
      </c>
      <c r="W385" s="59" t="str">
        <f t="shared" si="16"/>
        <v xml:space="preserve"> </v>
      </c>
      <c r="X385" s="60" t="str">
        <f t="shared" si="17"/>
        <v xml:space="preserve"> </v>
      </c>
      <c r="Y385" s="76" t="str">
        <f>IFERROR(VLOOKUP(K385,'Score Template'!$A$3:$G$7,5)," ")</f>
        <v xml:space="preserve"> </v>
      </c>
      <c r="Z385" s="30" t="str">
        <f>IFERROR(VLOOKUP(L385,'Score Template'!$A$3:$G$7,6)," ")</f>
        <v xml:space="preserve"> </v>
      </c>
      <c r="AA385" s="30" t="str">
        <f>IFERROR(VLOOKUP(M385,'Score Template'!$A$3:$G$7,7)," ")</f>
        <v xml:space="preserve"> </v>
      </c>
    </row>
    <row r="386" spans="1:27" ht="15.75">
      <c r="A386" s="31">
        <f t="shared" si="15"/>
        <v>384</v>
      </c>
      <c r="B386" s="65"/>
      <c r="C386" s="57"/>
      <c r="D386" s="56"/>
      <c r="E386" s="96"/>
      <c r="F386" s="96"/>
      <c r="G386" s="96"/>
      <c r="H386" s="96"/>
      <c r="I386" s="96"/>
      <c r="J386" s="96"/>
      <c r="K386" s="55"/>
      <c r="L386" s="55"/>
      <c r="M386" s="55"/>
      <c r="N386" s="56"/>
      <c r="O386" s="56"/>
      <c r="P386" s="56"/>
      <c r="Q386" s="56"/>
      <c r="R386" s="56"/>
      <c r="S386" s="56"/>
      <c r="T386" s="56"/>
      <c r="U386" s="31" t="str">
        <f t="array" ref="U386">IFERROR(INDEX('Score Template'!$K$3:$K$21,MATCH(1,(Y386='Score Template'!$H$3:$H$21)*(Z386='Score Template'!$I$3:$I$21)*(AA386='Score Template'!$J$3:$J$21),0))," ")</f>
        <v xml:space="preserve"> </v>
      </c>
      <c r="V386" s="58" t="str">
        <f>IFERROR(SUM((VLOOKUP(K386,'Score Template'!$A$3:$D$7,4))+(VLOOKUP(L386,'Score Template'!$B$3:$D$7,3))+(VLOOKUP(M386,'Score Template'!$C$3:$D$7,2)))," ")</f>
        <v xml:space="preserve"> </v>
      </c>
      <c r="W386" s="59" t="str">
        <f t="shared" si="16"/>
        <v xml:space="preserve"> </v>
      </c>
      <c r="X386" s="60" t="str">
        <f t="shared" si="17"/>
        <v xml:space="preserve"> </v>
      </c>
      <c r="Y386" s="76" t="str">
        <f>IFERROR(VLOOKUP(K386,'Score Template'!$A$3:$G$7,5)," ")</f>
        <v xml:space="preserve"> </v>
      </c>
      <c r="Z386" s="30" t="str">
        <f>IFERROR(VLOOKUP(L386,'Score Template'!$A$3:$G$7,6)," ")</f>
        <v xml:space="preserve"> </v>
      </c>
      <c r="AA386" s="30" t="str">
        <f>IFERROR(VLOOKUP(M386,'Score Template'!$A$3:$G$7,7)," ")</f>
        <v xml:space="preserve"> </v>
      </c>
    </row>
    <row r="387" spans="1:27" ht="15.75">
      <c r="A387" s="31">
        <f t="shared" si="15"/>
        <v>385</v>
      </c>
      <c r="B387" s="65"/>
      <c r="C387" s="57"/>
      <c r="D387" s="56"/>
      <c r="E387" s="96"/>
      <c r="F387" s="96"/>
      <c r="G387" s="96"/>
      <c r="H387" s="96"/>
      <c r="I387" s="96"/>
      <c r="J387" s="96"/>
      <c r="K387" s="55"/>
      <c r="L387" s="55"/>
      <c r="M387" s="55"/>
      <c r="N387" s="56"/>
      <c r="O387" s="56"/>
      <c r="P387" s="56"/>
      <c r="Q387" s="56"/>
      <c r="R387" s="56"/>
      <c r="S387" s="56"/>
      <c r="T387" s="56"/>
      <c r="U387" s="31" t="str">
        <f t="array" ref="U387">IFERROR(INDEX('Score Template'!$K$3:$K$21,MATCH(1,(Y387='Score Template'!$H$3:$H$21)*(Z387='Score Template'!$I$3:$I$21)*(AA387='Score Template'!$J$3:$J$21),0))," ")</f>
        <v xml:space="preserve"> </v>
      </c>
      <c r="V387" s="58" t="str">
        <f>IFERROR(SUM((VLOOKUP(K387,'Score Template'!$A$3:$D$7,4))+(VLOOKUP(L387,'Score Template'!$B$3:$D$7,3))+(VLOOKUP(M387,'Score Template'!$C$3:$D$7,2)))," ")</f>
        <v xml:space="preserve"> </v>
      </c>
      <c r="W387" s="59" t="str">
        <f t="shared" si="16"/>
        <v xml:space="preserve"> </v>
      </c>
      <c r="X387" s="60" t="str">
        <f t="shared" si="17"/>
        <v xml:space="preserve"> </v>
      </c>
      <c r="Y387" s="76" t="str">
        <f>IFERROR(VLOOKUP(K387,'Score Template'!$A$3:$G$7,5)," ")</f>
        <v xml:space="preserve"> </v>
      </c>
      <c r="Z387" s="30" t="str">
        <f>IFERROR(VLOOKUP(L387,'Score Template'!$A$3:$G$7,6)," ")</f>
        <v xml:space="preserve"> </v>
      </c>
      <c r="AA387" s="30" t="str">
        <f>IFERROR(VLOOKUP(M387,'Score Template'!$A$3:$G$7,7)," ")</f>
        <v xml:space="preserve"> </v>
      </c>
    </row>
    <row r="388" spans="1:27" ht="15.75">
      <c r="A388" s="31">
        <f t="shared" si="15"/>
        <v>386</v>
      </c>
      <c r="B388" s="65"/>
      <c r="C388" s="57"/>
      <c r="D388" s="56"/>
      <c r="E388" s="96"/>
      <c r="F388" s="96"/>
      <c r="G388" s="96"/>
      <c r="H388" s="96"/>
      <c r="I388" s="96"/>
      <c r="J388" s="96"/>
      <c r="K388" s="55"/>
      <c r="L388" s="55"/>
      <c r="M388" s="55"/>
      <c r="N388" s="56"/>
      <c r="O388" s="56"/>
      <c r="P388" s="56"/>
      <c r="Q388" s="56"/>
      <c r="R388" s="56"/>
      <c r="S388" s="56"/>
      <c r="T388" s="56"/>
      <c r="U388" s="31" t="str">
        <f t="array" ref="U388">IFERROR(INDEX('Score Template'!$K$3:$K$21,MATCH(1,(Y388='Score Template'!$H$3:$H$21)*(Z388='Score Template'!$I$3:$I$21)*(AA388='Score Template'!$J$3:$J$21),0))," ")</f>
        <v xml:space="preserve"> </v>
      </c>
      <c r="V388" s="58" t="str">
        <f>IFERROR(SUM((VLOOKUP(K388,'Score Template'!$A$3:$D$7,4))+(VLOOKUP(L388,'Score Template'!$B$3:$D$7,3))+(VLOOKUP(M388,'Score Template'!$C$3:$D$7,2)))," ")</f>
        <v xml:space="preserve"> </v>
      </c>
      <c r="W388" s="59" t="str">
        <f t="shared" si="16"/>
        <v xml:space="preserve"> </v>
      </c>
      <c r="X388" s="60" t="str">
        <f t="shared" si="17"/>
        <v xml:space="preserve"> </v>
      </c>
      <c r="Y388" s="76" t="str">
        <f>IFERROR(VLOOKUP(K388,'Score Template'!$A$3:$G$7,5)," ")</f>
        <v xml:space="preserve"> </v>
      </c>
      <c r="Z388" s="30" t="str">
        <f>IFERROR(VLOOKUP(L388,'Score Template'!$A$3:$G$7,6)," ")</f>
        <v xml:space="preserve"> </v>
      </c>
      <c r="AA388" s="30" t="str">
        <f>IFERROR(VLOOKUP(M388,'Score Template'!$A$3:$G$7,7)," ")</f>
        <v xml:space="preserve"> </v>
      </c>
    </row>
    <row r="389" spans="1:27" ht="15.75">
      <c r="A389" s="31">
        <f t="shared" ref="A389:A452" si="18">A388+1</f>
        <v>387</v>
      </c>
      <c r="B389" s="65"/>
      <c r="C389" s="57"/>
      <c r="D389" s="56"/>
      <c r="E389" s="96"/>
      <c r="F389" s="96"/>
      <c r="G389" s="96"/>
      <c r="H389" s="96"/>
      <c r="I389" s="96"/>
      <c r="J389" s="96"/>
      <c r="K389" s="55"/>
      <c r="L389" s="55"/>
      <c r="M389" s="55"/>
      <c r="N389" s="56"/>
      <c r="O389" s="56"/>
      <c r="P389" s="56"/>
      <c r="Q389" s="56"/>
      <c r="R389" s="56"/>
      <c r="S389" s="56"/>
      <c r="T389" s="56"/>
      <c r="U389" s="31" t="str">
        <f t="array" ref="U389">IFERROR(INDEX('Score Template'!$K$3:$K$21,MATCH(1,(Y389='Score Template'!$H$3:$H$21)*(Z389='Score Template'!$I$3:$I$21)*(AA389='Score Template'!$J$3:$J$21),0))," ")</f>
        <v xml:space="preserve"> </v>
      </c>
      <c r="V389" s="58" t="str">
        <f>IFERROR(SUM((VLOOKUP(K389,'Score Template'!$A$3:$D$7,4))+(VLOOKUP(L389,'Score Template'!$B$3:$D$7,3))+(VLOOKUP(M389,'Score Template'!$C$3:$D$7,2)))," ")</f>
        <v xml:space="preserve"> </v>
      </c>
      <c r="W389" s="59" t="str">
        <f t="shared" ref="W389:W452" si="19">IF(V389&lt;&gt;" ",1+SUMPRODUCT(($U$3:$U$123=U389)*($V$3:$V$123&gt;V389))," ")</f>
        <v xml:space="preserve"> </v>
      </c>
      <c r="X389" s="60" t="str">
        <f t="shared" ref="X389:X452" si="20">IF(V389 &lt;&gt; " ", ROUND(100*SUMPRODUCT(($U$3:$U$123 = U389)*(V389 &gt;= $V$3:$V$123)) / COUNTIF($U$3:$U$123,U389),2)," ")</f>
        <v xml:space="preserve"> </v>
      </c>
      <c r="Y389" s="76" t="str">
        <f>IFERROR(VLOOKUP(K389,'Score Template'!$A$3:$G$7,5)," ")</f>
        <v xml:space="preserve"> </v>
      </c>
      <c r="Z389" s="30" t="str">
        <f>IFERROR(VLOOKUP(L389,'Score Template'!$A$3:$G$7,6)," ")</f>
        <v xml:space="preserve"> </v>
      </c>
      <c r="AA389" s="30" t="str">
        <f>IFERROR(VLOOKUP(M389,'Score Template'!$A$3:$G$7,7)," ")</f>
        <v xml:space="preserve"> </v>
      </c>
    </row>
    <row r="390" spans="1:27" ht="15.75">
      <c r="A390" s="31">
        <f t="shared" si="18"/>
        <v>388</v>
      </c>
      <c r="B390" s="65"/>
      <c r="C390" s="57"/>
      <c r="D390" s="56"/>
      <c r="E390" s="96"/>
      <c r="F390" s="96"/>
      <c r="G390" s="96"/>
      <c r="H390" s="96"/>
      <c r="I390" s="96"/>
      <c r="J390" s="96"/>
      <c r="K390" s="55"/>
      <c r="L390" s="55"/>
      <c r="M390" s="55"/>
      <c r="N390" s="56"/>
      <c r="O390" s="56"/>
      <c r="P390" s="56"/>
      <c r="Q390" s="56"/>
      <c r="R390" s="56"/>
      <c r="S390" s="56"/>
      <c r="T390" s="56"/>
      <c r="U390" s="31" t="str">
        <f t="array" ref="U390">IFERROR(INDEX('Score Template'!$K$3:$K$21,MATCH(1,(Y390='Score Template'!$H$3:$H$21)*(Z390='Score Template'!$I$3:$I$21)*(AA390='Score Template'!$J$3:$J$21),0))," ")</f>
        <v xml:space="preserve"> </v>
      </c>
      <c r="V390" s="58" t="str">
        <f>IFERROR(SUM((VLOOKUP(K390,'Score Template'!$A$3:$D$7,4))+(VLOOKUP(L390,'Score Template'!$B$3:$D$7,3))+(VLOOKUP(M390,'Score Template'!$C$3:$D$7,2)))," ")</f>
        <v xml:space="preserve"> </v>
      </c>
      <c r="W390" s="59" t="str">
        <f t="shared" si="19"/>
        <v xml:space="preserve"> </v>
      </c>
      <c r="X390" s="60" t="str">
        <f t="shared" si="20"/>
        <v xml:space="preserve"> </v>
      </c>
      <c r="Y390" s="76" t="str">
        <f>IFERROR(VLOOKUP(K390,'Score Template'!$A$3:$G$7,5)," ")</f>
        <v xml:space="preserve"> </v>
      </c>
      <c r="Z390" s="30" t="str">
        <f>IFERROR(VLOOKUP(L390,'Score Template'!$A$3:$G$7,6)," ")</f>
        <v xml:space="preserve"> </v>
      </c>
      <c r="AA390" s="30" t="str">
        <f>IFERROR(VLOOKUP(M390,'Score Template'!$A$3:$G$7,7)," ")</f>
        <v xml:space="preserve"> </v>
      </c>
    </row>
    <row r="391" spans="1:27" ht="15.75">
      <c r="A391" s="31">
        <f t="shared" si="18"/>
        <v>389</v>
      </c>
      <c r="B391" s="65"/>
      <c r="C391" s="57"/>
      <c r="D391" s="56"/>
      <c r="E391" s="96"/>
      <c r="F391" s="96"/>
      <c r="G391" s="96"/>
      <c r="H391" s="96"/>
      <c r="I391" s="96"/>
      <c r="J391" s="96"/>
      <c r="K391" s="55"/>
      <c r="L391" s="55"/>
      <c r="M391" s="55"/>
      <c r="N391" s="56"/>
      <c r="O391" s="56"/>
      <c r="P391" s="56"/>
      <c r="Q391" s="56"/>
      <c r="R391" s="56"/>
      <c r="S391" s="56"/>
      <c r="T391" s="56"/>
      <c r="U391" s="31" t="str">
        <f t="array" ref="U391">IFERROR(INDEX('Score Template'!$K$3:$K$21,MATCH(1,(Y391='Score Template'!$H$3:$H$21)*(Z391='Score Template'!$I$3:$I$21)*(AA391='Score Template'!$J$3:$J$21),0))," ")</f>
        <v xml:space="preserve"> </v>
      </c>
      <c r="V391" s="58" t="str">
        <f>IFERROR(SUM((VLOOKUP(K391,'Score Template'!$A$3:$D$7,4))+(VLOOKUP(L391,'Score Template'!$B$3:$D$7,3))+(VLOOKUP(M391,'Score Template'!$C$3:$D$7,2)))," ")</f>
        <v xml:space="preserve"> </v>
      </c>
      <c r="W391" s="59" t="str">
        <f t="shared" si="19"/>
        <v xml:space="preserve"> </v>
      </c>
      <c r="X391" s="60" t="str">
        <f t="shared" si="20"/>
        <v xml:space="preserve"> </v>
      </c>
      <c r="Y391" s="76" t="str">
        <f>IFERROR(VLOOKUP(K391,'Score Template'!$A$3:$G$7,5)," ")</f>
        <v xml:space="preserve"> </v>
      </c>
      <c r="Z391" s="30" t="str">
        <f>IFERROR(VLOOKUP(L391,'Score Template'!$A$3:$G$7,6)," ")</f>
        <v xml:space="preserve"> </v>
      </c>
      <c r="AA391" s="30" t="str">
        <f>IFERROR(VLOOKUP(M391,'Score Template'!$A$3:$G$7,7)," ")</f>
        <v xml:space="preserve"> </v>
      </c>
    </row>
    <row r="392" spans="1:27" ht="15.75">
      <c r="A392" s="31">
        <f t="shared" si="18"/>
        <v>390</v>
      </c>
      <c r="B392" s="65"/>
      <c r="C392" s="57"/>
      <c r="D392" s="56"/>
      <c r="E392" s="96"/>
      <c r="F392" s="96"/>
      <c r="G392" s="96"/>
      <c r="H392" s="96"/>
      <c r="I392" s="96"/>
      <c r="J392" s="96"/>
      <c r="K392" s="55"/>
      <c r="L392" s="55"/>
      <c r="M392" s="55"/>
      <c r="N392" s="56"/>
      <c r="O392" s="56"/>
      <c r="P392" s="56"/>
      <c r="Q392" s="56"/>
      <c r="R392" s="56"/>
      <c r="S392" s="56"/>
      <c r="T392" s="56"/>
      <c r="U392" s="31" t="str">
        <f t="array" ref="U392">IFERROR(INDEX('Score Template'!$K$3:$K$21,MATCH(1,(Y392='Score Template'!$H$3:$H$21)*(Z392='Score Template'!$I$3:$I$21)*(AA392='Score Template'!$J$3:$J$21),0))," ")</f>
        <v xml:space="preserve"> </v>
      </c>
      <c r="V392" s="58" t="str">
        <f>IFERROR(SUM((VLOOKUP(K392,'Score Template'!$A$3:$D$7,4))+(VLOOKUP(L392,'Score Template'!$B$3:$D$7,3))+(VLOOKUP(M392,'Score Template'!$C$3:$D$7,2)))," ")</f>
        <v xml:space="preserve"> </v>
      </c>
      <c r="W392" s="59" t="str">
        <f t="shared" si="19"/>
        <v xml:space="preserve"> </v>
      </c>
      <c r="X392" s="60" t="str">
        <f t="shared" si="20"/>
        <v xml:space="preserve"> </v>
      </c>
      <c r="Y392" s="76" t="str">
        <f>IFERROR(VLOOKUP(K392,'Score Template'!$A$3:$G$7,5)," ")</f>
        <v xml:space="preserve"> </v>
      </c>
      <c r="Z392" s="30" t="str">
        <f>IFERROR(VLOOKUP(L392,'Score Template'!$A$3:$G$7,6)," ")</f>
        <v xml:space="preserve"> </v>
      </c>
      <c r="AA392" s="30" t="str">
        <f>IFERROR(VLOOKUP(M392,'Score Template'!$A$3:$G$7,7)," ")</f>
        <v xml:space="preserve"> </v>
      </c>
    </row>
    <row r="393" spans="1:27" ht="15.75">
      <c r="A393" s="31">
        <f t="shared" si="18"/>
        <v>391</v>
      </c>
      <c r="B393" s="65"/>
      <c r="C393" s="57"/>
      <c r="D393" s="56"/>
      <c r="E393" s="96"/>
      <c r="F393" s="96"/>
      <c r="G393" s="96"/>
      <c r="H393" s="96"/>
      <c r="I393" s="96"/>
      <c r="J393" s="96"/>
      <c r="K393" s="55"/>
      <c r="L393" s="55"/>
      <c r="M393" s="55"/>
      <c r="N393" s="56"/>
      <c r="O393" s="56"/>
      <c r="P393" s="56"/>
      <c r="Q393" s="56"/>
      <c r="R393" s="56"/>
      <c r="S393" s="56"/>
      <c r="T393" s="56"/>
      <c r="U393" s="31" t="str">
        <f t="array" ref="U393">IFERROR(INDEX('Score Template'!$K$3:$K$21,MATCH(1,(Y393='Score Template'!$H$3:$H$21)*(Z393='Score Template'!$I$3:$I$21)*(AA393='Score Template'!$J$3:$J$21),0))," ")</f>
        <v xml:space="preserve"> </v>
      </c>
      <c r="V393" s="58" t="str">
        <f>IFERROR(SUM((VLOOKUP(K393,'Score Template'!$A$3:$D$7,4))+(VLOOKUP(L393,'Score Template'!$B$3:$D$7,3))+(VLOOKUP(M393,'Score Template'!$C$3:$D$7,2)))," ")</f>
        <v xml:space="preserve"> </v>
      </c>
      <c r="W393" s="59" t="str">
        <f t="shared" si="19"/>
        <v xml:space="preserve"> </v>
      </c>
      <c r="X393" s="60" t="str">
        <f t="shared" si="20"/>
        <v xml:space="preserve"> </v>
      </c>
      <c r="Y393" s="76" t="str">
        <f>IFERROR(VLOOKUP(K393,'Score Template'!$A$3:$G$7,5)," ")</f>
        <v xml:space="preserve"> </v>
      </c>
      <c r="Z393" s="30" t="str">
        <f>IFERROR(VLOOKUP(L393,'Score Template'!$A$3:$G$7,6)," ")</f>
        <v xml:space="preserve"> </v>
      </c>
      <c r="AA393" s="30" t="str">
        <f>IFERROR(VLOOKUP(M393,'Score Template'!$A$3:$G$7,7)," ")</f>
        <v xml:space="preserve"> </v>
      </c>
    </row>
    <row r="394" spans="1:27" ht="15.75">
      <c r="A394" s="31">
        <f t="shared" si="18"/>
        <v>392</v>
      </c>
      <c r="B394" s="65"/>
      <c r="C394" s="57"/>
      <c r="D394" s="56"/>
      <c r="E394" s="96"/>
      <c r="F394" s="96"/>
      <c r="G394" s="96"/>
      <c r="H394" s="96"/>
      <c r="I394" s="96"/>
      <c r="J394" s="96"/>
      <c r="K394" s="55"/>
      <c r="L394" s="55"/>
      <c r="M394" s="55"/>
      <c r="N394" s="56"/>
      <c r="O394" s="56"/>
      <c r="P394" s="56"/>
      <c r="Q394" s="56"/>
      <c r="R394" s="56"/>
      <c r="S394" s="56"/>
      <c r="T394" s="56"/>
      <c r="U394" s="31" t="str">
        <f t="array" ref="U394">IFERROR(INDEX('Score Template'!$K$3:$K$21,MATCH(1,(Y394='Score Template'!$H$3:$H$21)*(Z394='Score Template'!$I$3:$I$21)*(AA394='Score Template'!$J$3:$J$21),0))," ")</f>
        <v xml:space="preserve"> </v>
      </c>
      <c r="V394" s="58" t="str">
        <f>IFERROR(SUM((VLOOKUP(K394,'Score Template'!$A$3:$D$7,4))+(VLOOKUP(L394,'Score Template'!$B$3:$D$7,3))+(VLOOKUP(M394,'Score Template'!$C$3:$D$7,2)))," ")</f>
        <v xml:space="preserve"> </v>
      </c>
      <c r="W394" s="59" t="str">
        <f t="shared" si="19"/>
        <v xml:space="preserve"> </v>
      </c>
      <c r="X394" s="60" t="str">
        <f t="shared" si="20"/>
        <v xml:space="preserve"> </v>
      </c>
      <c r="Y394" s="76" t="str">
        <f>IFERROR(VLOOKUP(K394,'Score Template'!$A$3:$G$7,5)," ")</f>
        <v xml:space="preserve"> </v>
      </c>
      <c r="Z394" s="30" t="str">
        <f>IFERROR(VLOOKUP(L394,'Score Template'!$A$3:$G$7,6)," ")</f>
        <v xml:space="preserve"> </v>
      </c>
      <c r="AA394" s="30" t="str">
        <f>IFERROR(VLOOKUP(M394,'Score Template'!$A$3:$G$7,7)," ")</f>
        <v xml:space="preserve"> </v>
      </c>
    </row>
    <row r="395" spans="1:27" ht="15.75">
      <c r="A395" s="31">
        <f t="shared" si="18"/>
        <v>393</v>
      </c>
      <c r="B395" s="65"/>
      <c r="C395" s="57"/>
      <c r="D395" s="56"/>
      <c r="E395" s="96"/>
      <c r="F395" s="96"/>
      <c r="G395" s="96"/>
      <c r="H395" s="96"/>
      <c r="I395" s="96"/>
      <c r="J395" s="96"/>
      <c r="K395" s="55"/>
      <c r="L395" s="55"/>
      <c r="M395" s="55"/>
      <c r="N395" s="56"/>
      <c r="O395" s="56"/>
      <c r="P395" s="56"/>
      <c r="Q395" s="56"/>
      <c r="R395" s="56"/>
      <c r="S395" s="56"/>
      <c r="T395" s="56"/>
      <c r="U395" s="31" t="str">
        <f t="array" ref="U395">IFERROR(INDEX('Score Template'!$K$3:$K$21,MATCH(1,(Y395='Score Template'!$H$3:$H$21)*(Z395='Score Template'!$I$3:$I$21)*(AA395='Score Template'!$J$3:$J$21),0))," ")</f>
        <v xml:space="preserve"> </v>
      </c>
      <c r="V395" s="58" t="str">
        <f>IFERROR(SUM((VLOOKUP(K395,'Score Template'!$A$3:$D$7,4))+(VLOOKUP(L395,'Score Template'!$B$3:$D$7,3))+(VLOOKUP(M395,'Score Template'!$C$3:$D$7,2)))," ")</f>
        <v xml:space="preserve"> </v>
      </c>
      <c r="W395" s="59" t="str">
        <f t="shared" si="19"/>
        <v xml:space="preserve"> </v>
      </c>
      <c r="X395" s="60" t="str">
        <f t="shared" si="20"/>
        <v xml:space="preserve"> </v>
      </c>
      <c r="Y395" s="76" t="str">
        <f>IFERROR(VLOOKUP(K395,'Score Template'!$A$3:$G$7,5)," ")</f>
        <v xml:space="preserve"> </v>
      </c>
      <c r="Z395" s="30" t="str">
        <f>IFERROR(VLOOKUP(L395,'Score Template'!$A$3:$G$7,6)," ")</f>
        <v xml:space="preserve"> </v>
      </c>
      <c r="AA395" s="30" t="str">
        <f>IFERROR(VLOOKUP(M395,'Score Template'!$A$3:$G$7,7)," ")</f>
        <v xml:space="preserve"> </v>
      </c>
    </row>
    <row r="396" spans="1:27" ht="15.75">
      <c r="A396" s="31">
        <f t="shared" si="18"/>
        <v>394</v>
      </c>
      <c r="B396" s="65"/>
      <c r="C396" s="57"/>
      <c r="D396" s="56"/>
      <c r="E396" s="96"/>
      <c r="F396" s="96"/>
      <c r="G396" s="96"/>
      <c r="H396" s="96"/>
      <c r="I396" s="96"/>
      <c r="J396" s="96"/>
      <c r="K396" s="55"/>
      <c r="L396" s="55"/>
      <c r="M396" s="55"/>
      <c r="N396" s="56"/>
      <c r="O396" s="56"/>
      <c r="P396" s="56"/>
      <c r="Q396" s="56"/>
      <c r="R396" s="56"/>
      <c r="S396" s="56"/>
      <c r="T396" s="56"/>
      <c r="U396" s="31" t="str">
        <f t="array" ref="U396">IFERROR(INDEX('Score Template'!$K$3:$K$21,MATCH(1,(Y396='Score Template'!$H$3:$H$21)*(Z396='Score Template'!$I$3:$I$21)*(AA396='Score Template'!$J$3:$J$21),0))," ")</f>
        <v xml:space="preserve"> </v>
      </c>
      <c r="V396" s="58" t="str">
        <f>IFERROR(SUM((VLOOKUP(K396,'Score Template'!$A$3:$D$7,4))+(VLOOKUP(L396,'Score Template'!$B$3:$D$7,3))+(VLOOKUP(M396,'Score Template'!$C$3:$D$7,2)))," ")</f>
        <v xml:space="preserve"> </v>
      </c>
      <c r="W396" s="59" t="str">
        <f t="shared" si="19"/>
        <v xml:space="preserve"> </v>
      </c>
      <c r="X396" s="60" t="str">
        <f t="shared" si="20"/>
        <v xml:space="preserve"> </v>
      </c>
      <c r="Y396" s="76" t="str">
        <f>IFERROR(VLOOKUP(K396,'Score Template'!$A$3:$G$7,5)," ")</f>
        <v xml:space="preserve"> </v>
      </c>
      <c r="Z396" s="30" t="str">
        <f>IFERROR(VLOOKUP(L396,'Score Template'!$A$3:$G$7,6)," ")</f>
        <v xml:space="preserve"> </v>
      </c>
      <c r="AA396" s="30" t="str">
        <f>IFERROR(VLOOKUP(M396,'Score Template'!$A$3:$G$7,7)," ")</f>
        <v xml:space="preserve"> </v>
      </c>
    </row>
    <row r="397" spans="1:27" ht="15.75">
      <c r="A397" s="31">
        <f t="shared" si="18"/>
        <v>395</v>
      </c>
      <c r="B397" s="65"/>
      <c r="C397" s="57"/>
      <c r="D397" s="56"/>
      <c r="E397" s="96"/>
      <c r="F397" s="96"/>
      <c r="G397" s="96"/>
      <c r="H397" s="96"/>
      <c r="I397" s="96"/>
      <c r="J397" s="96"/>
      <c r="K397" s="55"/>
      <c r="L397" s="55"/>
      <c r="M397" s="55"/>
      <c r="N397" s="56"/>
      <c r="O397" s="56"/>
      <c r="P397" s="56"/>
      <c r="Q397" s="56"/>
      <c r="R397" s="56"/>
      <c r="S397" s="56"/>
      <c r="T397" s="56"/>
      <c r="U397" s="31" t="str">
        <f t="array" ref="U397">IFERROR(INDEX('Score Template'!$K$3:$K$21,MATCH(1,(Y397='Score Template'!$H$3:$H$21)*(Z397='Score Template'!$I$3:$I$21)*(AA397='Score Template'!$J$3:$J$21),0))," ")</f>
        <v xml:space="preserve"> </v>
      </c>
      <c r="V397" s="58" t="str">
        <f>IFERROR(SUM((VLOOKUP(K397,'Score Template'!$A$3:$D$7,4))+(VLOOKUP(L397,'Score Template'!$B$3:$D$7,3))+(VLOOKUP(M397,'Score Template'!$C$3:$D$7,2)))," ")</f>
        <v xml:space="preserve"> </v>
      </c>
      <c r="W397" s="59" t="str">
        <f t="shared" si="19"/>
        <v xml:space="preserve"> </v>
      </c>
      <c r="X397" s="60" t="str">
        <f t="shared" si="20"/>
        <v xml:space="preserve"> </v>
      </c>
      <c r="Y397" s="76" t="str">
        <f>IFERROR(VLOOKUP(K397,'Score Template'!$A$3:$G$7,5)," ")</f>
        <v xml:space="preserve"> </v>
      </c>
      <c r="Z397" s="30" t="str">
        <f>IFERROR(VLOOKUP(L397,'Score Template'!$A$3:$G$7,6)," ")</f>
        <v xml:space="preserve"> </v>
      </c>
      <c r="AA397" s="30" t="str">
        <f>IFERROR(VLOOKUP(M397,'Score Template'!$A$3:$G$7,7)," ")</f>
        <v xml:space="preserve"> </v>
      </c>
    </row>
    <row r="398" spans="1:27" ht="15.75">
      <c r="A398" s="31">
        <f t="shared" si="18"/>
        <v>396</v>
      </c>
      <c r="B398" s="65"/>
      <c r="C398" s="57"/>
      <c r="D398" s="56"/>
      <c r="E398" s="96"/>
      <c r="F398" s="96"/>
      <c r="G398" s="96"/>
      <c r="H398" s="96"/>
      <c r="I398" s="96"/>
      <c r="J398" s="96"/>
      <c r="K398" s="55"/>
      <c r="L398" s="55"/>
      <c r="M398" s="55"/>
      <c r="N398" s="56"/>
      <c r="O398" s="56"/>
      <c r="P398" s="56"/>
      <c r="Q398" s="56"/>
      <c r="R398" s="56"/>
      <c r="S398" s="56"/>
      <c r="T398" s="56"/>
      <c r="U398" s="31" t="str">
        <f t="array" ref="U398">IFERROR(INDEX('Score Template'!$K$3:$K$21,MATCH(1,(Y398='Score Template'!$H$3:$H$21)*(Z398='Score Template'!$I$3:$I$21)*(AA398='Score Template'!$J$3:$J$21),0))," ")</f>
        <v xml:space="preserve"> </v>
      </c>
      <c r="V398" s="58" t="str">
        <f>IFERROR(SUM((VLOOKUP(K398,'Score Template'!$A$3:$D$7,4))+(VLOOKUP(L398,'Score Template'!$B$3:$D$7,3))+(VLOOKUP(M398,'Score Template'!$C$3:$D$7,2)))," ")</f>
        <v xml:space="preserve"> </v>
      </c>
      <c r="W398" s="59" t="str">
        <f t="shared" si="19"/>
        <v xml:space="preserve"> </v>
      </c>
      <c r="X398" s="60" t="str">
        <f t="shared" si="20"/>
        <v xml:space="preserve"> </v>
      </c>
      <c r="Y398" s="76" t="str">
        <f>IFERROR(VLOOKUP(K398,'Score Template'!$A$3:$G$7,5)," ")</f>
        <v xml:space="preserve"> </v>
      </c>
      <c r="Z398" s="30" t="str">
        <f>IFERROR(VLOOKUP(L398,'Score Template'!$A$3:$G$7,6)," ")</f>
        <v xml:space="preserve"> </v>
      </c>
      <c r="AA398" s="30" t="str">
        <f>IFERROR(VLOOKUP(M398,'Score Template'!$A$3:$G$7,7)," ")</f>
        <v xml:space="preserve"> </v>
      </c>
    </row>
    <row r="399" spans="1:27" ht="15.75">
      <c r="A399" s="31">
        <f t="shared" si="18"/>
        <v>397</v>
      </c>
      <c r="B399" s="65"/>
      <c r="C399" s="57"/>
      <c r="D399" s="56"/>
      <c r="E399" s="96"/>
      <c r="F399" s="96"/>
      <c r="G399" s="96"/>
      <c r="H399" s="96"/>
      <c r="I399" s="96"/>
      <c r="J399" s="96"/>
      <c r="K399" s="55"/>
      <c r="L399" s="55"/>
      <c r="M399" s="55"/>
      <c r="N399" s="56"/>
      <c r="O399" s="56"/>
      <c r="P399" s="56"/>
      <c r="Q399" s="56"/>
      <c r="R399" s="56"/>
      <c r="S399" s="56"/>
      <c r="T399" s="56"/>
      <c r="U399" s="31" t="str">
        <f t="array" ref="U399">IFERROR(INDEX('Score Template'!$K$3:$K$21,MATCH(1,(Y399='Score Template'!$H$3:$H$21)*(Z399='Score Template'!$I$3:$I$21)*(AA399='Score Template'!$J$3:$J$21),0))," ")</f>
        <v xml:space="preserve"> </v>
      </c>
      <c r="V399" s="58" t="str">
        <f>IFERROR(SUM((VLOOKUP(K399,'Score Template'!$A$3:$D$7,4))+(VLOOKUP(L399,'Score Template'!$B$3:$D$7,3))+(VLOOKUP(M399,'Score Template'!$C$3:$D$7,2)))," ")</f>
        <v xml:space="preserve"> </v>
      </c>
      <c r="W399" s="59" t="str">
        <f t="shared" si="19"/>
        <v xml:space="preserve"> </v>
      </c>
      <c r="X399" s="60" t="str">
        <f t="shared" si="20"/>
        <v xml:space="preserve"> </v>
      </c>
      <c r="Y399" s="76" t="str">
        <f>IFERROR(VLOOKUP(K399,'Score Template'!$A$3:$G$7,5)," ")</f>
        <v xml:space="preserve"> </v>
      </c>
      <c r="Z399" s="30" t="str">
        <f>IFERROR(VLOOKUP(L399,'Score Template'!$A$3:$G$7,6)," ")</f>
        <v xml:space="preserve"> </v>
      </c>
      <c r="AA399" s="30" t="str">
        <f>IFERROR(VLOOKUP(M399,'Score Template'!$A$3:$G$7,7)," ")</f>
        <v xml:space="preserve"> </v>
      </c>
    </row>
    <row r="400" spans="1:27" ht="15.75">
      <c r="A400" s="31">
        <f t="shared" si="18"/>
        <v>398</v>
      </c>
      <c r="B400" s="65"/>
      <c r="C400" s="57"/>
      <c r="D400" s="56"/>
      <c r="E400" s="96"/>
      <c r="F400" s="96"/>
      <c r="G400" s="96"/>
      <c r="H400" s="96"/>
      <c r="I400" s="96"/>
      <c r="J400" s="96"/>
      <c r="K400" s="55"/>
      <c r="L400" s="55"/>
      <c r="M400" s="55"/>
      <c r="N400" s="56"/>
      <c r="O400" s="56"/>
      <c r="P400" s="56"/>
      <c r="Q400" s="56"/>
      <c r="R400" s="56"/>
      <c r="S400" s="56"/>
      <c r="T400" s="56"/>
      <c r="U400" s="31" t="str">
        <f t="array" ref="U400">IFERROR(INDEX('Score Template'!$K$3:$K$21,MATCH(1,(Y400='Score Template'!$H$3:$H$21)*(Z400='Score Template'!$I$3:$I$21)*(AA400='Score Template'!$J$3:$J$21),0))," ")</f>
        <v xml:space="preserve"> </v>
      </c>
      <c r="V400" s="58" t="str">
        <f>IFERROR(SUM((VLOOKUP(K400,'Score Template'!$A$3:$D$7,4))+(VLOOKUP(L400,'Score Template'!$B$3:$D$7,3))+(VLOOKUP(M400,'Score Template'!$C$3:$D$7,2)))," ")</f>
        <v xml:space="preserve"> </v>
      </c>
      <c r="W400" s="59" t="str">
        <f t="shared" si="19"/>
        <v xml:space="preserve"> </v>
      </c>
      <c r="X400" s="60" t="str">
        <f t="shared" si="20"/>
        <v xml:space="preserve"> </v>
      </c>
      <c r="Y400" s="76" t="str">
        <f>IFERROR(VLOOKUP(K400,'Score Template'!$A$3:$G$7,5)," ")</f>
        <v xml:space="preserve"> </v>
      </c>
      <c r="Z400" s="30" t="str">
        <f>IFERROR(VLOOKUP(L400,'Score Template'!$A$3:$G$7,6)," ")</f>
        <v xml:space="preserve"> </v>
      </c>
      <c r="AA400" s="30" t="str">
        <f>IFERROR(VLOOKUP(M400,'Score Template'!$A$3:$G$7,7)," ")</f>
        <v xml:space="preserve"> </v>
      </c>
    </row>
    <row r="401" spans="1:27" ht="15.75">
      <c r="A401" s="31">
        <f t="shared" si="18"/>
        <v>399</v>
      </c>
      <c r="B401" s="65"/>
      <c r="C401" s="57"/>
      <c r="D401" s="56"/>
      <c r="E401" s="96"/>
      <c r="F401" s="96"/>
      <c r="G401" s="96"/>
      <c r="H401" s="96"/>
      <c r="I401" s="96"/>
      <c r="J401" s="96"/>
      <c r="K401" s="55"/>
      <c r="L401" s="55"/>
      <c r="M401" s="55"/>
      <c r="N401" s="56"/>
      <c r="O401" s="56"/>
      <c r="P401" s="56"/>
      <c r="Q401" s="56"/>
      <c r="R401" s="56"/>
      <c r="S401" s="56"/>
      <c r="T401" s="56"/>
      <c r="U401" s="31" t="str">
        <f t="array" ref="U401">IFERROR(INDEX('Score Template'!$K$3:$K$21,MATCH(1,(Y401='Score Template'!$H$3:$H$21)*(Z401='Score Template'!$I$3:$I$21)*(AA401='Score Template'!$J$3:$J$21),0))," ")</f>
        <v xml:space="preserve"> </v>
      </c>
      <c r="V401" s="58" t="str">
        <f>IFERROR(SUM((VLOOKUP(K401,'Score Template'!$A$3:$D$7,4))+(VLOOKUP(L401,'Score Template'!$B$3:$D$7,3))+(VLOOKUP(M401,'Score Template'!$C$3:$D$7,2)))," ")</f>
        <v xml:space="preserve"> </v>
      </c>
      <c r="W401" s="59" t="str">
        <f t="shared" si="19"/>
        <v xml:space="preserve"> </v>
      </c>
      <c r="X401" s="60" t="str">
        <f t="shared" si="20"/>
        <v xml:space="preserve"> </v>
      </c>
      <c r="Y401" s="76" t="str">
        <f>IFERROR(VLOOKUP(K401,'Score Template'!$A$3:$G$7,5)," ")</f>
        <v xml:space="preserve"> </v>
      </c>
      <c r="Z401" s="30" t="str">
        <f>IFERROR(VLOOKUP(L401,'Score Template'!$A$3:$G$7,6)," ")</f>
        <v xml:space="preserve"> </v>
      </c>
      <c r="AA401" s="30" t="str">
        <f>IFERROR(VLOOKUP(M401,'Score Template'!$A$3:$G$7,7)," ")</f>
        <v xml:space="preserve"> </v>
      </c>
    </row>
    <row r="402" spans="1:27" ht="15.75">
      <c r="A402" s="31">
        <f t="shared" si="18"/>
        <v>400</v>
      </c>
      <c r="B402" s="65"/>
      <c r="C402" s="57"/>
      <c r="D402" s="56"/>
      <c r="E402" s="96"/>
      <c r="F402" s="96"/>
      <c r="G402" s="96"/>
      <c r="H402" s="96"/>
      <c r="I402" s="96"/>
      <c r="J402" s="96"/>
      <c r="K402" s="55"/>
      <c r="L402" s="55"/>
      <c r="M402" s="55"/>
      <c r="N402" s="56"/>
      <c r="O402" s="56"/>
      <c r="P402" s="56"/>
      <c r="Q402" s="56"/>
      <c r="R402" s="56"/>
      <c r="S402" s="56"/>
      <c r="T402" s="56"/>
      <c r="U402" s="31" t="str">
        <f t="array" ref="U402">IFERROR(INDEX('Score Template'!$K$3:$K$21,MATCH(1,(Y402='Score Template'!$H$3:$H$21)*(Z402='Score Template'!$I$3:$I$21)*(AA402='Score Template'!$J$3:$J$21),0))," ")</f>
        <v xml:space="preserve"> </v>
      </c>
      <c r="V402" s="58" t="str">
        <f>IFERROR(SUM((VLOOKUP(K402,'Score Template'!$A$3:$D$7,4))+(VLOOKUP(L402,'Score Template'!$B$3:$D$7,3))+(VLOOKUP(M402,'Score Template'!$C$3:$D$7,2)))," ")</f>
        <v xml:space="preserve"> </v>
      </c>
      <c r="W402" s="59" t="str">
        <f t="shared" si="19"/>
        <v xml:space="preserve"> </v>
      </c>
      <c r="X402" s="60" t="str">
        <f t="shared" si="20"/>
        <v xml:space="preserve"> </v>
      </c>
      <c r="Y402" s="76" t="str">
        <f>IFERROR(VLOOKUP(K402,'Score Template'!$A$3:$G$7,5)," ")</f>
        <v xml:space="preserve"> </v>
      </c>
      <c r="Z402" s="30" t="str">
        <f>IFERROR(VLOOKUP(L402,'Score Template'!$A$3:$G$7,6)," ")</f>
        <v xml:space="preserve"> </v>
      </c>
      <c r="AA402" s="30" t="str">
        <f>IFERROR(VLOOKUP(M402,'Score Template'!$A$3:$G$7,7)," ")</f>
        <v xml:space="preserve"> </v>
      </c>
    </row>
    <row r="403" spans="1:27" ht="15.75">
      <c r="A403" s="31">
        <f t="shared" si="18"/>
        <v>401</v>
      </c>
      <c r="B403" s="65"/>
      <c r="C403" s="57"/>
      <c r="D403" s="56"/>
      <c r="E403" s="96"/>
      <c r="F403" s="96"/>
      <c r="G403" s="96"/>
      <c r="H403" s="96"/>
      <c r="I403" s="96"/>
      <c r="J403" s="96"/>
      <c r="K403" s="55"/>
      <c r="L403" s="55"/>
      <c r="M403" s="55"/>
      <c r="N403" s="56"/>
      <c r="O403" s="56"/>
      <c r="P403" s="56"/>
      <c r="Q403" s="56"/>
      <c r="R403" s="56"/>
      <c r="S403" s="56"/>
      <c r="T403" s="56"/>
      <c r="U403" s="31" t="str">
        <f t="array" ref="U403">IFERROR(INDEX('Score Template'!$K$3:$K$21,MATCH(1,(Y403='Score Template'!$H$3:$H$21)*(Z403='Score Template'!$I$3:$I$21)*(AA403='Score Template'!$J$3:$J$21),0))," ")</f>
        <v xml:space="preserve"> </v>
      </c>
      <c r="V403" s="58" t="str">
        <f>IFERROR(SUM((VLOOKUP(K403,'Score Template'!$A$3:$D$7,4))+(VLOOKUP(L403,'Score Template'!$B$3:$D$7,3))+(VLOOKUP(M403,'Score Template'!$C$3:$D$7,2)))," ")</f>
        <v xml:space="preserve"> </v>
      </c>
      <c r="W403" s="59" t="str">
        <f t="shared" si="19"/>
        <v xml:space="preserve"> </v>
      </c>
      <c r="X403" s="60" t="str">
        <f t="shared" si="20"/>
        <v xml:space="preserve"> </v>
      </c>
      <c r="Y403" s="76" t="str">
        <f>IFERROR(VLOOKUP(K403,'Score Template'!$A$3:$G$7,5)," ")</f>
        <v xml:space="preserve"> </v>
      </c>
      <c r="Z403" s="30" t="str">
        <f>IFERROR(VLOOKUP(L403,'Score Template'!$A$3:$G$7,6)," ")</f>
        <v xml:space="preserve"> </v>
      </c>
      <c r="AA403" s="30" t="str">
        <f>IFERROR(VLOOKUP(M403,'Score Template'!$A$3:$G$7,7)," ")</f>
        <v xml:space="preserve"> </v>
      </c>
    </row>
    <row r="404" spans="1:27" ht="15.75">
      <c r="A404" s="31">
        <f t="shared" si="18"/>
        <v>402</v>
      </c>
      <c r="B404" s="65"/>
      <c r="C404" s="57"/>
      <c r="D404" s="56"/>
      <c r="E404" s="96"/>
      <c r="F404" s="96"/>
      <c r="G404" s="96"/>
      <c r="H404" s="96"/>
      <c r="I404" s="96"/>
      <c r="J404" s="96"/>
      <c r="K404" s="55"/>
      <c r="L404" s="55"/>
      <c r="M404" s="55"/>
      <c r="N404" s="56"/>
      <c r="O404" s="56"/>
      <c r="P404" s="56"/>
      <c r="Q404" s="56"/>
      <c r="R404" s="56"/>
      <c r="S404" s="56"/>
      <c r="T404" s="56"/>
      <c r="U404" s="31" t="str">
        <f t="array" ref="U404">IFERROR(INDEX('Score Template'!$K$3:$K$21,MATCH(1,(Y404='Score Template'!$H$3:$H$21)*(Z404='Score Template'!$I$3:$I$21)*(AA404='Score Template'!$J$3:$J$21),0))," ")</f>
        <v xml:space="preserve"> </v>
      </c>
      <c r="V404" s="58" t="str">
        <f>IFERROR(SUM((VLOOKUP(K404,'Score Template'!$A$3:$D$7,4))+(VLOOKUP(L404,'Score Template'!$B$3:$D$7,3))+(VLOOKUP(M404,'Score Template'!$C$3:$D$7,2)))," ")</f>
        <v xml:space="preserve"> </v>
      </c>
      <c r="W404" s="59" t="str">
        <f t="shared" si="19"/>
        <v xml:space="preserve"> </v>
      </c>
      <c r="X404" s="60" t="str">
        <f t="shared" si="20"/>
        <v xml:space="preserve"> </v>
      </c>
      <c r="Y404" s="76" t="str">
        <f>IFERROR(VLOOKUP(K404,'Score Template'!$A$3:$G$7,5)," ")</f>
        <v xml:space="preserve"> </v>
      </c>
      <c r="Z404" s="30" t="str">
        <f>IFERROR(VLOOKUP(L404,'Score Template'!$A$3:$G$7,6)," ")</f>
        <v xml:space="preserve"> </v>
      </c>
      <c r="AA404" s="30" t="str">
        <f>IFERROR(VLOOKUP(M404,'Score Template'!$A$3:$G$7,7)," ")</f>
        <v xml:space="preserve"> </v>
      </c>
    </row>
    <row r="405" spans="1:27" ht="15.75">
      <c r="A405" s="31">
        <f t="shared" si="18"/>
        <v>403</v>
      </c>
      <c r="B405" s="65"/>
      <c r="C405" s="57"/>
      <c r="D405" s="56"/>
      <c r="E405" s="96"/>
      <c r="F405" s="96"/>
      <c r="G405" s="96"/>
      <c r="H405" s="96"/>
      <c r="I405" s="96"/>
      <c r="J405" s="96"/>
      <c r="K405" s="55"/>
      <c r="L405" s="55"/>
      <c r="M405" s="55"/>
      <c r="N405" s="56"/>
      <c r="O405" s="56"/>
      <c r="P405" s="56"/>
      <c r="Q405" s="56"/>
      <c r="R405" s="56"/>
      <c r="S405" s="56"/>
      <c r="T405" s="56"/>
      <c r="U405" s="31" t="str">
        <f t="array" ref="U405">IFERROR(INDEX('Score Template'!$K$3:$K$21,MATCH(1,(Y405='Score Template'!$H$3:$H$21)*(Z405='Score Template'!$I$3:$I$21)*(AA405='Score Template'!$J$3:$J$21),0))," ")</f>
        <v xml:space="preserve"> </v>
      </c>
      <c r="V405" s="58" t="str">
        <f>IFERROR(SUM((VLOOKUP(K405,'Score Template'!$A$3:$D$7,4))+(VLOOKUP(L405,'Score Template'!$B$3:$D$7,3))+(VLOOKUP(M405,'Score Template'!$C$3:$D$7,2)))," ")</f>
        <v xml:space="preserve"> </v>
      </c>
      <c r="W405" s="59" t="str">
        <f t="shared" si="19"/>
        <v xml:space="preserve"> </v>
      </c>
      <c r="X405" s="60" t="str">
        <f t="shared" si="20"/>
        <v xml:space="preserve"> </v>
      </c>
      <c r="Y405" s="76" t="str">
        <f>IFERROR(VLOOKUP(K405,'Score Template'!$A$3:$G$7,5)," ")</f>
        <v xml:space="preserve"> </v>
      </c>
      <c r="Z405" s="30" t="str">
        <f>IFERROR(VLOOKUP(L405,'Score Template'!$A$3:$G$7,6)," ")</f>
        <v xml:space="preserve"> </v>
      </c>
      <c r="AA405" s="30" t="str">
        <f>IFERROR(VLOOKUP(M405,'Score Template'!$A$3:$G$7,7)," ")</f>
        <v xml:space="preserve"> </v>
      </c>
    </row>
    <row r="406" spans="1:27" ht="15.75">
      <c r="A406" s="31">
        <f t="shared" si="18"/>
        <v>404</v>
      </c>
      <c r="B406" s="65"/>
      <c r="C406" s="57"/>
      <c r="D406" s="56"/>
      <c r="E406" s="96"/>
      <c r="F406" s="96"/>
      <c r="G406" s="96"/>
      <c r="H406" s="96"/>
      <c r="I406" s="96"/>
      <c r="J406" s="96"/>
      <c r="K406" s="55"/>
      <c r="L406" s="55"/>
      <c r="M406" s="55"/>
      <c r="N406" s="56"/>
      <c r="O406" s="56"/>
      <c r="P406" s="56"/>
      <c r="Q406" s="56"/>
      <c r="R406" s="56"/>
      <c r="S406" s="56"/>
      <c r="T406" s="56"/>
      <c r="U406" s="31" t="str">
        <f t="array" ref="U406">IFERROR(INDEX('Score Template'!$K$3:$K$21,MATCH(1,(Y406='Score Template'!$H$3:$H$21)*(Z406='Score Template'!$I$3:$I$21)*(AA406='Score Template'!$J$3:$J$21),0))," ")</f>
        <v xml:space="preserve"> </v>
      </c>
      <c r="V406" s="58" t="str">
        <f>IFERROR(SUM((VLOOKUP(K406,'Score Template'!$A$3:$D$7,4))+(VLOOKUP(L406,'Score Template'!$B$3:$D$7,3))+(VLOOKUP(M406,'Score Template'!$C$3:$D$7,2)))," ")</f>
        <v xml:space="preserve"> </v>
      </c>
      <c r="W406" s="59" t="str">
        <f t="shared" si="19"/>
        <v xml:space="preserve"> </v>
      </c>
      <c r="X406" s="60" t="str">
        <f t="shared" si="20"/>
        <v xml:space="preserve"> </v>
      </c>
      <c r="Y406" s="76" t="str">
        <f>IFERROR(VLOOKUP(K406,'Score Template'!$A$3:$G$7,5)," ")</f>
        <v xml:space="preserve"> </v>
      </c>
      <c r="Z406" s="30" t="str">
        <f>IFERROR(VLOOKUP(L406,'Score Template'!$A$3:$G$7,6)," ")</f>
        <v xml:space="preserve"> </v>
      </c>
      <c r="AA406" s="30" t="str">
        <f>IFERROR(VLOOKUP(M406,'Score Template'!$A$3:$G$7,7)," ")</f>
        <v xml:space="preserve"> </v>
      </c>
    </row>
    <row r="407" spans="1:27" ht="15.75">
      <c r="A407" s="31">
        <f t="shared" si="18"/>
        <v>405</v>
      </c>
      <c r="B407" s="65"/>
      <c r="C407" s="57"/>
      <c r="D407" s="56"/>
      <c r="E407" s="96"/>
      <c r="F407" s="96"/>
      <c r="G407" s="96"/>
      <c r="H407" s="96"/>
      <c r="I407" s="96"/>
      <c r="J407" s="96"/>
      <c r="K407" s="55"/>
      <c r="L407" s="55"/>
      <c r="M407" s="55"/>
      <c r="N407" s="56"/>
      <c r="O407" s="56"/>
      <c r="P407" s="56"/>
      <c r="Q407" s="56"/>
      <c r="R407" s="56"/>
      <c r="S407" s="56"/>
      <c r="T407" s="56"/>
      <c r="U407" s="31" t="str">
        <f t="array" ref="U407">IFERROR(INDEX('Score Template'!$K$3:$K$21,MATCH(1,(Y407='Score Template'!$H$3:$H$21)*(Z407='Score Template'!$I$3:$I$21)*(AA407='Score Template'!$J$3:$J$21),0))," ")</f>
        <v xml:space="preserve"> </v>
      </c>
      <c r="V407" s="58" t="str">
        <f>IFERROR(SUM((VLOOKUP(K407,'Score Template'!$A$3:$D$7,4))+(VLOOKUP(L407,'Score Template'!$B$3:$D$7,3))+(VLOOKUP(M407,'Score Template'!$C$3:$D$7,2)))," ")</f>
        <v xml:space="preserve"> </v>
      </c>
      <c r="W407" s="59" t="str">
        <f t="shared" si="19"/>
        <v xml:space="preserve"> </v>
      </c>
      <c r="X407" s="60" t="str">
        <f t="shared" si="20"/>
        <v xml:space="preserve"> </v>
      </c>
      <c r="Y407" s="76" t="str">
        <f>IFERROR(VLOOKUP(K407,'Score Template'!$A$3:$G$7,5)," ")</f>
        <v xml:space="preserve"> </v>
      </c>
      <c r="Z407" s="30" t="str">
        <f>IFERROR(VLOOKUP(L407,'Score Template'!$A$3:$G$7,6)," ")</f>
        <v xml:space="preserve"> </v>
      </c>
      <c r="AA407" s="30" t="str">
        <f>IFERROR(VLOOKUP(M407,'Score Template'!$A$3:$G$7,7)," ")</f>
        <v xml:space="preserve"> </v>
      </c>
    </row>
    <row r="408" spans="1:27" ht="15.75">
      <c r="A408" s="31">
        <f t="shared" si="18"/>
        <v>406</v>
      </c>
      <c r="B408" s="65"/>
      <c r="C408" s="57"/>
      <c r="D408" s="56"/>
      <c r="E408" s="96"/>
      <c r="F408" s="96"/>
      <c r="G408" s="96"/>
      <c r="H408" s="96"/>
      <c r="I408" s="96"/>
      <c r="J408" s="96"/>
      <c r="K408" s="55"/>
      <c r="L408" s="55"/>
      <c r="M408" s="55"/>
      <c r="N408" s="56"/>
      <c r="O408" s="56"/>
      <c r="P408" s="56"/>
      <c r="Q408" s="56"/>
      <c r="R408" s="56"/>
      <c r="S408" s="56"/>
      <c r="T408" s="56"/>
      <c r="U408" s="31" t="str">
        <f t="array" ref="U408">IFERROR(INDEX('Score Template'!$K$3:$K$21,MATCH(1,(Y408='Score Template'!$H$3:$H$21)*(Z408='Score Template'!$I$3:$I$21)*(AA408='Score Template'!$J$3:$J$21),0))," ")</f>
        <v xml:space="preserve"> </v>
      </c>
      <c r="V408" s="58" t="str">
        <f>IFERROR(SUM((VLOOKUP(K408,'Score Template'!$A$3:$D$7,4))+(VLOOKUP(L408,'Score Template'!$B$3:$D$7,3))+(VLOOKUP(M408,'Score Template'!$C$3:$D$7,2)))," ")</f>
        <v xml:space="preserve"> </v>
      </c>
      <c r="W408" s="59" t="str">
        <f t="shared" si="19"/>
        <v xml:space="preserve"> </v>
      </c>
      <c r="X408" s="60" t="str">
        <f t="shared" si="20"/>
        <v xml:space="preserve"> </v>
      </c>
      <c r="Y408" s="76" t="str">
        <f>IFERROR(VLOOKUP(K408,'Score Template'!$A$3:$G$7,5)," ")</f>
        <v xml:space="preserve"> </v>
      </c>
      <c r="Z408" s="30" t="str">
        <f>IFERROR(VLOOKUP(L408,'Score Template'!$A$3:$G$7,6)," ")</f>
        <v xml:space="preserve"> </v>
      </c>
      <c r="AA408" s="30" t="str">
        <f>IFERROR(VLOOKUP(M408,'Score Template'!$A$3:$G$7,7)," ")</f>
        <v xml:space="preserve"> </v>
      </c>
    </row>
    <row r="409" spans="1:27" ht="15.75">
      <c r="A409" s="31">
        <f t="shared" si="18"/>
        <v>407</v>
      </c>
      <c r="B409" s="65"/>
      <c r="C409" s="57"/>
      <c r="D409" s="56"/>
      <c r="E409" s="96"/>
      <c r="F409" s="96"/>
      <c r="G409" s="96"/>
      <c r="H409" s="96"/>
      <c r="I409" s="96"/>
      <c r="J409" s="96"/>
      <c r="K409" s="55"/>
      <c r="L409" s="55"/>
      <c r="M409" s="55"/>
      <c r="N409" s="56"/>
      <c r="O409" s="56"/>
      <c r="P409" s="56"/>
      <c r="Q409" s="56"/>
      <c r="R409" s="56"/>
      <c r="S409" s="56"/>
      <c r="T409" s="56"/>
      <c r="U409" s="31" t="str">
        <f t="array" ref="U409">IFERROR(INDEX('Score Template'!$K$3:$K$21,MATCH(1,(Y409='Score Template'!$H$3:$H$21)*(Z409='Score Template'!$I$3:$I$21)*(AA409='Score Template'!$J$3:$J$21),0))," ")</f>
        <v xml:space="preserve"> </v>
      </c>
      <c r="V409" s="58" t="str">
        <f>IFERROR(SUM((VLOOKUP(K409,'Score Template'!$A$3:$D$7,4))+(VLOOKUP(L409,'Score Template'!$B$3:$D$7,3))+(VLOOKUP(M409,'Score Template'!$C$3:$D$7,2)))," ")</f>
        <v xml:space="preserve"> </v>
      </c>
      <c r="W409" s="59" t="str">
        <f t="shared" si="19"/>
        <v xml:space="preserve"> </v>
      </c>
      <c r="X409" s="60" t="str">
        <f t="shared" si="20"/>
        <v xml:space="preserve"> </v>
      </c>
      <c r="Y409" s="76" t="str">
        <f>IFERROR(VLOOKUP(K409,'Score Template'!$A$3:$G$7,5)," ")</f>
        <v xml:space="preserve"> </v>
      </c>
      <c r="Z409" s="30" t="str">
        <f>IFERROR(VLOOKUP(L409,'Score Template'!$A$3:$G$7,6)," ")</f>
        <v xml:space="preserve"> </v>
      </c>
      <c r="AA409" s="30" t="str">
        <f>IFERROR(VLOOKUP(M409,'Score Template'!$A$3:$G$7,7)," ")</f>
        <v xml:space="preserve"> </v>
      </c>
    </row>
    <row r="410" spans="1:27" ht="15.75">
      <c r="A410" s="31">
        <f t="shared" si="18"/>
        <v>408</v>
      </c>
      <c r="B410" s="65"/>
      <c r="C410" s="57"/>
      <c r="D410" s="56"/>
      <c r="E410" s="96"/>
      <c r="F410" s="96"/>
      <c r="G410" s="96"/>
      <c r="H410" s="96"/>
      <c r="I410" s="96"/>
      <c r="J410" s="96"/>
      <c r="K410" s="55"/>
      <c r="L410" s="55"/>
      <c r="M410" s="55"/>
      <c r="N410" s="56"/>
      <c r="O410" s="56"/>
      <c r="P410" s="56"/>
      <c r="Q410" s="56"/>
      <c r="R410" s="56"/>
      <c r="S410" s="56"/>
      <c r="T410" s="56"/>
      <c r="U410" s="31" t="str">
        <f t="array" ref="U410">IFERROR(INDEX('Score Template'!$K$3:$K$21,MATCH(1,(Y410='Score Template'!$H$3:$H$21)*(Z410='Score Template'!$I$3:$I$21)*(AA410='Score Template'!$J$3:$J$21),0))," ")</f>
        <v xml:space="preserve"> </v>
      </c>
      <c r="V410" s="58" t="str">
        <f>IFERROR(SUM((VLOOKUP(K410,'Score Template'!$A$3:$D$7,4))+(VLOOKUP(L410,'Score Template'!$B$3:$D$7,3))+(VLOOKUP(M410,'Score Template'!$C$3:$D$7,2)))," ")</f>
        <v xml:space="preserve"> </v>
      </c>
      <c r="W410" s="59" t="str">
        <f t="shared" si="19"/>
        <v xml:space="preserve"> </v>
      </c>
      <c r="X410" s="60" t="str">
        <f t="shared" si="20"/>
        <v xml:space="preserve"> </v>
      </c>
      <c r="Y410" s="76" t="str">
        <f>IFERROR(VLOOKUP(K410,'Score Template'!$A$3:$G$7,5)," ")</f>
        <v xml:space="preserve"> </v>
      </c>
      <c r="Z410" s="30" t="str">
        <f>IFERROR(VLOOKUP(L410,'Score Template'!$A$3:$G$7,6)," ")</f>
        <v xml:space="preserve"> </v>
      </c>
      <c r="AA410" s="30" t="str">
        <f>IFERROR(VLOOKUP(M410,'Score Template'!$A$3:$G$7,7)," ")</f>
        <v xml:space="preserve"> </v>
      </c>
    </row>
    <row r="411" spans="1:27" ht="15.75">
      <c r="A411" s="31">
        <f t="shared" si="18"/>
        <v>409</v>
      </c>
      <c r="B411" s="65"/>
      <c r="C411" s="57"/>
      <c r="D411" s="56"/>
      <c r="E411" s="96"/>
      <c r="F411" s="96"/>
      <c r="G411" s="96"/>
      <c r="H411" s="96"/>
      <c r="I411" s="96"/>
      <c r="J411" s="96"/>
      <c r="K411" s="55"/>
      <c r="L411" s="55"/>
      <c r="M411" s="55"/>
      <c r="N411" s="56"/>
      <c r="O411" s="56"/>
      <c r="P411" s="56"/>
      <c r="Q411" s="56"/>
      <c r="R411" s="56"/>
      <c r="S411" s="56"/>
      <c r="T411" s="56"/>
      <c r="U411" s="31" t="str">
        <f t="array" ref="U411">IFERROR(INDEX('Score Template'!$K$3:$K$21,MATCH(1,(Y411='Score Template'!$H$3:$H$21)*(Z411='Score Template'!$I$3:$I$21)*(AA411='Score Template'!$J$3:$J$21),0))," ")</f>
        <v xml:space="preserve"> </v>
      </c>
      <c r="V411" s="58" t="str">
        <f>IFERROR(SUM((VLOOKUP(K411,'Score Template'!$A$3:$D$7,4))+(VLOOKUP(L411,'Score Template'!$B$3:$D$7,3))+(VLOOKUP(M411,'Score Template'!$C$3:$D$7,2)))," ")</f>
        <v xml:space="preserve"> </v>
      </c>
      <c r="W411" s="59" t="str">
        <f t="shared" si="19"/>
        <v xml:space="preserve"> </v>
      </c>
      <c r="X411" s="60" t="str">
        <f t="shared" si="20"/>
        <v xml:space="preserve"> </v>
      </c>
      <c r="Y411" s="76" t="str">
        <f>IFERROR(VLOOKUP(K411,'Score Template'!$A$3:$G$7,5)," ")</f>
        <v xml:space="preserve"> </v>
      </c>
      <c r="Z411" s="30" t="str">
        <f>IFERROR(VLOOKUP(L411,'Score Template'!$A$3:$G$7,6)," ")</f>
        <v xml:space="preserve"> </v>
      </c>
      <c r="AA411" s="30" t="str">
        <f>IFERROR(VLOOKUP(M411,'Score Template'!$A$3:$G$7,7)," ")</f>
        <v xml:space="preserve"> </v>
      </c>
    </row>
    <row r="412" spans="1:27" ht="15.75">
      <c r="A412" s="31">
        <f t="shared" si="18"/>
        <v>410</v>
      </c>
      <c r="B412" s="65"/>
      <c r="C412" s="57"/>
      <c r="D412" s="56"/>
      <c r="E412" s="96"/>
      <c r="F412" s="96"/>
      <c r="G412" s="96"/>
      <c r="H412" s="96"/>
      <c r="I412" s="96"/>
      <c r="J412" s="96"/>
      <c r="K412" s="55"/>
      <c r="L412" s="55"/>
      <c r="M412" s="55"/>
      <c r="N412" s="56"/>
      <c r="O412" s="56"/>
      <c r="P412" s="56"/>
      <c r="Q412" s="56"/>
      <c r="R412" s="56"/>
      <c r="S412" s="56"/>
      <c r="T412" s="56"/>
      <c r="U412" s="31" t="str">
        <f t="array" ref="U412">IFERROR(INDEX('Score Template'!$K$3:$K$21,MATCH(1,(Y412='Score Template'!$H$3:$H$21)*(Z412='Score Template'!$I$3:$I$21)*(AA412='Score Template'!$J$3:$J$21),0))," ")</f>
        <v xml:space="preserve"> </v>
      </c>
      <c r="V412" s="58" t="str">
        <f>IFERROR(SUM((VLOOKUP(K412,'Score Template'!$A$3:$D$7,4))+(VLOOKUP(L412,'Score Template'!$B$3:$D$7,3))+(VLOOKUP(M412,'Score Template'!$C$3:$D$7,2)))," ")</f>
        <v xml:space="preserve"> </v>
      </c>
      <c r="W412" s="59" t="str">
        <f t="shared" si="19"/>
        <v xml:space="preserve"> </v>
      </c>
      <c r="X412" s="60" t="str">
        <f t="shared" si="20"/>
        <v xml:space="preserve"> </v>
      </c>
      <c r="Y412" s="76" t="str">
        <f>IFERROR(VLOOKUP(K412,'Score Template'!$A$3:$G$7,5)," ")</f>
        <v xml:space="preserve"> </v>
      </c>
      <c r="Z412" s="30" t="str">
        <f>IFERROR(VLOOKUP(L412,'Score Template'!$A$3:$G$7,6)," ")</f>
        <v xml:space="preserve"> </v>
      </c>
      <c r="AA412" s="30" t="str">
        <f>IFERROR(VLOOKUP(M412,'Score Template'!$A$3:$G$7,7)," ")</f>
        <v xml:space="preserve"> </v>
      </c>
    </row>
    <row r="413" spans="1:27" ht="15.75">
      <c r="A413" s="31">
        <f t="shared" si="18"/>
        <v>411</v>
      </c>
      <c r="B413" s="65"/>
      <c r="C413" s="57"/>
      <c r="D413" s="56"/>
      <c r="E413" s="96"/>
      <c r="F413" s="96"/>
      <c r="G413" s="96"/>
      <c r="H413" s="96"/>
      <c r="I413" s="96"/>
      <c r="J413" s="96"/>
      <c r="K413" s="55"/>
      <c r="L413" s="55"/>
      <c r="M413" s="55"/>
      <c r="N413" s="56"/>
      <c r="O413" s="56"/>
      <c r="P413" s="56"/>
      <c r="Q413" s="56"/>
      <c r="R413" s="56"/>
      <c r="S413" s="56"/>
      <c r="T413" s="56"/>
      <c r="U413" s="31" t="str">
        <f t="array" ref="U413">IFERROR(INDEX('Score Template'!$K$3:$K$21,MATCH(1,(Y413='Score Template'!$H$3:$H$21)*(Z413='Score Template'!$I$3:$I$21)*(AA413='Score Template'!$J$3:$J$21),0))," ")</f>
        <v xml:space="preserve"> </v>
      </c>
      <c r="V413" s="58" t="str">
        <f>IFERROR(SUM((VLOOKUP(K413,'Score Template'!$A$3:$D$7,4))+(VLOOKUP(L413,'Score Template'!$B$3:$D$7,3))+(VLOOKUP(M413,'Score Template'!$C$3:$D$7,2)))," ")</f>
        <v xml:space="preserve"> </v>
      </c>
      <c r="W413" s="59" t="str">
        <f t="shared" si="19"/>
        <v xml:space="preserve"> </v>
      </c>
      <c r="X413" s="60" t="str">
        <f t="shared" si="20"/>
        <v xml:space="preserve"> </v>
      </c>
      <c r="Y413" s="76" t="str">
        <f>IFERROR(VLOOKUP(K413,'Score Template'!$A$3:$G$7,5)," ")</f>
        <v xml:space="preserve"> </v>
      </c>
      <c r="Z413" s="30" t="str">
        <f>IFERROR(VLOOKUP(L413,'Score Template'!$A$3:$G$7,6)," ")</f>
        <v xml:space="preserve"> </v>
      </c>
      <c r="AA413" s="30" t="str">
        <f>IFERROR(VLOOKUP(M413,'Score Template'!$A$3:$G$7,7)," ")</f>
        <v xml:space="preserve"> </v>
      </c>
    </row>
    <row r="414" spans="1:27" ht="15.75">
      <c r="A414" s="31">
        <f t="shared" si="18"/>
        <v>412</v>
      </c>
      <c r="B414" s="65"/>
      <c r="C414" s="57"/>
      <c r="D414" s="56"/>
      <c r="E414" s="96"/>
      <c r="F414" s="96"/>
      <c r="G414" s="96"/>
      <c r="H414" s="96"/>
      <c r="I414" s="96"/>
      <c r="J414" s="96"/>
      <c r="K414" s="55"/>
      <c r="L414" s="55"/>
      <c r="M414" s="55"/>
      <c r="N414" s="56"/>
      <c r="O414" s="56"/>
      <c r="P414" s="56"/>
      <c r="Q414" s="56"/>
      <c r="R414" s="56"/>
      <c r="S414" s="56"/>
      <c r="T414" s="56"/>
      <c r="U414" s="31" t="str">
        <f t="array" ref="U414">IFERROR(INDEX('Score Template'!$K$3:$K$21,MATCH(1,(Y414='Score Template'!$H$3:$H$21)*(Z414='Score Template'!$I$3:$I$21)*(AA414='Score Template'!$J$3:$J$21),0))," ")</f>
        <v xml:space="preserve"> </v>
      </c>
      <c r="V414" s="58" t="str">
        <f>IFERROR(SUM((VLOOKUP(K414,'Score Template'!$A$3:$D$7,4))+(VLOOKUP(L414,'Score Template'!$B$3:$D$7,3))+(VLOOKUP(M414,'Score Template'!$C$3:$D$7,2)))," ")</f>
        <v xml:space="preserve"> </v>
      </c>
      <c r="W414" s="59" t="str">
        <f t="shared" si="19"/>
        <v xml:space="preserve"> </v>
      </c>
      <c r="X414" s="60" t="str">
        <f t="shared" si="20"/>
        <v xml:space="preserve"> </v>
      </c>
      <c r="Y414" s="76" t="str">
        <f>IFERROR(VLOOKUP(K414,'Score Template'!$A$3:$G$7,5)," ")</f>
        <v xml:space="preserve"> </v>
      </c>
      <c r="Z414" s="30" t="str">
        <f>IFERROR(VLOOKUP(L414,'Score Template'!$A$3:$G$7,6)," ")</f>
        <v xml:space="preserve"> </v>
      </c>
      <c r="AA414" s="30" t="str">
        <f>IFERROR(VLOOKUP(M414,'Score Template'!$A$3:$G$7,7)," ")</f>
        <v xml:space="preserve"> </v>
      </c>
    </row>
    <row r="415" spans="1:27" ht="15.75">
      <c r="A415" s="31">
        <f t="shared" si="18"/>
        <v>413</v>
      </c>
      <c r="B415" s="65"/>
      <c r="C415" s="57"/>
      <c r="D415" s="56"/>
      <c r="E415" s="96"/>
      <c r="F415" s="96"/>
      <c r="G415" s="96"/>
      <c r="H415" s="96"/>
      <c r="I415" s="96"/>
      <c r="J415" s="96"/>
      <c r="K415" s="55"/>
      <c r="L415" s="55"/>
      <c r="M415" s="55"/>
      <c r="N415" s="56"/>
      <c r="O415" s="56"/>
      <c r="P415" s="56"/>
      <c r="Q415" s="56"/>
      <c r="R415" s="56"/>
      <c r="S415" s="56"/>
      <c r="T415" s="56"/>
      <c r="U415" s="31" t="str">
        <f t="array" ref="U415">IFERROR(INDEX('Score Template'!$K$3:$K$21,MATCH(1,(Y415='Score Template'!$H$3:$H$21)*(Z415='Score Template'!$I$3:$I$21)*(AA415='Score Template'!$J$3:$J$21),0))," ")</f>
        <v xml:space="preserve"> </v>
      </c>
      <c r="V415" s="58" t="str">
        <f>IFERROR(SUM((VLOOKUP(K415,'Score Template'!$A$3:$D$7,4))+(VLOOKUP(L415,'Score Template'!$B$3:$D$7,3))+(VLOOKUP(M415,'Score Template'!$C$3:$D$7,2)))," ")</f>
        <v xml:space="preserve"> </v>
      </c>
      <c r="W415" s="59" t="str">
        <f t="shared" si="19"/>
        <v xml:space="preserve"> </v>
      </c>
      <c r="X415" s="60" t="str">
        <f t="shared" si="20"/>
        <v xml:space="preserve"> </v>
      </c>
      <c r="Y415" s="76" t="str">
        <f>IFERROR(VLOOKUP(K415,'Score Template'!$A$3:$G$7,5)," ")</f>
        <v xml:space="preserve"> </v>
      </c>
      <c r="Z415" s="30" t="str">
        <f>IFERROR(VLOOKUP(L415,'Score Template'!$A$3:$G$7,6)," ")</f>
        <v xml:space="preserve"> </v>
      </c>
      <c r="AA415" s="30" t="str">
        <f>IFERROR(VLOOKUP(M415,'Score Template'!$A$3:$G$7,7)," ")</f>
        <v xml:space="preserve"> </v>
      </c>
    </row>
    <row r="416" spans="1:27" ht="15.75">
      <c r="A416" s="31">
        <f t="shared" si="18"/>
        <v>414</v>
      </c>
      <c r="B416" s="65"/>
      <c r="C416" s="57"/>
      <c r="D416" s="56"/>
      <c r="E416" s="96"/>
      <c r="F416" s="96"/>
      <c r="G416" s="96"/>
      <c r="H416" s="96"/>
      <c r="I416" s="96"/>
      <c r="J416" s="96"/>
      <c r="K416" s="55"/>
      <c r="L416" s="55"/>
      <c r="M416" s="55"/>
      <c r="N416" s="56"/>
      <c r="O416" s="56"/>
      <c r="P416" s="56"/>
      <c r="Q416" s="56"/>
      <c r="R416" s="56"/>
      <c r="S416" s="56"/>
      <c r="T416" s="56"/>
      <c r="U416" s="31" t="str">
        <f t="array" ref="U416">IFERROR(INDEX('Score Template'!$K$3:$K$21,MATCH(1,(Y416='Score Template'!$H$3:$H$21)*(Z416='Score Template'!$I$3:$I$21)*(AA416='Score Template'!$J$3:$J$21),0))," ")</f>
        <v xml:space="preserve"> </v>
      </c>
      <c r="V416" s="58" t="str">
        <f>IFERROR(SUM((VLOOKUP(K416,'Score Template'!$A$3:$D$7,4))+(VLOOKUP(L416,'Score Template'!$B$3:$D$7,3))+(VLOOKUP(M416,'Score Template'!$C$3:$D$7,2)))," ")</f>
        <v xml:space="preserve"> </v>
      </c>
      <c r="W416" s="59" t="str">
        <f t="shared" si="19"/>
        <v xml:space="preserve"> </v>
      </c>
      <c r="X416" s="60" t="str">
        <f t="shared" si="20"/>
        <v xml:space="preserve"> </v>
      </c>
      <c r="Y416" s="76" t="str">
        <f>IFERROR(VLOOKUP(K416,'Score Template'!$A$3:$G$7,5)," ")</f>
        <v xml:space="preserve"> </v>
      </c>
      <c r="Z416" s="30" t="str">
        <f>IFERROR(VLOOKUP(L416,'Score Template'!$A$3:$G$7,6)," ")</f>
        <v xml:space="preserve"> </v>
      </c>
      <c r="AA416" s="30" t="str">
        <f>IFERROR(VLOOKUP(M416,'Score Template'!$A$3:$G$7,7)," ")</f>
        <v xml:space="preserve"> </v>
      </c>
    </row>
    <row r="417" spans="1:27" ht="15.75">
      <c r="A417" s="31">
        <f t="shared" si="18"/>
        <v>415</v>
      </c>
      <c r="B417" s="65"/>
      <c r="C417" s="57"/>
      <c r="D417" s="56"/>
      <c r="E417" s="96"/>
      <c r="F417" s="96"/>
      <c r="G417" s="96"/>
      <c r="H417" s="96"/>
      <c r="I417" s="96"/>
      <c r="J417" s="96"/>
      <c r="K417" s="55"/>
      <c r="L417" s="55"/>
      <c r="M417" s="55"/>
      <c r="N417" s="56"/>
      <c r="O417" s="56"/>
      <c r="P417" s="56"/>
      <c r="Q417" s="56"/>
      <c r="R417" s="56"/>
      <c r="S417" s="56"/>
      <c r="T417" s="56"/>
      <c r="U417" s="31" t="str">
        <f t="array" ref="U417">IFERROR(INDEX('Score Template'!$K$3:$K$21,MATCH(1,(Y417='Score Template'!$H$3:$H$21)*(Z417='Score Template'!$I$3:$I$21)*(AA417='Score Template'!$J$3:$J$21),0))," ")</f>
        <v xml:space="preserve"> </v>
      </c>
      <c r="V417" s="58" t="str">
        <f>IFERROR(SUM((VLOOKUP(K417,'Score Template'!$A$3:$D$7,4))+(VLOOKUP(L417,'Score Template'!$B$3:$D$7,3))+(VLOOKUP(M417,'Score Template'!$C$3:$D$7,2)))," ")</f>
        <v xml:space="preserve"> </v>
      </c>
      <c r="W417" s="59" t="str">
        <f t="shared" si="19"/>
        <v xml:space="preserve"> </v>
      </c>
      <c r="X417" s="60" t="str">
        <f t="shared" si="20"/>
        <v xml:space="preserve"> </v>
      </c>
      <c r="Y417" s="76" t="str">
        <f>IFERROR(VLOOKUP(K417,'Score Template'!$A$3:$G$7,5)," ")</f>
        <v xml:space="preserve"> </v>
      </c>
      <c r="Z417" s="30" t="str">
        <f>IFERROR(VLOOKUP(L417,'Score Template'!$A$3:$G$7,6)," ")</f>
        <v xml:space="preserve"> </v>
      </c>
      <c r="AA417" s="30" t="str">
        <f>IFERROR(VLOOKUP(M417,'Score Template'!$A$3:$G$7,7)," ")</f>
        <v xml:space="preserve"> </v>
      </c>
    </row>
    <row r="418" spans="1:27" ht="15.75">
      <c r="A418" s="31">
        <f t="shared" si="18"/>
        <v>416</v>
      </c>
      <c r="B418" s="65"/>
      <c r="C418" s="57"/>
      <c r="D418" s="56"/>
      <c r="E418" s="96"/>
      <c r="F418" s="96"/>
      <c r="G418" s="96"/>
      <c r="H418" s="96"/>
      <c r="I418" s="96"/>
      <c r="J418" s="96"/>
      <c r="K418" s="55"/>
      <c r="L418" s="55"/>
      <c r="M418" s="55"/>
      <c r="N418" s="56"/>
      <c r="O418" s="56"/>
      <c r="P418" s="56"/>
      <c r="Q418" s="56"/>
      <c r="R418" s="56"/>
      <c r="S418" s="56"/>
      <c r="T418" s="56"/>
      <c r="U418" s="31" t="str">
        <f t="array" ref="U418">IFERROR(INDEX('Score Template'!$K$3:$K$21,MATCH(1,(Y418='Score Template'!$H$3:$H$21)*(Z418='Score Template'!$I$3:$I$21)*(AA418='Score Template'!$J$3:$J$21),0))," ")</f>
        <v xml:space="preserve"> </v>
      </c>
      <c r="V418" s="58" t="str">
        <f>IFERROR(SUM((VLOOKUP(K418,'Score Template'!$A$3:$D$7,4))+(VLOOKUP(L418,'Score Template'!$B$3:$D$7,3))+(VLOOKUP(M418,'Score Template'!$C$3:$D$7,2)))," ")</f>
        <v xml:space="preserve"> </v>
      </c>
      <c r="W418" s="59" t="str">
        <f t="shared" si="19"/>
        <v xml:space="preserve"> </v>
      </c>
      <c r="X418" s="60" t="str">
        <f t="shared" si="20"/>
        <v xml:space="preserve"> </v>
      </c>
      <c r="Y418" s="76" t="str">
        <f>IFERROR(VLOOKUP(K418,'Score Template'!$A$3:$G$7,5)," ")</f>
        <v xml:space="preserve"> </v>
      </c>
      <c r="Z418" s="30" t="str">
        <f>IFERROR(VLOOKUP(L418,'Score Template'!$A$3:$G$7,6)," ")</f>
        <v xml:space="preserve"> </v>
      </c>
      <c r="AA418" s="30" t="str">
        <f>IFERROR(VLOOKUP(M418,'Score Template'!$A$3:$G$7,7)," ")</f>
        <v xml:space="preserve"> </v>
      </c>
    </row>
    <row r="419" spans="1:27" ht="15.75">
      <c r="A419" s="31">
        <f t="shared" si="18"/>
        <v>417</v>
      </c>
      <c r="B419" s="65"/>
      <c r="C419" s="57"/>
      <c r="D419" s="56"/>
      <c r="E419" s="96"/>
      <c r="F419" s="96"/>
      <c r="G419" s="96"/>
      <c r="H419" s="96"/>
      <c r="I419" s="96"/>
      <c r="J419" s="96"/>
      <c r="K419" s="55"/>
      <c r="L419" s="55"/>
      <c r="M419" s="55"/>
      <c r="N419" s="56"/>
      <c r="O419" s="56"/>
      <c r="P419" s="56"/>
      <c r="Q419" s="56"/>
      <c r="R419" s="56"/>
      <c r="S419" s="56"/>
      <c r="T419" s="56"/>
      <c r="U419" s="31" t="str">
        <f t="array" ref="U419">IFERROR(INDEX('Score Template'!$K$3:$K$21,MATCH(1,(Y419='Score Template'!$H$3:$H$21)*(Z419='Score Template'!$I$3:$I$21)*(AA419='Score Template'!$J$3:$J$21),0))," ")</f>
        <v xml:space="preserve"> </v>
      </c>
      <c r="V419" s="58" t="str">
        <f>IFERROR(SUM((VLOOKUP(K419,'Score Template'!$A$3:$D$7,4))+(VLOOKUP(L419,'Score Template'!$B$3:$D$7,3))+(VLOOKUP(M419,'Score Template'!$C$3:$D$7,2)))," ")</f>
        <v xml:space="preserve"> </v>
      </c>
      <c r="W419" s="59" t="str">
        <f t="shared" si="19"/>
        <v xml:space="preserve"> </v>
      </c>
      <c r="X419" s="60" t="str">
        <f t="shared" si="20"/>
        <v xml:space="preserve"> </v>
      </c>
      <c r="Y419" s="76" t="str">
        <f>IFERROR(VLOOKUP(K419,'Score Template'!$A$3:$G$7,5)," ")</f>
        <v xml:space="preserve"> </v>
      </c>
      <c r="Z419" s="30" t="str">
        <f>IFERROR(VLOOKUP(L419,'Score Template'!$A$3:$G$7,6)," ")</f>
        <v xml:space="preserve"> </v>
      </c>
      <c r="AA419" s="30" t="str">
        <f>IFERROR(VLOOKUP(M419,'Score Template'!$A$3:$G$7,7)," ")</f>
        <v xml:space="preserve"> </v>
      </c>
    </row>
    <row r="420" spans="1:27" ht="15.75">
      <c r="A420" s="31">
        <f t="shared" si="18"/>
        <v>418</v>
      </c>
      <c r="B420" s="65"/>
      <c r="C420" s="57"/>
      <c r="D420" s="56"/>
      <c r="E420" s="96"/>
      <c r="F420" s="96"/>
      <c r="G420" s="96"/>
      <c r="H420" s="96"/>
      <c r="I420" s="96"/>
      <c r="J420" s="96"/>
      <c r="K420" s="55"/>
      <c r="L420" s="55"/>
      <c r="M420" s="55"/>
      <c r="N420" s="56"/>
      <c r="O420" s="56"/>
      <c r="P420" s="56"/>
      <c r="Q420" s="56"/>
      <c r="R420" s="56"/>
      <c r="S420" s="56"/>
      <c r="T420" s="56"/>
      <c r="U420" s="31" t="str">
        <f t="array" ref="U420">IFERROR(INDEX('Score Template'!$K$3:$K$21,MATCH(1,(Y420='Score Template'!$H$3:$H$21)*(Z420='Score Template'!$I$3:$I$21)*(AA420='Score Template'!$J$3:$J$21),0))," ")</f>
        <v xml:space="preserve"> </v>
      </c>
      <c r="V420" s="58" t="str">
        <f>IFERROR(SUM((VLOOKUP(K420,'Score Template'!$A$3:$D$7,4))+(VLOOKUP(L420,'Score Template'!$B$3:$D$7,3))+(VLOOKUP(M420,'Score Template'!$C$3:$D$7,2)))," ")</f>
        <v xml:space="preserve"> </v>
      </c>
      <c r="W420" s="59" t="str">
        <f t="shared" si="19"/>
        <v xml:space="preserve"> </v>
      </c>
      <c r="X420" s="60" t="str">
        <f t="shared" si="20"/>
        <v xml:space="preserve"> </v>
      </c>
      <c r="Y420" s="76" t="str">
        <f>IFERROR(VLOOKUP(K420,'Score Template'!$A$3:$G$7,5)," ")</f>
        <v xml:space="preserve"> </v>
      </c>
      <c r="Z420" s="30" t="str">
        <f>IFERROR(VLOOKUP(L420,'Score Template'!$A$3:$G$7,6)," ")</f>
        <v xml:space="preserve"> </v>
      </c>
      <c r="AA420" s="30" t="str">
        <f>IFERROR(VLOOKUP(M420,'Score Template'!$A$3:$G$7,7)," ")</f>
        <v xml:space="preserve"> </v>
      </c>
    </row>
    <row r="421" spans="1:27" ht="15.75">
      <c r="A421" s="31">
        <f t="shared" si="18"/>
        <v>419</v>
      </c>
      <c r="B421" s="65"/>
      <c r="C421" s="57"/>
      <c r="D421" s="56"/>
      <c r="E421" s="96"/>
      <c r="F421" s="96"/>
      <c r="G421" s="96"/>
      <c r="H421" s="96"/>
      <c r="I421" s="96"/>
      <c r="J421" s="96"/>
      <c r="K421" s="55"/>
      <c r="L421" s="55"/>
      <c r="M421" s="55"/>
      <c r="N421" s="56"/>
      <c r="O421" s="56"/>
      <c r="P421" s="56"/>
      <c r="Q421" s="56"/>
      <c r="R421" s="56"/>
      <c r="S421" s="56"/>
      <c r="T421" s="56"/>
      <c r="U421" s="31" t="str">
        <f t="array" ref="U421">IFERROR(INDEX('Score Template'!$K$3:$K$21,MATCH(1,(Y421='Score Template'!$H$3:$H$21)*(Z421='Score Template'!$I$3:$I$21)*(AA421='Score Template'!$J$3:$J$21),0))," ")</f>
        <v xml:space="preserve"> </v>
      </c>
      <c r="V421" s="58" t="str">
        <f>IFERROR(SUM((VLOOKUP(K421,'Score Template'!$A$3:$D$7,4))+(VLOOKUP(L421,'Score Template'!$B$3:$D$7,3))+(VLOOKUP(M421,'Score Template'!$C$3:$D$7,2)))," ")</f>
        <v xml:space="preserve"> </v>
      </c>
      <c r="W421" s="59" t="str">
        <f t="shared" si="19"/>
        <v xml:space="preserve"> </v>
      </c>
      <c r="X421" s="60" t="str">
        <f t="shared" si="20"/>
        <v xml:space="preserve"> </v>
      </c>
      <c r="Y421" s="76" t="str">
        <f>IFERROR(VLOOKUP(K421,'Score Template'!$A$3:$G$7,5)," ")</f>
        <v xml:space="preserve"> </v>
      </c>
      <c r="Z421" s="30" t="str">
        <f>IFERROR(VLOOKUP(L421,'Score Template'!$A$3:$G$7,6)," ")</f>
        <v xml:space="preserve"> </v>
      </c>
      <c r="AA421" s="30" t="str">
        <f>IFERROR(VLOOKUP(M421,'Score Template'!$A$3:$G$7,7)," ")</f>
        <v xml:space="preserve"> </v>
      </c>
    </row>
    <row r="422" spans="1:27" ht="15.75">
      <c r="A422" s="31">
        <f t="shared" si="18"/>
        <v>420</v>
      </c>
      <c r="B422" s="65"/>
      <c r="C422" s="57"/>
      <c r="D422" s="56"/>
      <c r="E422" s="96"/>
      <c r="F422" s="96"/>
      <c r="G422" s="96"/>
      <c r="H422" s="96"/>
      <c r="I422" s="96"/>
      <c r="J422" s="96"/>
      <c r="K422" s="55"/>
      <c r="L422" s="55"/>
      <c r="M422" s="55"/>
      <c r="N422" s="56"/>
      <c r="O422" s="56"/>
      <c r="P422" s="56"/>
      <c r="Q422" s="56"/>
      <c r="R422" s="56"/>
      <c r="S422" s="56"/>
      <c r="T422" s="56"/>
      <c r="U422" s="31" t="str">
        <f t="array" ref="U422">IFERROR(INDEX('Score Template'!$K$3:$K$21,MATCH(1,(Y422='Score Template'!$H$3:$H$21)*(Z422='Score Template'!$I$3:$I$21)*(AA422='Score Template'!$J$3:$J$21),0))," ")</f>
        <v xml:space="preserve"> </v>
      </c>
      <c r="V422" s="58" t="str">
        <f>IFERROR(SUM((VLOOKUP(K422,'Score Template'!$A$3:$D$7,4))+(VLOOKUP(L422,'Score Template'!$B$3:$D$7,3))+(VLOOKUP(M422,'Score Template'!$C$3:$D$7,2)))," ")</f>
        <v xml:space="preserve"> </v>
      </c>
      <c r="W422" s="59" t="str">
        <f t="shared" si="19"/>
        <v xml:space="preserve"> </v>
      </c>
      <c r="X422" s="60" t="str">
        <f t="shared" si="20"/>
        <v xml:space="preserve"> </v>
      </c>
      <c r="Y422" s="76" t="str">
        <f>IFERROR(VLOOKUP(K422,'Score Template'!$A$3:$G$7,5)," ")</f>
        <v xml:space="preserve"> </v>
      </c>
      <c r="Z422" s="30" t="str">
        <f>IFERROR(VLOOKUP(L422,'Score Template'!$A$3:$G$7,6)," ")</f>
        <v xml:space="preserve"> </v>
      </c>
      <c r="AA422" s="30" t="str">
        <f>IFERROR(VLOOKUP(M422,'Score Template'!$A$3:$G$7,7)," ")</f>
        <v xml:space="preserve"> </v>
      </c>
    </row>
    <row r="423" spans="1:27" ht="15.75">
      <c r="A423" s="31">
        <f t="shared" si="18"/>
        <v>421</v>
      </c>
      <c r="B423" s="65"/>
      <c r="C423" s="57"/>
      <c r="D423" s="56"/>
      <c r="E423" s="96"/>
      <c r="F423" s="96"/>
      <c r="G423" s="96"/>
      <c r="H423" s="96"/>
      <c r="I423" s="96"/>
      <c r="J423" s="96"/>
      <c r="K423" s="55"/>
      <c r="L423" s="55"/>
      <c r="M423" s="55"/>
      <c r="N423" s="56"/>
      <c r="O423" s="56"/>
      <c r="P423" s="56"/>
      <c r="Q423" s="56"/>
      <c r="R423" s="56"/>
      <c r="S423" s="56"/>
      <c r="T423" s="56"/>
      <c r="U423" s="31" t="str">
        <f t="array" ref="U423">IFERROR(INDEX('Score Template'!$K$3:$K$21,MATCH(1,(Y423='Score Template'!$H$3:$H$21)*(Z423='Score Template'!$I$3:$I$21)*(AA423='Score Template'!$J$3:$J$21),0))," ")</f>
        <v xml:space="preserve"> </v>
      </c>
      <c r="V423" s="58" t="str">
        <f>IFERROR(SUM((VLOOKUP(K423,'Score Template'!$A$3:$D$7,4))+(VLOOKUP(L423,'Score Template'!$B$3:$D$7,3))+(VLOOKUP(M423,'Score Template'!$C$3:$D$7,2)))," ")</f>
        <v xml:space="preserve"> </v>
      </c>
      <c r="W423" s="59" t="str">
        <f t="shared" si="19"/>
        <v xml:space="preserve"> </v>
      </c>
      <c r="X423" s="60" t="str">
        <f t="shared" si="20"/>
        <v xml:space="preserve"> </v>
      </c>
      <c r="Y423" s="76" t="str">
        <f>IFERROR(VLOOKUP(K423,'Score Template'!$A$3:$G$7,5)," ")</f>
        <v xml:space="preserve"> </v>
      </c>
      <c r="Z423" s="30" t="str">
        <f>IFERROR(VLOOKUP(L423,'Score Template'!$A$3:$G$7,6)," ")</f>
        <v xml:space="preserve"> </v>
      </c>
      <c r="AA423" s="30" t="str">
        <f>IFERROR(VLOOKUP(M423,'Score Template'!$A$3:$G$7,7)," ")</f>
        <v xml:space="preserve"> </v>
      </c>
    </row>
    <row r="424" spans="1:27" ht="15.75">
      <c r="A424" s="31">
        <f t="shared" si="18"/>
        <v>422</v>
      </c>
      <c r="B424" s="65"/>
      <c r="C424" s="57"/>
      <c r="D424" s="56"/>
      <c r="E424" s="96"/>
      <c r="F424" s="96"/>
      <c r="G424" s="96"/>
      <c r="H424" s="96"/>
      <c r="I424" s="96"/>
      <c r="J424" s="96"/>
      <c r="K424" s="55"/>
      <c r="L424" s="55"/>
      <c r="M424" s="55"/>
      <c r="N424" s="56"/>
      <c r="O424" s="56"/>
      <c r="P424" s="56"/>
      <c r="Q424" s="56"/>
      <c r="R424" s="56"/>
      <c r="S424" s="56"/>
      <c r="T424" s="56"/>
      <c r="U424" s="31" t="str">
        <f t="array" ref="U424">IFERROR(INDEX('Score Template'!$K$3:$K$21,MATCH(1,(Y424='Score Template'!$H$3:$H$21)*(Z424='Score Template'!$I$3:$I$21)*(AA424='Score Template'!$J$3:$J$21),0))," ")</f>
        <v xml:space="preserve"> </v>
      </c>
      <c r="V424" s="58" t="str">
        <f>IFERROR(SUM((VLOOKUP(K424,'Score Template'!$A$3:$D$7,4))+(VLOOKUP(L424,'Score Template'!$B$3:$D$7,3))+(VLOOKUP(M424,'Score Template'!$C$3:$D$7,2)))," ")</f>
        <v xml:space="preserve"> </v>
      </c>
      <c r="W424" s="59" t="str">
        <f t="shared" si="19"/>
        <v xml:space="preserve"> </v>
      </c>
      <c r="X424" s="60" t="str">
        <f t="shared" si="20"/>
        <v xml:space="preserve"> </v>
      </c>
      <c r="Y424" s="76" t="str">
        <f>IFERROR(VLOOKUP(K424,'Score Template'!$A$3:$G$7,5)," ")</f>
        <v xml:space="preserve"> </v>
      </c>
      <c r="Z424" s="30" t="str">
        <f>IFERROR(VLOOKUP(L424,'Score Template'!$A$3:$G$7,6)," ")</f>
        <v xml:space="preserve"> </v>
      </c>
      <c r="AA424" s="30" t="str">
        <f>IFERROR(VLOOKUP(M424,'Score Template'!$A$3:$G$7,7)," ")</f>
        <v xml:space="preserve"> </v>
      </c>
    </row>
    <row r="425" spans="1:27" ht="15.75">
      <c r="A425" s="31">
        <f t="shared" si="18"/>
        <v>423</v>
      </c>
      <c r="B425" s="65"/>
      <c r="C425" s="57"/>
      <c r="D425" s="56"/>
      <c r="E425" s="96"/>
      <c r="F425" s="96"/>
      <c r="G425" s="96"/>
      <c r="H425" s="96"/>
      <c r="I425" s="96"/>
      <c r="J425" s="96"/>
      <c r="K425" s="55"/>
      <c r="L425" s="55"/>
      <c r="M425" s="55"/>
      <c r="N425" s="56"/>
      <c r="O425" s="56"/>
      <c r="P425" s="56"/>
      <c r="Q425" s="56"/>
      <c r="R425" s="56"/>
      <c r="S425" s="56"/>
      <c r="T425" s="56"/>
      <c r="U425" s="31" t="str">
        <f t="array" ref="U425">IFERROR(INDEX('Score Template'!$K$3:$K$21,MATCH(1,(Y425='Score Template'!$H$3:$H$21)*(Z425='Score Template'!$I$3:$I$21)*(AA425='Score Template'!$J$3:$J$21),0))," ")</f>
        <v xml:space="preserve"> </v>
      </c>
      <c r="V425" s="58" t="str">
        <f>IFERROR(SUM((VLOOKUP(K425,'Score Template'!$A$3:$D$7,4))+(VLOOKUP(L425,'Score Template'!$B$3:$D$7,3))+(VLOOKUP(M425,'Score Template'!$C$3:$D$7,2)))," ")</f>
        <v xml:space="preserve"> </v>
      </c>
      <c r="W425" s="59" t="str">
        <f t="shared" si="19"/>
        <v xml:space="preserve"> </v>
      </c>
      <c r="X425" s="60" t="str">
        <f t="shared" si="20"/>
        <v xml:space="preserve"> </v>
      </c>
      <c r="Y425" s="76" t="str">
        <f>IFERROR(VLOOKUP(K425,'Score Template'!$A$3:$G$7,5)," ")</f>
        <v xml:space="preserve"> </v>
      </c>
      <c r="Z425" s="30" t="str">
        <f>IFERROR(VLOOKUP(L425,'Score Template'!$A$3:$G$7,6)," ")</f>
        <v xml:space="preserve"> </v>
      </c>
      <c r="AA425" s="30" t="str">
        <f>IFERROR(VLOOKUP(M425,'Score Template'!$A$3:$G$7,7)," ")</f>
        <v xml:space="preserve"> </v>
      </c>
    </row>
    <row r="426" spans="1:27" ht="15.75">
      <c r="A426" s="31">
        <f t="shared" si="18"/>
        <v>424</v>
      </c>
      <c r="B426" s="65"/>
      <c r="C426" s="57"/>
      <c r="D426" s="56"/>
      <c r="E426" s="96"/>
      <c r="F426" s="96"/>
      <c r="G426" s="96"/>
      <c r="H426" s="96"/>
      <c r="I426" s="96"/>
      <c r="J426" s="96"/>
      <c r="K426" s="55"/>
      <c r="L426" s="55"/>
      <c r="M426" s="55"/>
      <c r="N426" s="56"/>
      <c r="O426" s="56"/>
      <c r="P426" s="56"/>
      <c r="Q426" s="56"/>
      <c r="R426" s="56"/>
      <c r="S426" s="56"/>
      <c r="T426" s="56"/>
      <c r="U426" s="31" t="str">
        <f t="array" ref="U426">IFERROR(INDEX('Score Template'!$K$3:$K$21,MATCH(1,(Y426='Score Template'!$H$3:$H$21)*(Z426='Score Template'!$I$3:$I$21)*(AA426='Score Template'!$J$3:$J$21),0))," ")</f>
        <v xml:space="preserve"> </v>
      </c>
      <c r="V426" s="58" t="str">
        <f>IFERROR(SUM((VLOOKUP(K426,'Score Template'!$A$3:$D$7,4))+(VLOOKUP(L426,'Score Template'!$B$3:$D$7,3))+(VLOOKUP(M426,'Score Template'!$C$3:$D$7,2)))," ")</f>
        <v xml:space="preserve"> </v>
      </c>
      <c r="W426" s="59" t="str">
        <f t="shared" si="19"/>
        <v xml:space="preserve"> </v>
      </c>
      <c r="X426" s="60" t="str">
        <f t="shared" si="20"/>
        <v xml:space="preserve"> </v>
      </c>
      <c r="Y426" s="76" t="str">
        <f>IFERROR(VLOOKUP(K426,'Score Template'!$A$3:$G$7,5)," ")</f>
        <v xml:space="preserve"> </v>
      </c>
      <c r="Z426" s="30" t="str">
        <f>IFERROR(VLOOKUP(L426,'Score Template'!$A$3:$G$7,6)," ")</f>
        <v xml:space="preserve"> </v>
      </c>
      <c r="AA426" s="30" t="str">
        <f>IFERROR(VLOOKUP(M426,'Score Template'!$A$3:$G$7,7)," ")</f>
        <v xml:space="preserve"> </v>
      </c>
    </row>
    <row r="427" spans="1:27" ht="15.75">
      <c r="A427" s="31">
        <f t="shared" si="18"/>
        <v>425</v>
      </c>
      <c r="B427" s="65"/>
      <c r="C427" s="57"/>
      <c r="D427" s="56"/>
      <c r="E427" s="96"/>
      <c r="F427" s="96"/>
      <c r="G427" s="96"/>
      <c r="H427" s="96"/>
      <c r="I427" s="96"/>
      <c r="J427" s="96"/>
      <c r="K427" s="55"/>
      <c r="L427" s="55"/>
      <c r="M427" s="55"/>
      <c r="N427" s="56"/>
      <c r="O427" s="56"/>
      <c r="P427" s="56"/>
      <c r="Q427" s="56"/>
      <c r="R427" s="56"/>
      <c r="S427" s="56"/>
      <c r="T427" s="56"/>
      <c r="U427" s="31" t="str">
        <f t="array" ref="U427">IFERROR(INDEX('Score Template'!$K$3:$K$21,MATCH(1,(Y427='Score Template'!$H$3:$H$21)*(Z427='Score Template'!$I$3:$I$21)*(AA427='Score Template'!$J$3:$J$21),0))," ")</f>
        <v xml:space="preserve"> </v>
      </c>
      <c r="V427" s="58" t="str">
        <f>IFERROR(SUM((VLOOKUP(K427,'Score Template'!$A$3:$D$7,4))+(VLOOKUP(L427,'Score Template'!$B$3:$D$7,3))+(VLOOKUP(M427,'Score Template'!$C$3:$D$7,2)))," ")</f>
        <v xml:space="preserve"> </v>
      </c>
      <c r="W427" s="59" t="str">
        <f t="shared" si="19"/>
        <v xml:space="preserve"> </v>
      </c>
      <c r="X427" s="60" t="str">
        <f t="shared" si="20"/>
        <v xml:space="preserve"> </v>
      </c>
      <c r="Y427" s="76" t="str">
        <f>IFERROR(VLOOKUP(K427,'Score Template'!$A$3:$G$7,5)," ")</f>
        <v xml:space="preserve"> </v>
      </c>
      <c r="Z427" s="30" t="str">
        <f>IFERROR(VLOOKUP(L427,'Score Template'!$A$3:$G$7,6)," ")</f>
        <v xml:space="preserve"> </v>
      </c>
      <c r="AA427" s="30" t="str">
        <f>IFERROR(VLOOKUP(M427,'Score Template'!$A$3:$G$7,7)," ")</f>
        <v xml:space="preserve"> </v>
      </c>
    </row>
    <row r="428" spans="1:27" ht="15.75">
      <c r="A428" s="31">
        <f t="shared" si="18"/>
        <v>426</v>
      </c>
      <c r="B428" s="65"/>
      <c r="C428" s="57"/>
      <c r="D428" s="56"/>
      <c r="E428" s="96"/>
      <c r="F428" s="96"/>
      <c r="G428" s="96"/>
      <c r="H428" s="96"/>
      <c r="I428" s="96"/>
      <c r="J428" s="96"/>
      <c r="K428" s="55"/>
      <c r="L428" s="55"/>
      <c r="M428" s="55"/>
      <c r="N428" s="56"/>
      <c r="O428" s="56"/>
      <c r="P428" s="56"/>
      <c r="Q428" s="56"/>
      <c r="R428" s="56"/>
      <c r="S428" s="56"/>
      <c r="T428" s="56"/>
      <c r="U428" s="31" t="str">
        <f t="array" ref="U428">IFERROR(INDEX('Score Template'!$K$3:$K$21,MATCH(1,(Y428='Score Template'!$H$3:$H$21)*(Z428='Score Template'!$I$3:$I$21)*(AA428='Score Template'!$J$3:$J$21),0))," ")</f>
        <v xml:space="preserve"> </v>
      </c>
      <c r="V428" s="58" t="str">
        <f>IFERROR(SUM((VLOOKUP(K428,'Score Template'!$A$3:$D$7,4))+(VLOOKUP(L428,'Score Template'!$B$3:$D$7,3))+(VLOOKUP(M428,'Score Template'!$C$3:$D$7,2)))," ")</f>
        <v xml:space="preserve"> </v>
      </c>
      <c r="W428" s="59" t="str">
        <f t="shared" si="19"/>
        <v xml:space="preserve"> </v>
      </c>
      <c r="X428" s="60" t="str">
        <f t="shared" si="20"/>
        <v xml:space="preserve"> </v>
      </c>
      <c r="Y428" s="76" t="str">
        <f>IFERROR(VLOOKUP(K428,'Score Template'!$A$3:$G$7,5)," ")</f>
        <v xml:space="preserve"> </v>
      </c>
      <c r="Z428" s="30" t="str">
        <f>IFERROR(VLOOKUP(L428,'Score Template'!$A$3:$G$7,6)," ")</f>
        <v xml:space="preserve"> </v>
      </c>
      <c r="AA428" s="30" t="str">
        <f>IFERROR(VLOOKUP(M428,'Score Template'!$A$3:$G$7,7)," ")</f>
        <v xml:space="preserve"> </v>
      </c>
    </row>
    <row r="429" spans="1:27" ht="15.75">
      <c r="A429" s="31">
        <f t="shared" si="18"/>
        <v>427</v>
      </c>
      <c r="B429" s="65"/>
      <c r="C429" s="57"/>
      <c r="D429" s="56"/>
      <c r="E429" s="96"/>
      <c r="F429" s="96"/>
      <c r="G429" s="96"/>
      <c r="H429" s="96"/>
      <c r="I429" s="96"/>
      <c r="J429" s="96"/>
      <c r="K429" s="55"/>
      <c r="L429" s="55"/>
      <c r="M429" s="55"/>
      <c r="N429" s="56"/>
      <c r="O429" s="56"/>
      <c r="P429" s="56"/>
      <c r="Q429" s="56"/>
      <c r="R429" s="56"/>
      <c r="S429" s="56"/>
      <c r="T429" s="56"/>
      <c r="U429" s="31" t="str">
        <f t="array" ref="U429">IFERROR(INDEX('Score Template'!$K$3:$K$21,MATCH(1,(Y429='Score Template'!$H$3:$H$21)*(Z429='Score Template'!$I$3:$I$21)*(AA429='Score Template'!$J$3:$J$21),0))," ")</f>
        <v xml:space="preserve"> </v>
      </c>
      <c r="V429" s="58" t="str">
        <f>IFERROR(SUM((VLOOKUP(K429,'Score Template'!$A$3:$D$7,4))+(VLOOKUP(L429,'Score Template'!$B$3:$D$7,3))+(VLOOKUP(M429,'Score Template'!$C$3:$D$7,2)))," ")</f>
        <v xml:space="preserve"> </v>
      </c>
      <c r="W429" s="59" t="str">
        <f t="shared" si="19"/>
        <v xml:space="preserve"> </v>
      </c>
      <c r="X429" s="60" t="str">
        <f t="shared" si="20"/>
        <v xml:space="preserve"> </v>
      </c>
      <c r="Y429" s="76" t="str">
        <f>IFERROR(VLOOKUP(K429,'Score Template'!$A$3:$G$7,5)," ")</f>
        <v xml:space="preserve"> </v>
      </c>
      <c r="Z429" s="30" t="str">
        <f>IFERROR(VLOOKUP(L429,'Score Template'!$A$3:$G$7,6)," ")</f>
        <v xml:space="preserve"> </v>
      </c>
      <c r="AA429" s="30" t="str">
        <f>IFERROR(VLOOKUP(M429,'Score Template'!$A$3:$G$7,7)," ")</f>
        <v xml:space="preserve"> </v>
      </c>
    </row>
    <row r="430" spans="1:27" ht="15.75">
      <c r="A430" s="31">
        <f t="shared" si="18"/>
        <v>428</v>
      </c>
      <c r="B430" s="65"/>
      <c r="C430" s="57"/>
      <c r="D430" s="56"/>
      <c r="E430" s="96"/>
      <c r="F430" s="96"/>
      <c r="G430" s="96"/>
      <c r="H430" s="96"/>
      <c r="I430" s="96"/>
      <c r="J430" s="96"/>
      <c r="K430" s="55"/>
      <c r="L430" s="55"/>
      <c r="M430" s="55"/>
      <c r="N430" s="56"/>
      <c r="O430" s="56"/>
      <c r="P430" s="56"/>
      <c r="Q430" s="56"/>
      <c r="R430" s="56"/>
      <c r="S430" s="56"/>
      <c r="T430" s="56"/>
      <c r="U430" s="31" t="str">
        <f t="array" ref="U430">IFERROR(INDEX('Score Template'!$K$3:$K$21,MATCH(1,(Y430='Score Template'!$H$3:$H$21)*(Z430='Score Template'!$I$3:$I$21)*(AA430='Score Template'!$J$3:$J$21),0))," ")</f>
        <v xml:space="preserve"> </v>
      </c>
      <c r="V430" s="58" t="str">
        <f>IFERROR(SUM((VLOOKUP(K430,'Score Template'!$A$3:$D$7,4))+(VLOOKUP(L430,'Score Template'!$B$3:$D$7,3))+(VLOOKUP(M430,'Score Template'!$C$3:$D$7,2)))," ")</f>
        <v xml:space="preserve"> </v>
      </c>
      <c r="W430" s="59" t="str">
        <f t="shared" si="19"/>
        <v xml:space="preserve"> </v>
      </c>
      <c r="X430" s="60" t="str">
        <f t="shared" si="20"/>
        <v xml:space="preserve"> </v>
      </c>
      <c r="Y430" s="76" t="str">
        <f>IFERROR(VLOOKUP(K430,'Score Template'!$A$3:$G$7,5)," ")</f>
        <v xml:space="preserve"> </v>
      </c>
      <c r="Z430" s="30" t="str">
        <f>IFERROR(VLOOKUP(L430,'Score Template'!$A$3:$G$7,6)," ")</f>
        <v xml:space="preserve"> </v>
      </c>
      <c r="AA430" s="30" t="str">
        <f>IFERROR(VLOOKUP(M430,'Score Template'!$A$3:$G$7,7)," ")</f>
        <v xml:space="preserve"> </v>
      </c>
    </row>
    <row r="431" spans="1:27" ht="15.75">
      <c r="A431" s="31">
        <f t="shared" si="18"/>
        <v>429</v>
      </c>
      <c r="B431" s="65"/>
      <c r="C431" s="57"/>
      <c r="D431" s="56"/>
      <c r="E431" s="96"/>
      <c r="F431" s="96"/>
      <c r="G431" s="96"/>
      <c r="H431" s="96"/>
      <c r="I431" s="96"/>
      <c r="J431" s="96"/>
      <c r="K431" s="55"/>
      <c r="L431" s="55"/>
      <c r="M431" s="55"/>
      <c r="N431" s="56"/>
      <c r="O431" s="56"/>
      <c r="P431" s="56"/>
      <c r="Q431" s="56"/>
      <c r="R431" s="56"/>
      <c r="S431" s="56"/>
      <c r="T431" s="56"/>
      <c r="U431" s="31" t="str">
        <f t="array" ref="U431">IFERROR(INDEX('Score Template'!$K$3:$K$21,MATCH(1,(Y431='Score Template'!$H$3:$H$21)*(Z431='Score Template'!$I$3:$I$21)*(AA431='Score Template'!$J$3:$J$21),0))," ")</f>
        <v xml:space="preserve"> </v>
      </c>
      <c r="V431" s="58" t="str">
        <f>IFERROR(SUM((VLOOKUP(K431,'Score Template'!$A$3:$D$7,4))+(VLOOKUP(L431,'Score Template'!$B$3:$D$7,3))+(VLOOKUP(M431,'Score Template'!$C$3:$D$7,2)))," ")</f>
        <v xml:space="preserve"> </v>
      </c>
      <c r="W431" s="59" t="str">
        <f t="shared" si="19"/>
        <v xml:space="preserve"> </v>
      </c>
      <c r="X431" s="60" t="str">
        <f t="shared" si="20"/>
        <v xml:space="preserve"> </v>
      </c>
      <c r="Y431" s="76" t="str">
        <f>IFERROR(VLOOKUP(K431,'Score Template'!$A$3:$G$7,5)," ")</f>
        <v xml:space="preserve"> </v>
      </c>
      <c r="Z431" s="30" t="str">
        <f>IFERROR(VLOOKUP(L431,'Score Template'!$A$3:$G$7,6)," ")</f>
        <v xml:space="preserve"> </v>
      </c>
      <c r="AA431" s="30" t="str">
        <f>IFERROR(VLOOKUP(M431,'Score Template'!$A$3:$G$7,7)," ")</f>
        <v xml:space="preserve"> </v>
      </c>
    </row>
    <row r="432" spans="1:27" ht="15.75">
      <c r="A432" s="31">
        <f t="shared" si="18"/>
        <v>430</v>
      </c>
      <c r="B432" s="65"/>
      <c r="C432" s="57"/>
      <c r="D432" s="56"/>
      <c r="E432" s="96"/>
      <c r="F432" s="96"/>
      <c r="G432" s="96"/>
      <c r="H432" s="96"/>
      <c r="I432" s="96"/>
      <c r="J432" s="96"/>
      <c r="K432" s="55"/>
      <c r="L432" s="55"/>
      <c r="M432" s="55"/>
      <c r="N432" s="56"/>
      <c r="O432" s="56"/>
      <c r="P432" s="56"/>
      <c r="Q432" s="56"/>
      <c r="R432" s="56"/>
      <c r="S432" s="56"/>
      <c r="T432" s="56"/>
      <c r="U432" s="31" t="str">
        <f t="array" ref="U432">IFERROR(INDEX('Score Template'!$K$3:$K$21,MATCH(1,(Y432='Score Template'!$H$3:$H$21)*(Z432='Score Template'!$I$3:$I$21)*(AA432='Score Template'!$J$3:$J$21),0))," ")</f>
        <v xml:space="preserve"> </v>
      </c>
      <c r="V432" s="58" t="str">
        <f>IFERROR(SUM((VLOOKUP(K432,'Score Template'!$A$3:$D$7,4))+(VLOOKUP(L432,'Score Template'!$B$3:$D$7,3))+(VLOOKUP(M432,'Score Template'!$C$3:$D$7,2)))," ")</f>
        <v xml:space="preserve"> </v>
      </c>
      <c r="W432" s="59" t="str">
        <f t="shared" si="19"/>
        <v xml:space="preserve"> </v>
      </c>
      <c r="X432" s="60" t="str">
        <f t="shared" si="20"/>
        <v xml:space="preserve"> </v>
      </c>
      <c r="Y432" s="76" t="str">
        <f>IFERROR(VLOOKUP(K432,'Score Template'!$A$3:$G$7,5)," ")</f>
        <v xml:space="preserve"> </v>
      </c>
      <c r="Z432" s="30" t="str">
        <f>IFERROR(VLOOKUP(L432,'Score Template'!$A$3:$G$7,6)," ")</f>
        <v xml:space="preserve"> </v>
      </c>
      <c r="AA432" s="30" t="str">
        <f>IFERROR(VLOOKUP(M432,'Score Template'!$A$3:$G$7,7)," ")</f>
        <v xml:space="preserve"> </v>
      </c>
    </row>
    <row r="433" spans="1:27" ht="15.75">
      <c r="A433" s="31">
        <f t="shared" si="18"/>
        <v>431</v>
      </c>
      <c r="B433" s="65"/>
      <c r="C433" s="57"/>
      <c r="D433" s="56"/>
      <c r="E433" s="96"/>
      <c r="F433" s="96"/>
      <c r="G433" s="96"/>
      <c r="H433" s="96"/>
      <c r="I433" s="96"/>
      <c r="J433" s="96"/>
      <c r="K433" s="55"/>
      <c r="L433" s="55"/>
      <c r="M433" s="55"/>
      <c r="N433" s="56"/>
      <c r="O433" s="56"/>
      <c r="P433" s="56"/>
      <c r="Q433" s="56"/>
      <c r="R433" s="56"/>
      <c r="S433" s="56"/>
      <c r="T433" s="56"/>
      <c r="U433" s="31" t="str">
        <f t="array" ref="U433">IFERROR(INDEX('Score Template'!$K$3:$K$21,MATCH(1,(Y433='Score Template'!$H$3:$H$21)*(Z433='Score Template'!$I$3:$I$21)*(AA433='Score Template'!$J$3:$J$21),0))," ")</f>
        <v xml:space="preserve"> </v>
      </c>
      <c r="V433" s="58" t="str">
        <f>IFERROR(SUM((VLOOKUP(K433,'Score Template'!$A$3:$D$7,4))+(VLOOKUP(L433,'Score Template'!$B$3:$D$7,3))+(VLOOKUP(M433,'Score Template'!$C$3:$D$7,2)))," ")</f>
        <v xml:space="preserve"> </v>
      </c>
      <c r="W433" s="59" t="str">
        <f t="shared" si="19"/>
        <v xml:space="preserve"> </v>
      </c>
      <c r="X433" s="60" t="str">
        <f t="shared" si="20"/>
        <v xml:space="preserve"> </v>
      </c>
      <c r="Y433" s="76" t="str">
        <f>IFERROR(VLOOKUP(K433,'Score Template'!$A$3:$G$7,5)," ")</f>
        <v xml:space="preserve"> </v>
      </c>
      <c r="Z433" s="30" t="str">
        <f>IFERROR(VLOOKUP(L433,'Score Template'!$A$3:$G$7,6)," ")</f>
        <v xml:space="preserve"> </v>
      </c>
      <c r="AA433" s="30" t="str">
        <f>IFERROR(VLOOKUP(M433,'Score Template'!$A$3:$G$7,7)," ")</f>
        <v xml:space="preserve"> </v>
      </c>
    </row>
    <row r="434" spans="1:27" ht="15.75">
      <c r="A434" s="31">
        <f t="shared" si="18"/>
        <v>432</v>
      </c>
      <c r="B434" s="65"/>
      <c r="C434" s="57"/>
      <c r="D434" s="56"/>
      <c r="E434" s="96"/>
      <c r="F434" s="96"/>
      <c r="G434" s="96"/>
      <c r="H434" s="96"/>
      <c r="I434" s="96"/>
      <c r="J434" s="96"/>
      <c r="K434" s="55"/>
      <c r="L434" s="55"/>
      <c r="M434" s="55"/>
      <c r="N434" s="56"/>
      <c r="O434" s="56"/>
      <c r="P434" s="56"/>
      <c r="Q434" s="56"/>
      <c r="R434" s="56"/>
      <c r="S434" s="56"/>
      <c r="T434" s="56"/>
      <c r="U434" s="31" t="str">
        <f t="array" ref="U434">IFERROR(INDEX('Score Template'!$K$3:$K$21,MATCH(1,(Y434='Score Template'!$H$3:$H$21)*(Z434='Score Template'!$I$3:$I$21)*(AA434='Score Template'!$J$3:$J$21),0))," ")</f>
        <v xml:space="preserve"> </v>
      </c>
      <c r="V434" s="58" t="str">
        <f>IFERROR(SUM((VLOOKUP(K434,'Score Template'!$A$3:$D$7,4))+(VLOOKUP(L434,'Score Template'!$B$3:$D$7,3))+(VLOOKUP(M434,'Score Template'!$C$3:$D$7,2)))," ")</f>
        <v xml:space="preserve"> </v>
      </c>
      <c r="W434" s="59" t="str">
        <f t="shared" si="19"/>
        <v xml:space="preserve"> </v>
      </c>
      <c r="X434" s="60" t="str">
        <f t="shared" si="20"/>
        <v xml:space="preserve"> </v>
      </c>
      <c r="Y434" s="76" t="str">
        <f>IFERROR(VLOOKUP(K434,'Score Template'!$A$3:$G$7,5)," ")</f>
        <v xml:space="preserve"> </v>
      </c>
      <c r="Z434" s="30" t="str">
        <f>IFERROR(VLOOKUP(L434,'Score Template'!$A$3:$G$7,6)," ")</f>
        <v xml:space="preserve"> </v>
      </c>
      <c r="AA434" s="30" t="str">
        <f>IFERROR(VLOOKUP(M434,'Score Template'!$A$3:$G$7,7)," ")</f>
        <v xml:space="preserve"> </v>
      </c>
    </row>
    <row r="435" spans="1:27" ht="15.75">
      <c r="A435" s="31">
        <f t="shared" si="18"/>
        <v>433</v>
      </c>
      <c r="B435" s="65"/>
      <c r="C435" s="57"/>
      <c r="D435" s="56"/>
      <c r="E435" s="96"/>
      <c r="F435" s="96"/>
      <c r="G435" s="96"/>
      <c r="H435" s="96"/>
      <c r="I435" s="96"/>
      <c r="J435" s="96"/>
      <c r="K435" s="55"/>
      <c r="L435" s="55"/>
      <c r="M435" s="55"/>
      <c r="N435" s="56"/>
      <c r="O435" s="56"/>
      <c r="P435" s="56"/>
      <c r="Q435" s="56"/>
      <c r="R435" s="56"/>
      <c r="S435" s="56"/>
      <c r="T435" s="56"/>
      <c r="U435" s="31" t="str">
        <f t="array" ref="U435">IFERROR(INDEX('Score Template'!$K$3:$K$21,MATCH(1,(Y435='Score Template'!$H$3:$H$21)*(Z435='Score Template'!$I$3:$I$21)*(AA435='Score Template'!$J$3:$J$21),0))," ")</f>
        <v xml:space="preserve"> </v>
      </c>
      <c r="V435" s="58" t="str">
        <f>IFERROR(SUM((VLOOKUP(K435,'Score Template'!$A$3:$D$7,4))+(VLOOKUP(L435,'Score Template'!$B$3:$D$7,3))+(VLOOKUP(M435,'Score Template'!$C$3:$D$7,2)))," ")</f>
        <v xml:space="preserve"> </v>
      </c>
      <c r="W435" s="59" t="str">
        <f t="shared" si="19"/>
        <v xml:space="preserve"> </v>
      </c>
      <c r="X435" s="60" t="str">
        <f t="shared" si="20"/>
        <v xml:space="preserve"> </v>
      </c>
      <c r="Y435" s="76" t="str">
        <f>IFERROR(VLOOKUP(K435,'Score Template'!$A$3:$G$7,5)," ")</f>
        <v xml:space="preserve"> </v>
      </c>
      <c r="Z435" s="30" t="str">
        <f>IFERROR(VLOOKUP(L435,'Score Template'!$A$3:$G$7,6)," ")</f>
        <v xml:space="preserve"> </v>
      </c>
      <c r="AA435" s="30" t="str">
        <f>IFERROR(VLOOKUP(M435,'Score Template'!$A$3:$G$7,7)," ")</f>
        <v xml:space="preserve"> </v>
      </c>
    </row>
    <row r="436" spans="1:27" ht="15.75">
      <c r="A436" s="31">
        <f t="shared" si="18"/>
        <v>434</v>
      </c>
      <c r="B436" s="65"/>
      <c r="C436" s="57"/>
      <c r="D436" s="56"/>
      <c r="E436" s="96"/>
      <c r="F436" s="96"/>
      <c r="G436" s="96"/>
      <c r="H436" s="96"/>
      <c r="I436" s="96"/>
      <c r="J436" s="96"/>
      <c r="K436" s="55"/>
      <c r="L436" s="55"/>
      <c r="M436" s="55"/>
      <c r="N436" s="56"/>
      <c r="O436" s="56"/>
      <c r="P436" s="56"/>
      <c r="Q436" s="56"/>
      <c r="R436" s="56"/>
      <c r="S436" s="56"/>
      <c r="T436" s="56"/>
      <c r="U436" s="31" t="str">
        <f t="array" ref="U436">IFERROR(INDEX('Score Template'!$K$3:$K$21,MATCH(1,(Y436='Score Template'!$H$3:$H$21)*(Z436='Score Template'!$I$3:$I$21)*(AA436='Score Template'!$J$3:$J$21),0))," ")</f>
        <v xml:space="preserve"> </v>
      </c>
      <c r="V436" s="58" t="str">
        <f>IFERROR(SUM((VLOOKUP(K436,'Score Template'!$A$3:$D$7,4))+(VLOOKUP(L436,'Score Template'!$B$3:$D$7,3))+(VLOOKUP(M436,'Score Template'!$C$3:$D$7,2)))," ")</f>
        <v xml:space="preserve"> </v>
      </c>
      <c r="W436" s="59" t="str">
        <f t="shared" si="19"/>
        <v xml:space="preserve"> </v>
      </c>
      <c r="X436" s="60" t="str">
        <f t="shared" si="20"/>
        <v xml:space="preserve"> </v>
      </c>
      <c r="Y436" s="76" t="str">
        <f>IFERROR(VLOOKUP(K436,'Score Template'!$A$3:$G$7,5)," ")</f>
        <v xml:space="preserve"> </v>
      </c>
      <c r="Z436" s="30" t="str">
        <f>IFERROR(VLOOKUP(L436,'Score Template'!$A$3:$G$7,6)," ")</f>
        <v xml:space="preserve"> </v>
      </c>
      <c r="AA436" s="30" t="str">
        <f>IFERROR(VLOOKUP(M436,'Score Template'!$A$3:$G$7,7)," ")</f>
        <v xml:space="preserve"> </v>
      </c>
    </row>
    <row r="437" spans="1:27" ht="15.75">
      <c r="A437" s="31">
        <f t="shared" si="18"/>
        <v>435</v>
      </c>
      <c r="B437" s="65"/>
      <c r="C437" s="57"/>
      <c r="D437" s="56"/>
      <c r="E437" s="96"/>
      <c r="F437" s="96"/>
      <c r="G437" s="96"/>
      <c r="H437" s="96"/>
      <c r="I437" s="96"/>
      <c r="J437" s="96"/>
      <c r="K437" s="55"/>
      <c r="L437" s="55"/>
      <c r="M437" s="55"/>
      <c r="N437" s="56"/>
      <c r="O437" s="56"/>
      <c r="P437" s="56"/>
      <c r="Q437" s="56"/>
      <c r="R437" s="56"/>
      <c r="S437" s="56"/>
      <c r="T437" s="56"/>
      <c r="U437" s="31" t="str">
        <f t="array" ref="U437">IFERROR(INDEX('Score Template'!$K$3:$K$21,MATCH(1,(Y437='Score Template'!$H$3:$H$21)*(Z437='Score Template'!$I$3:$I$21)*(AA437='Score Template'!$J$3:$J$21),0))," ")</f>
        <v xml:space="preserve"> </v>
      </c>
      <c r="V437" s="58" t="str">
        <f>IFERROR(SUM((VLOOKUP(K437,'Score Template'!$A$3:$D$7,4))+(VLOOKUP(L437,'Score Template'!$B$3:$D$7,3))+(VLOOKUP(M437,'Score Template'!$C$3:$D$7,2)))," ")</f>
        <v xml:space="preserve"> </v>
      </c>
      <c r="W437" s="59" t="str">
        <f t="shared" si="19"/>
        <v xml:space="preserve"> </v>
      </c>
      <c r="X437" s="60" t="str">
        <f t="shared" si="20"/>
        <v xml:space="preserve"> </v>
      </c>
      <c r="Y437" s="76" t="str">
        <f>IFERROR(VLOOKUP(K437,'Score Template'!$A$3:$G$7,5)," ")</f>
        <v xml:space="preserve"> </v>
      </c>
      <c r="Z437" s="30" t="str">
        <f>IFERROR(VLOOKUP(L437,'Score Template'!$A$3:$G$7,6)," ")</f>
        <v xml:space="preserve"> </v>
      </c>
      <c r="AA437" s="30" t="str">
        <f>IFERROR(VLOOKUP(M437,'Score Template'!$A$3:$G$7,7)," ")</f>
        <v xml:space="preserve"> </v>
      </c>
    </row>
    <row r="438" spans="1:27" ht="15.75">
      <c r="A438" s="31">
        <f t="shared" si="18"/>
        <v>436</v>
      </c>
      <c r="B438" s="65"/>
      <c r="C438" s="57"/>
      <c r="D438" s="56"/>
      <c r="E438" s="96"/>
      <c r="F438" s="96"/>
      <c r="G438" s="96"/>
      <c r="H438" s="96"/>
      <c r="I438" s="96"/>
      <c r="J438" s="96"/>
      <c r="K438" s="55"/>
      <c r="L438" s="55"/>
      <c r="M438" s="55"/>
      <c r="N438" s="56"/>
      <c r="O438" s="56"/>
      <c r="P438" s="56"/>
      <c r="Q438" s="56"/>
      <c r="R438" s="56"/>
      <c r="S438" s="56"/>
      <c r="T438" s="56"/>
      <c r="U438" s="31" t="str">
        <f t="array" ref="U438">IFERROR(INDEX('Score Template'!$K$3:$K$21,MATCH(1,(Y438='Score Template'!$H$3:$H$21)*(Z438='Score Template'!$I$3:$I$21)*(AA438='Score Template'!$J$3:$J$21),0))," ")</f>
        <v xml:space="preserve"> </v>
      </c>
      <c r="V438" s="58" t="str">
        <f>IFERROR(SUM((VLOOKUP(K438,'Score Template'!$A$3:$D$7,4))+(VLOOKUP(L438,'Score Template'!$B$3:$D$7,3))+(VLOOKUP(M438,'Score Template'!$C$3:$D$7,2)))," ")</f>
        <v xml:space="preserve"> </v>
      </c>
      <c r="W438" s="59" t="str">
        <f t="shared" si="19"/>
        <v xml:space="preserve"> </v>
      </c>
      <c r="X438" s="60" t="str">
        <f t="shared" si="20"/>
        <v xml:space="preserve"> </v>
      </c>
      <c r="Y438" s="76" t="str">
        <f>IFERROR(VLOOKUP(K438,'Score Template'!$A$3:$G$7,5)," ")</f>
        <v xml:space="preserve"> </v>
      </c>
      <c r="Z438" s="30" t="str">
        <f>IFERROR(VLOOKUP(L438,'Score Template'!$A$3:$G$7,6)," ")</f>
        <v xml:space="preserve"> </v>
      </c>
      <c r="AA438" s="30" t="str">
        <f>IFERROR(VLOOKUP(M438,'Score Template'!$A$3:$G$7,7)," ")</f>
        <v xml:space="preserve"> </v>
      </c>
    </row>
    <row r="439" spans="1:27" ht="15.75">
      <c r="A439" s="31">
        <f t="shared" si="18"/>
        <v>437</v>
      </c>
      <c r="B439" s="65"/>
      <c r="C439" s="57"/>
      <c r="D439" s="56"/>
      <c r="E439" s="96"/>
      <c r="F439" s="96"/>
      <c r="G439" s="96"/>
      <c r="H439" s="96"/>
      <c r="I439" s="96"/>
      <c r="J439" s="96"/>
      <c r="K439" s="55"/>
      <c r="L439" s="55"/>
      <c r="M439" s="55"/>
      <c r="N439" s="56"/>
      <c r="O439" s="56"/>
      <c r="P439" s="56"/>
      <c r="Q439" s="56"/>
      <c r="R439" s="56"/>
      <c r="S439" s="56"/>
      <c r="T439" s="56"/>
      <c r="U439" s="31" t="str">
        <f t="array" ref="U439">IFERROR(INDEX('Score Template'!$K$3:$K$21,MATCH(1,(Y439='Score Template'!$H$3:$H$21)*(Z439='Score Template'!$I$3:$I$21)*(AA439='Score Template'!$J$3:$J$21),0))," ")</f>
        <v xml:space="preserve"> </v>
      </c>
      <c r="V439" s="58" t="str">
        <f>IFERROR(SUM((VLOOKUP(K439,'Score Template'!$A$3:$D$7,4))+(VLOOKUP(L439,'Score Template'!$B$3:$D$7,3))+(VLOOKUP(M439,'Score Template'!$C$3:$D$7,2)))," ")</f>
        <v xml:space="preserve"> </v>
      </c>
      <c r="W439" s="59" t="str">
        <f t="shared" si="19"/>
        <v xml:space="preserve"> </v>
      </c>
      <c r="X439" s="60" t="str">
        <f t="shared" si="20"/>
        <v xml:space="preserve"> </v>
      </c>
      <c r="Y439" s="76" t="str">
        <f>IFERROR(VLOOKUP(K439,'Score Template'!$A$3:$G$7,5)," ")</f>
        <v xml:space="preserve"> </v>
      </c>
      <c r="Z439" s="30" t="str">
        <f>IFERROR(VLOOKUP(L439,'Score Template'!$A$3:$G$7,6)," ")</f>
        <v xml:space="preserve"> </v>
      </c>
      <c r="AA439" s="30" t="str">
        <f>IFERROR(VLOOKUP(M439,'Score Template'!$A$3:$G$7,7)," ")</f>
        <v xml:space="preserve"> </v>
      </c>
    </row>
    <row r="440" spans="1:27" ht="15.75">
      <c r="A440" s="31">
        <f t="shared" si="18"/>
        <v>438</v>
      </c>
      <c r="B440" s="65"/>
      <c r="C440" s="57"/>
      <c r="D440" s="56"/>
      <c r="E440" s="96"/>
      <c r="F440" s="96"/>
      <c r="G440" s="96"/>
      <c r="H440" s="96"/>
      <c r="I440" s="96"/>
      <c r="J440" s="96"/>
      <c r="K440" s="55"/>
      <c r="L440" s="55"/>
      <c r="M440" s="55"/>
      <c r="N440" s="56"/>
      <c r="O440" s="56"/>
      <c r="P440" s="56"/>
      <c r="Q440" s="56"/>
      <c r="R440" s="56"/>
      <c r="S440" s="56"/>
      <c r="T440" s="56"/>
      <c r="U440" s="31" t="str">
        <f t="array" ref="U440">IFERROR(INDEX('Score Template'!$K$3:$K$21,MATCH(1,(Y440='Score Template'!$H$3:$H$21)*(Z440='Score Template'!$I$3:$I$21)*(AA440='Score Template'!$J$3:$J$21),0))," ")</f>
        <v xml:space="preserve"> </v>
      </c>
      <c r="V440" s="58" t="str">
        <f>IFERROR(SUM((VLOOKUP(K440,'Score Template'!$A$3:$D$7,4))+(VLOOKUP(L440,'Score Template'!$B$3:$D$7,3))+(VLOOKUP(M440,'Score Template'!$C$3:$D$7,2)))," ")</f>
        <v xml:space="preserve"> </v>
      </c>
      <c r="W440" s="59" t="str">
        <f t="shared" si="19"/>
        <v xml:space="preserve"> </v>
      </c>
      <c r="X440" s="60" t="str">
        <f t="shared" si="20"/>
        <v xml:space="preserve"> </v>
      </c>
      <c r="Y440" s="76" t="str">
        <f>IFERROR(VLOOKUP(K440,'Score Template'!$A$3:$G$7,5)," ")</f>
        <v xml:space="preserve"> </v>
      </c>
      <c r="Z440" s="30" t="str">
        <f>IFERROR(VLOOKUP(L440,'Score Template'!$A$3:$G$7,6)," ")</f>
        <v xml:space="preserve"> </v>
      </c>
      <c r="AA440" s="30" t="str">
        <f>IFERROR(VLOOKUP(M440,'Score Template'!$A$3:$G$7,7)," ")</f>
        <v xml:space="preserve"> </v>
      </c>
    </row>
    <row r="441" spans="1:27" ht="15.75">
      <c r="A441" s="31">
        <f t="shared" si="18"/>
        <v>439</v>
      </c>
      <c r="B441" s="65"/>
      <c r="C441" s="57"/>
      <c r="D441" s="56"/>
      <c r="E441" s="96"/>
      <c r="F441" s="96"/>
      <c r="G441" s="96"/>
      <c r="H441" s="96"/>
      <c r="I441" s="96"/>
      <c r="J441" s="96"/>
      <c r="K441" s="55"/>
      <c r="L441" s="55"/>
      <c r="M441" s="55"/>
      <c r="N441" s="56"/>
      <c r="O441" s="56"/>
      <c r="P441" s="56"/>
      <c r="Q441" s="56"/>
      <c r="R441" s="56"/>
      <c r="S441" s="56"/>
      <c r="T441" s="56"/>
      <c r="U441" s="31" t="str">
        <f t="array" ref="U441">IFERROR(INDEX('Score Template'!$K$3:$K$21,MATCH(1,(Y441='Score Template'!$H$3:$H$21)*(Z441='Score Template'!$I$3:$I$21)*(AA441='Score Template'!$J$3:$J$21),0))," ")</f>
        <v xml:space="preserve"> </v>
      </c>
      <c r="V441" s="58" t="str">
        <f>IFERROR(SUM((VLOOKUP(K441,'Score Template'!$A$3:$D$7,4))+(VLOOKUP(L441,'Score Template'!$B$3:$D$7,3))+(VLOOKUP(M441,'Score Template'!$C$3:$D$7,2)))," ")</f>
        <v xml:space="preserve"> </v>
      </c>
      <c r="W441" s="59" t="str">
        <f t="shared" si="19"/>
        <v xml:space="preserve"> </v>
      </c>
      <c r="X441" s="60" t="str">
        <f t="shared" si="20"/>
        <v xml:space="preserve"> </v>
      </c>
      <c r="Y441" s="76" t="str">
        <f>IFERROR(VLOOKUP(K441,'Score Template'!$A$3:$G$7,5)," ")</f>
        <v xml:space="preserve"> </v>
      </c>
      <c r="Z441" s="30" t="str">
        <f>IFERROR(VLOOKUP(L441,'Score Template'!$A$3:$G$7,6)," ")</f>
        <v xml:space="preserve"> </v>
      </c>
      <c r="AA441" s="30" t="str">
        <f>IFERROR(VLOOKUP(M441,'Score Template'!$A$3:$G$7,7)," ")</f>
        <v xml:space="preserve"> </v>
      </c>
    </row>
    <row r="442" spans="1:27" ht="15.75">
      <c r="A442" s="31">
        <f t="shared" si="18"/>
        <v>440</v>
      </c>
      <c r="B442" s="65"/>
      <c r="C442" s="57"/>
      <c r="D442" s="56"/>
      <c r="E442" s="96"/>
      <c r="F442" s="96"/>
      <c r="G442" s="96"/>
      <c r="H442" s="96"/>
      <c r="I442" s="96"/>
      <c r="J442" s="96"/>
      <c r="K442" s="55"/>
      <c r="L442" s="55"/>
      <c r="M442" s="55"/>
      <c r="N442" s="56"/>
      <c r="O442" s="56"/>
      <c r="P442" s="56"/>
      <c r="Q442" s="56"/>
      <c r="R442" s="56"/>
      <c r="S442" s="56"/>
      <c r="T442" s="56"/>
      <c r="U442" s="31" t="str">
        <f t="array" ref="U442">IFERROR(INDEX('Score Template'!$K$3:$K$21,MATCH(1,(Y442='Score Template'!$H$3:$H$21)*(Z442='Score Template'!$I$3:$I$21)*(AA442='Score Template'!$J$3:$J$21),0))," ")</f>
        <v xml:space="preserve"> </v>
      </c>
      <c r="V442" s="58" t="str">
        <f>IFERROR(SUM((VLOOKUP(K442,'Score Template'!$A$3:$D$7,4))+(VLOOKUP(L442,'Score Template'!$B$3:$D$7,3))+(VLOOKUP(M442,'Score Template'!$C$3:$D$7,2)))," ")</f>
        <v xml:space="preserve"> </v>
      </c>
      <c r="W442" s="59" t="str">
        <f t="shared" si="19"/>
        <v xml:space="preserve"> </v>
      </c>
      <c r="X442" s="60" t="str">
        <f t="shared" si="20"/>
        <v xml:space="preserve"> </v>
      </c>
      <c r="Y442" s="76" t="str">
        <f>IFERROR(VLOOKUP(K442,'Score Template'!$A$3:$G$7,5)," ")</f>
        <v xml:space="preserve"> </v>
      </c>
      <c r="Z442" s="30" t="str">
        <f>IFERROR(VLOOKUP(L442,'Score Template'!$A$3:$G$7,6)," ")</f>
        <v xml:space="preserve"> </v>
      </c>
      <c r="AA442" s="30" t="str">
        <f>IFERROR(VLOOKUP(M442,'Score Template'!$A$3:$G$7,7)," ")</f>
        <v xml:space="preserve"> </v>
      </c>
    </row>
    <row r="443" spans="1:27" ht="15.75">
      <c r="A443" s="31">
        <f t="shared" si="18"/>
        <v>441</v>
      </c>
      <c r="B443" s="65"/>
      <c r="C443" s="57"/>
      <c r="D443" s="56"/>
      <c r="E443" s="96"/>
      <c r="F443" s="96"/>
      <c r="G443" s="96"/>
      <c r="H443" s="96"/>
      <c r="I443" s="96"/>
      <c r="J443" s="96"/>
      <c r="K443" s="55"/>
      <c r="L443" s="55"/>
      <c r="M443" s="55"/>
      <c r="N443" s="56"/>
      <c r="O443" s="56"/>
      <c r="P443" s="56"/>
      <c r="Q443" s="56"/>
      <c r="R443" s="56"/>
      <c r="S443" s="56"/>
      <c r="T443" s="56"/>
      <c r="U443" s="31" t="str">
        <f t="array" ref="U443">IFERROR(INDEX('Score Template'!$K$3:$K$21,MATCH(1,(Y443='Score Template'!$H$3:$H$21)*(Z443='Score Template'!$I$3:$I$21)*(AA443='Score Template'!$J$3:$J$21),0))," ")</f>
        <v xml:space="preserve"> </v>
      </c>
      <c r="V443" s="58" t="str">
        <f>IFERROR(SUM((VLOOKUP(K443,'Score Template'!$A$3:$D$7,4))+(VLOOKUP(L443,'Score Template'!$B$3:$D$7,3))+(VLOOKUP(M443,'Score Template'!$C$3:$D$7,2)))," ")</f>
        <v xml:space="preserve"> </v>
      </c>
      <c r="W443" s="59" t="str">
        <f t="shared" si="19"/>
        <v xml:space="preserve"> </v>
      </c>
      <c r="X443" s="60" t="str">
        <f t="shared" si="20"/>
        <v xml:space="preserve"> </v>
      </c>
      <c r="Y443" s="76" t="str">
        <f>IFERROR(VLOOKUP(K443,'Score Template'!$A$3:$G$7,5)," ")</f>
        <v xml:space="preserve"> </v>
      </c>
      <c r="Z443" s="30" t="str">
        <f>IFERROR(VLOOKUP(L443,'Score Template'!$A$3:$G$7,6)," ")</f>
        <v xml:space="preserve"> </v>
      </c>
      <c r="AA443" s="30" t="str">
        <f>IFERROR(VLOOKUP(M443,'Score Template'!$A$3:$G$7,7)," ")</f>
        <v xml:space="preserve"> </v>
      </c>
    </row>
    <row r="444" spans="1:27" ht="15.75">
      <c r="A444" s="31">
        <f t="shared" si="18"/>
        <v>442</v>
      </c>
      <c r="B444" s="65"/>
      <c r="C444" s="57"/>
      <c r="D444" s="56"/>
      <c r="E444" s="96"/>
      <c r="F444" s="96"/>
      <c r="G444" s="96"/>
      <c r="H444" s="96"/>
      <c r="I444" s="96"/>
      <c r="J444" s="96"/>
      <c r="K444" s="55"/>
      <c r="L444" s="55"/>
      <c r="M444" s="55"/>
      <c r="N444" s="56"/>
      <c r="O444" s="56"/>
      <c r="P444" s="56"/>
      <c r="Q444" s="56"/>
      <c r="R444" s="56"/>
      <c r="S444" s="56"/>
      <c r="T444" s="56"/>
      <c r="U444" s="31" t="str">
        <f t="array" ref="U444">IFERROR(INDEX('Score Template'!$K$3:$K$21,MATCH(1,(Y444='Score Template'!$H$3:$H$21)*(Z444='Score Template'!$I$3:$I$21)*(AA444='Score Template'!$J$3:$J$21),0))," ")</f>
        <v xml:space="preserve"> </v>
      </c>
      <c r="V444" s="58" t="str">
        <f>IFERROR(SUM((VLOOKUP(K444,'Score Template'!$A$3:$D$7,4))+(VLOOKUP(L444,'Score Template'!$B$3:$D$7,3))+(VLOOKUP(M444,'Score Template'!$C$3:$D$7,2)))," ")</f>
        <v xml:space="preserve"> </v>
      </c>
      <c r="W444" s="59" t="str">
        <f t="shared" si="19"/>
        <v xml:space="preserve"> </v>
      </c>
      <c r="X444" s="60" t="str">
        <f t="shared" si="20"/>
        <v xml:space="preserve"> </v>
      </c>
      <c r="Y444" s="76" t="str">
        <f>IFERROR(VLOOKUP(K444,'Score Template'!$A$3:$G$7,5)," ")</f>
        <v xml:space="preserve"> </v>
      </c>
      <c r="Z444" s="30" t="str">
        <f>IFERROR(VLOOKUP(L444,'Score Template'!$A$3:$G$7,6)," ")</f>
        <v xml:space="preserve"> </v>
      </c>
      <c r="AA444" s="30" t="str">
        <f>IFERROR(VLOOKUP(M444,'Score Template'!$A$3:$G$7,7)," ")</f>
        <v xml:space="preserve"> </v>
      </c>
    </row>
    <row r="445" spans="1:27" ht="15.75">
      <c r="A445" s="31">
        <f t="shared" si="18"/>
        <v>443</v>
      </c>
      <c r="B445" s="65"/>
      <c r="C445" s="57"/>
      <c r="D445" s="56"/>
      <c r="E445" s="96"/>
      <c r="F445" s="96"/>
      <c r="G445" s="96"/>
      <c r="H445" s="96"/>
      <c r="I445" s="96"/>
      <c r="J445" s="96"/>
      <c r="K445" s="55"/>
      <c r="L445" s="55"/>
      <c r="M445" s="55"/>
      <c r="N445" s="56"/>
      <c r="O445" s="56"/>
      <c r="P445" s="56"/>
      <c r="Q445" s="56"/>
      <c r="R445" s="56"/>
      <c r="S445" s="56"/>
      <c r="T445" s="56"/>
      <c r="U445" s="31" t="str">
        <f t="array" ref="U445">IFERROR(INDEX('Score Template'!$K$3:$K$21,MATCH(1,(Y445='Score Template'!$H$3:$H$21)*(Z445='Score Template'!$I$3:$I$21)*(AA445='Score Template'!$J$3:$J$21),0))," ")</f>
        <v xml:space="preserve"> </v>
      </c>
      <c r="V445" s="58" t="str">
        <f>IFERROR(SUM((VLOOKUP(K445,'Score Template'!$A$3:$D$7,4))+(VLOOKUP(L445,'Score Template'!$B$3:$D$7,3))+(VLOOKUP(M445,'Score Template'!$C$3:$D$7,2)))," ")</f>
        <v xml:space="preserve"> </v>
      </c>
      <c r="W445" s="59" t="str">
        <f t="shared" si="19"/>
        <v xml:space="preserve"> </v>
      </c>
      <c r="X445" s="60" t="str">
        <f t="shared" si="20"/>
        <v xml:space="preserve"> </v>
      </c>
      <c r="Y445" s="76" t="str">
        <f>IFERROR(VLOOKUP(K445,'Score Template'!$A$3:$G$7,5)," ")</f>
        <v xml:space="preserve"> </v>
      </c>
      <c r="Z445" s="30" t="str">
        <f>IFERROR(VLOOKUP(L445,'Score Template'!$A$3:$G$7,6)," ")</f>
        <v xml:space="preserve"> </v>
      </c>
      <c r="AA445" s="30" t="str">
        <f>IFERROR(VLOOKUP(M445,'Score Template'!$A$3:$G$7,7)," ")</f>
        <v xml:space="preserve"> </v>
      </c>
    </row>
    <row r="446" spans="1:27" ht="15.75">
      <c r="A446" s="31">
        <f t="shared" si="18"/>
        <v>444</v>
      </c>
      <c r="B446" s="65"/>
      <c r="C446" s="57"/>
      <c r="D446" s="56"/>
      <c r="E446" s="96"/>
      <c r="F446" s="96"/>
      <c r="G446" s="96"/>
      <c r="H446" s="96"/>
      <c r="I446" s="96"/>
      <c r="J446" s="96"/>
      <c r="K446" s="55"/>
      <c r="L446" s="55"/>
      <c r="M446" s="55"/>
      <c r="N446" s="56"/>
      <c r="O446" s="56"/>
      <c r="P446" s="56"/>
      <c r="Q446" s="56"/>
      <c r="R446" s="56"/>
      <c r="S446" s="56"/>
      <c r="T446" s="56"/>
      <c r="U446" s="31" t="str">
        <f t="array" ref="U446">IFERROR(INDEX('Score Template'!$K$3:$K$21,MATCH(1,(Y446='Score Template'!$H$3:$H$21)*(Z446='Score Template'!$I$3:$I$21)*(AA446='Score Template'!$J$3:$J$21),0))," ")</f>
        <v xml:space="preserve"> </v>
      </c>
      <c r="V446" s="58" t="str">
        <f>IFERROR(SUM((VLOOKUP(K446,'Score Template'!$A$3:$D$7,4))+(VLOOKUP(L446,'Score Template'!$B$3:$D$7,3))+(VLOOKUP(M446,'Score Template'!$C$3:$D$7,2)))," ")</f>
        <v xml:space="preserve"> </v>
      </c>
      <c r="W446" s="59" t="str">
        <f t="shared" si="19"/>
        <v xml:space="preserve"> </v>
      </c>
      <c r="X446" s="60" t="str">
        <f t="shared" si="20"/>
        <v xml:space="preserve"> </v>
      </c>
      <c r="Y446" s="76" t="str">
        <f>IFERROR(VLOOKUP(K446,'Score Template'!$A$3:$G$7,5)," ")</f>
        <v xml:space="preserve"> </v>
      </c>
      <c r="Z446" s="30" t="str">
        <f>IFERROR(VLOOKUP(L446,'Score Template'!$A$3:$G$7,6)," ")</f>
        <v xml:space="preserve"> </v>
      </c>
      <c r="AA446" s="30" t="str">
        <f>IFERROR(VLOOKUP(M446,'Score Template'!$A$3:$G$7,7)," ")</f>
        <v xml:space="preserve"> </v>
      </c>
    </row>
    <row r="447" spans="1:27" ht="15.75">
      <c r="A447" s="31">
        <f t="shared" si="18"/>
        <v>445</v>
      </c>
      <c r="B447" s="65"/>
      <c r="C447" s="57"/>
      <c r="D447" s="56"/>
      <c r="E447" s="96"/>
      <c r="F447" s="96"/>
      <c r="G447" s="96"/>
      <c r="H447" s="96"/>
      <c r="I447" s="96"/>
      <c r="J447" s="96"/>
      <c r="K447" s="55"/>
      <c r="L447" s="55"/>
      <c r="M447" s="55"/>
      <c r="N447" s="56"/>
      <c r="O447" s="56"/>
      <c r="P447" s="56"/>
      <c r="Q447" s="56"/>
      <c r="R447" s="56"/>
      <c r="S447" s="56"/>
      <c r="T447" s="56"/>
      <c r="U447" s="31" t="str">
        <f t="array" ref="U447">IFERROR(INDEX('Score Template'!$K$3:$K$21,MATCH(1,(Y447='Score Template'!$H$3:$H$21)*(Z447='Score Template'!$I$3:$I$21)*(AA447='Score Template'!$J$3:$J$21),0))," ")</f>
        <v xml:space="preserve"> </v>
      </c>
      <c r="V447" s="58" t="str">
        <f>IFERROR(SUM((VLOOKUP(K447,'Score Template'!$A$3:$D$7,4))+(VLOOKUP(L447,'Score Template'!$B$3:$D$7,3))+(VLOOKUP(M447,'Score Template'!$C$3:$D$7,2)))," ")</f>
        <v xml:space="preserve"> </v>
      </c>
      <c r="W447" s="59" t="str">
        <f t="shared" si="19"/>
        <v xml:space="preserve"> </v>
      </c>
      <c r="X447" s="60" t="str">
        <f t="shared" si="20"/>
        <v xml:space="preserve"> </v>
      </c>
      <c r="Y447" s="76" t="str">
        <f>IFERROR(VLOOKUP(K447,'Score Template'!$A$3:$G$7,5)," ")</f>
        <v xml:space="preserve"> </v>
      </c>
      <c r="Z447" s="30" t="str">
        <f>IFERROR(VLOOKUP(L447,'Score Template'!$A$3:$G$7,6)," ")</f>
        <v xml:space="preserve"> </v>
      </c>
      <c r="AA447" s="30" t="str">
        <f>IFERROR(VLOOKUP(M447,'Score Template'!$A$3:$G$7,7)," ")</f>
        <v xml:space="preserve"> </v>
      </c>
    </row>
    <row r="448" spans="1:27" ht="15.75">
      <c r="A448" s="31">
        <f t="shared" si="18"/>
        <v>446</v>
      </c>
      <c r="B448" s="65"/>
      <c r="C448" s="57"/>
      <c r="D448" s="56"/>
      <c r="E448" s="96"/>
      <c r="F448" s="96"/>
      <c r="G448" s="96"/>
      <c r="H448" s="96"/>
      <c r="I448" s="96"/>
      <c r="J448" s="96"/>
      <c r="K448" s="55"/>
      <c r="L448" s="55"/>
      <c r="M448" s="55"/>
      <c r="N448" s="56"/>
      <c r="O448" s="56"/>
      <c r="P448" s="56"/>
      <c r="Q448" s="56"/>
      <c r="R448" s="56"/>
      <c r="S448" s="56"/>
      <c r="T448" s="56"/>
      <c r="U448" s="31" t="str">
        <f t="array" ref="U448">IFERROR(INDEX('Score Template'!$K$3:$K$21,MATCH(1,(Y448='Score Template'!$H$3:$H$21)*(Z448='Score Template'!$I$3:$I$21)*(AA448='Score Template'!$J$3:$J$21),0))," ")</f>
        <v xml:space="preserve"> </v>
      </c>
      <c r="V448" s="58" t="str">
        <f>IFERROR(SUM((VLOOKUP(K448,'Score Template'!$A$3:$D$7,4))+(VLOOKUP(L448,'Score Template'!$B$3:$D$7,3))+(VLOOKUP(M448,'Score Template'!$C$3:$D$7,2)))," ")</f>
        <v xml:space="preserve"> </v>
      </c>
      <c r="W448" s="59" t="str">
        <f t="shared" si="19"/>
        <v xml:space="preserve"> </v>
      </c>
      <c r="X448" s="60" t="str">
        <f t="shared" si="20"/>
        <v xml:space="preserve"> </v>
      </c>
      <c r="Y448" s="76" t="str">
        <f>IFERROR(VLOOKUP(K448,'Score Template'!$A$3:$G$7,5)," ")</f>
        <v xml:space="preserve"> </v>
      </c>
      <c r="Z448" s="30" t="str">
        <f>IFERROR(VLOOKUP(L448,'Score Template'!$A$3:$G$7,6)," ")</f>
        <v xml:space="preserve"> </v>
      </c>
      <c r="AA448" s="30" t="str">
        <f>IFERROR(VLOOKUP(M448,'Score Template'!$A$3:$G$7,7)," ")</f>
        <v xml:space="preserve"> </v>
      </c>
    </row>
    <row r="449" spans="1:27" ht="15.75">
      <c r="A449" s="31">
        <f t="shared" si="18"/>
        <v>447</v>
      </c>
      <c r="B449" s="65"/>
      <c r="C449" s="57"/>
      <c r="D449" s="56"/>
      <c r="E449" s="96"/>
      <c r="F449" s="96"/>
      <c r="G449" s="96"/>
      <c r="H449" s="96"/>
      <c r="I449" s="96"/>
      <c r="J449" s="96"/>
      <c r="K449" s="55"/>
      <c r="L449" s="55"/>
      <c r="M449" s="55"/>
      <c r="N449" s="56"/>
      <c r="O449" s="56"/>
      <c r="P449" s="56"/>
      <c r="Q449" s="56"/>
      <c r="R449" s="56"/>
      <c r="S449" s="56"/>
      <c r="T449" s="56"/>
      <c r="U449" s="31" t="str">
        <f t="array" ref="U449">IFERROR(INDEX('Score Template'!$K$3:$K$21,MATCH(1,(Y449='Score Template'!$H$3:$H$21)*(Z449='Score Template'!$I$3:$I$21)*(AA449='Score Template'!$J$3:$J$21),0))," ")</f>
        <v xml:space="preserve"> </v>
      </c>
      <c r="V449" s="58" t="str">
        <f>IFERROR(SUM((VLOOKUP(K449,'Score Template'!$A$3:$D$7,4))+(VLOOKUP(L449,'Score Template'!$B$3:$D$7,3))+(VLOOKUP(M449,'Score Template'!$C$3:$D$7,2)))," ")</f>
        <v xml:space="preserve"> </v>
      </c>
      <c r="W449" s="59" t="str">
        <f t="shared" si="19"/>
        <v xml:space="preserve"> </v>
      </c>
      <c r="X449" s="60" t="str">
        <f t="shared" si="20"/>
        <v xml:space="preserve"> </v>
      </c>
      <c r="Y449" s="76" t="str">
        <f>IFERROR(VLOOKUP(K449,'Score Template'!$A$3:$G$7,5)," ")</f>
        <v xml:space="preserve"> </v>
      </c>
      <c r="Z449" s="30" t="str">
        <f>IFERROR(VLOOKUP(L449,'Score Template'!$A$3:$G$7,6)," ")</f>
        <v xml:space="preserve"> </v>
      </c>
      <c r="AA449" s="30" t="str">
        <f>IFERROR(VLOOKUP(M449,'Score Template'!$A$3:$G$7,7)," ")</f>
        <v xml:space="preserve"> </v>
      </c>
    </row>
    <row r="450" spans="1:27" ht="15.75">
      <c r="A450" s="31">
        <f t="shared" si="18"/>
        <v>448</v>
      </c>
      <c r="B450" s="65"/>
      <c r="C450" s="57"/>
      <c r="D450" s="56"/>
      <c r="E450" s="96"/>
      <c r="F450" s="96"/>
      <c r="G450" s="96"/>
      <c r="H450" s="96"/>
      <c r="I450" s="96"/>
      <c r="J450" s="96"/>
      <c r="K450" s="55"/>
      <c r="L450" s="55"/>
      <c r="M450" s="55"/>
      <c r="N450" s="56"/>
      <c r="O450" s="56"/>
      <c r="P450" s="56"/>
      <c r="Q450" s="56"/>
      <c r="R450" s="56"/>
      <c r="S450" s="56"/>
      <c r="T450" s="56"/>
      <c r="U450" s="31" t="str">
        <f t="array" ref="U450">IFERROR(INDEX('Score Template'!$K$3:$K$21,MATCH(1,(Y450='Score Template'!$H$3:$H$21)*(Z450='Score Template'!$I$3:$I$21)*(AA450='Score Template'!$J$3:$J$21),0))," ")</f>
        <v xml:space="preserve"> </v>
      </c>
      <c r="V450" s="58" t="str">
        <f>IFERROR(SUM((VLOOKUP(K450,'Score Template'!$A$3:$D$7,4))+(VLOOKUP(L450,'Score Template'!$B$3:$D$7,3))+(VLOOKUP(M450,'Score Template'!$C$3:$D$7,2)))," ")</f>
        <v xml:space="preserve"> </v>
      </c>
      <c r="W450" s="59" t="str">
        <f t="shared" si="19"/>
        <v xml:space="preserve"> </v>
      </c>
      <c r="X450" s="60" t="str">
        <f t="shared" si="20"/>
        <v xml:space="preserve"> </v>
      </c>
      <c r="Y450" s="76" t="str">
        <f>IFERROR(VLOOKUP(K450,'Score Template'!$A$3:$G$7,5)," ")</f>
        <v xml:space="preserve"> </v>
      </c>
      <c r="Z450" s="30" t="str">
        <f>IFERROR(VLOOKUP(L450,'Score Template'!$A$3:$G$7,6)," ")</f>
        <v xml:space="preserve"> </v>
      </c>
      <c r="AA450" s="30" t="str">
        <f>IFERROR(VLOOKUP(M450,'Score Template'!$A$3:$G$7,7)," ")</f>
        <v xml:space="preserve"> </v>
      </c>
    </row>
    <row r="451" spans="1:27" ht="15.75">
      <c r="A451" s="31">
        <f t="shared" si="18"/>
        <v>449</v>
      </c>
      <c r="B451" s="65"/>
      <c r="C451" s="57"/>
      <c r="D451" s="56"/>
      <c r="E451" s="96"/>
      <c r="F451" s="96"/>
      <c r="G451" s="96"/>
      <c r="H451" s="96"/>
      <c r="I451" s="96"/>
      <c r="J451" s="96"/>
      <c r="K451" s="55"/>
      <c r="L451" s="55"/>
      <c r="M451" s="55"/>
      <c r="N451" s="56"/>
      <c r="O451" s="56"/>
      <c r="P451" s="56"/>
      <c r="Q451" s="56"/>
      <c r="R451" s="56"/>
      <c r="S451" s="56"/>
      <c r="T451" s="56"/>
      <c r="U451" s="31" t="str">
        <f t="array" ref="U451">IFERROR(INDEX('Score Template'!$K$3:$K$21,MATCH(1,(Y451='Score Template'!$H$3:$H$21)*(Z451='Score Template'!$I$3:$I$21)*(AA451='Score Template'!$J$3:$J$21),0))," ")</f>
        <v xml:space="preserve"> </v>
      </c>
      <c r="V451" s="58" t="str">
        <f>IFERROR(SUM((VLOOKUP(K451,'Score Template'!$A$3:$D$7,4))+(VLOOKUP(L451,'Score Template'!$B$3:$D$7,3))+(VLOOKUP(M451,'Score Template'!$C$3:$D$7,2)))," ")</f>
        <v xml:space="preserve"> </v>
      </c>
      <c r="W451" s="59" t="str">
        <f t="shared" si="19"/>
        <v xml:space="preserve"> </v>
      </c>
      <c r="X451" s="60" t="str">
        <f t="shared" si="20"/>
        <v xml:space="preserve"> </v>
      </c>
      <c r="Y451" s="76" t="str">
        <f>IFERROR(VLOOKUP(K451,'Score Template'!$A$3:$G$7,5)," ")</f>
        <v xml:space="preserve"> </v>
      </c>
      <c r="Z451" s="30" t="str">
        <f>IFERROR(VLOOKUP(L451,'Score Template'!$A$3:$G$7,6)," ")</f>
        <v xml:space="preserve"> </v>
      </c>
      <c r="AA451" s="30" t="str">
        <f>IFERROR(VLOOKUP(M451,'Score Template'!$A$3:$G$7,7)," ")</f>
        <v xml:space="preserve"> </v>
      </c>
    </row>
    <row r="452" spans="1:27" ht="15.75">
      <c r="A452" s="31">
        <f t="shared" si="18"/>
        <v>450</v>
      </c>
      <c r="B452" s="65"/>
      <c r="C452" s="57"/>
      <c r="D452" s="56"/>
      <c r="E452" s="96"/>
      <c r="F452" s="96"/>
      <c r="G452" s="96"/>
      <c r="H452" s="96"/>
      <c r="I452" s="96"/>
      <c r="J452" s="96"/>
      <c r="K452" s="55"/>
      <c r="L452" s="55"/>
      <c r="M452" s="55"/>
      <c r="N452" s="56"/>
      <c r="O452" s="56"/>
      <c r="P452" s="56"/>
      <c r="Q452" s="56"/>
      <c r="R452" s="56"/>
      <c r="S452" s="56"/>
      <c r="T452" s="56"/>
      <c r="U452" s="31" t="str">
        <f t="array" ref="U452">IFERROR(INDEX('Score Template'!$K$3:$K$21,MATCH(1,(Y452='Score Template'!$H$3:$H$21)*(Z452='Score Template'!$I$3:$I$21)*(AA452='Score Template'!$J$3:$J$21),0))," ")</f>
        <v xml:space="preserve"> </v>
      </c>
      <c r="V452" s="58" t="str">
        <f>IFERROR(SUM((VLOOKUP(K452,'Score Template'!$A$3:$D$7,4))+(VLOOKUP(L452,'Score Template'!$B$3:$D$7,3))+(VLOOKUP(M452,'Score Template'!$C$3:$D$7,2)))," ")</f>
        <v xml:space="preserve"> </v>
      </c>
      <c r="W452" s="59" t="str">
        <f t="shared" si="19"/>
        <v xml:space="preserve"> </v>
      </c>
      <c r="X452" s="60" t="str">
        <f t="shared" si="20"/>
        <v xml:space="preserve"> </v>
      </c>
      <c r="Y452" s="76" t="str">
        <f>IFERROR(VLOOKUP(K452,'Score Template'!$A$3:$G$7,5)," ")</f>
        <v xml:space="preserve"> </v>
      </c>
      <c r="Z452" s="30" t="str">
        <f>IFERROR(VLOOKUP(L452,'Score Template'!$A$3:$G$7,6)," ")</f>
        <v xml:space="preserve"> </v>
      </c>
      <c r="AA452" s="30" t="str">
        <f>IFERROR(VLOOKUP(M452,'Score Template'!$A$3:$G$7,7)," ")</f>
        <v xml:space="preserve"> </v>
      </c>
    </row>
    <row r="453" spans="1:27" ht="15.75">
      <c r="A453" s="31">
        <f t="shared" ref="A453:A516" si="21">A452+1</f>
        <v>451</v>
      </c>
      <c r="B453" s="65"/>
      <c r="C453" s="57"/>
      <c r="D453" s="56"/>
      <c r="E453" s="96"/>
      <c r="F453" s="96"/>
      <c r="G453" s="96"/>
      <c r="H453" s="96"/>
      <c r="I453" s="96"/>
      <c r="J453" s="96"/>
      <c r="K453" s="55"/>
      <c r="L453" s="55"/>
      <c r="M453" s="55"/>
      <c r="N453" s="56"/>
      <c r="O453" s="56"/>
      <c r="P453" s="56"/>
      <c r="Q453" s="56"/>
      <c r="R453" s="56"/>
      <c r="S453" s="56"/>
      <c r="T453" s="56"/>
      <c r="U453" s="31" t="str">
        <f t="array" ref="U453">IFERROR(INDEX('Score Template'!$K$3:$K$21,MATCH(1,(Y453='Score Template'!$H$3:$H$21)*(Z453='Score Template'!$I$3:$I$21)*(AA453='Score Template'!$J$3:$J$21),0))," ")</f>
        <v xml:space="preserve"> </v>
      </c>
      <c r="V453" s="58" t="str">
        <f>IFERROR(SUM((VLOOKUP(K453,'Score Template'!$A$3:$D$7,4))+(VLOOKUP(L453,'Score Template'!$B$3:$D$7,3))+(VLOOKUP(M453,'Score Template'!$C$3:$D$7,2)))," ")</f>
        <v xml:space="preserve"> </v>
      </c>
      <c r="W453" s="59" t="str">
        <f t="shared" ref="W453:W516" si="22">IF(V453&lt;&gt;" ",1+SUMPRODUCT(($U$3:$U$123=U453)*($V$3:$V$123&gt;V453))," ")</f>
        <v xml:space="preserve"> </v>
      </c>
      <c r="X453" s="60" t="str">
        <f t="shared" ref="X453:X516" si="23">IF(V453 &lt;&gt; " ", ROUND(100*SUMPRODUCT(($U$3:$U$123 = U453)*(V453 &gt;= $V$3:$V$123)) / COUNTIF($U$3:$U$123,U453),2)," ")</f>
        <v xml:space="preserve"> </v>
      </c>
      <c r="Y453" s="76" t="str">
        <f>IFERROR(VLOOKUP(K453,'Score Template'!$A$3:$G$7,5)," ")</f>
        <v xml:space="preserve"> </v>
      </c>
      <c r="Z453" s="30" t="str">
        <f>IFERROR(VLOOKUP(L453,'Score Template'!$A$3:$G$7,6)," ")</f>
        <v xml:space="preserve"> </v>
      </c>
      <c r="AA453" s="30" t="str">
        <f>IFERROR(VLOOKUP(M453,'Score Template'!$A$3:$G$7,7)," ")</f>
        <v xml:space="preserve"> </v>
      </c>
    </row>
    <row r="454" spans="1:27" ht="15.75">
      <c r="A454" s="31">
        <f t="shared" si="21"/>
        <v>452</v>
      </c>
      <c r="B454" s="65"/>
      <c r="C454" s="57"/>
      <c r="D454" s="56"/>
      <c r="E454" s="96"/>
      <c r="F454" s="96"/>
      <c r="G454" s="96"/>
      <c r="H454" s="96"/>
      <c r="I454" s="96"/>
      <c r="J454" s="96"/>
      <c r="K454" s="55"/>
      <c r="L454" s="55"/>
      <c r="M454" s="55"/>
      <c r="N454" s="56"/>
      <c r="O454" s="56"/>
      <c r="P454" s="56"/>
      <c r="Q454" s="56"/>
      <c r="R454" s="56"/>
      <c r="S454" s="56"/>
      <c r="T454" s="56"/>
      <c r="U454" s="31" t="str">
        <f t="array" ref="U454">IFERROR(INDEX('Score Template'!$K$3:$K$21,MATCH(1,(Y454='Score Template'!$H$3:$H$21)*(Z454='Score Template'!$I$3:$I$21)*(AA454='Score Template'!$J$3:$J$21),0))," ")</f>
        <v xml:space="preserve"> </v>
      </c>
      <c r="V454" s="58" t="str">
        <f>IFERROR(SUM((VLOOKUP(K454,'Score Template'!$A$3:$D$7,4))+(VLOOKUP(L454,'Score Template'!$B$3:$D$7,3))+(VLOOKUP(M454,'Score Template'!$C$3:$D$7,2)))," ")</f>
        <v xml:space="preserve"> </v>
      </c>
      <c r="W454" s="59" t="str">
        <f t="shared" si="22"/>
        <v xml:space="preserve"> </v>
      </c>
      <c r="X454" s="60" t="str">
        <f t="shared" si="23"/>
        <v xml:space="preserve"> </v>
      </c>
      <c r="Y454" s="76" t="str">
        <f>IFERROR(VLOOKUP(K454,'Score Template'!$A$3:$G$7,5)," ")</f>
        <v xml:space="preserve"> </v>
      </c>
      <c r="Z454" s="30" t="str">
        <f>IFERROR(VLOOKUP(L454,'Score Template'!$A$3:$G$7,6)," ")</f>
        <v xml:space="preserve"> </v>
      </c>
      <c r="AA454" s="30" t="str">
        <f>IFERROR(VLOOKUP(M454,'Score Template'!$A$3:$G$7,7)," ")</f>
        <v xml:space="preserve"> </v>
      </c>
    </row>
    <row r="455" spans="1:27" ht="15.75">
      <c r="A455" s="31">
        <f t="shared" si="21"/>
        <v>453</v>
      </c>
      <c r="B455" s="65"/>
      <c r="C455" s="57"/>
      <c r="D455" s="56"/>
      <c r="E455" s="96"/>
      <c r="F455" s="96"/>
      <c r="G455" s="96"/>
      <c r="H455" s="96"/>
      <c r="I455" s="96"/>
      <c r="J455" s="96"/>
      <c r="K455" s="55"/>
      <c r="L455" s="55"/>
      <c r="M455" s="55"/>
      <c r="N455" s="56"/>
      <c r="O455" s="56"/>
      <c r="P455" s="56"/>
      <c r="Q455" s="56"/>
      <c r="R455" s="56"/>
      <c r="S455" s="56"/>
      <c r="T455" s="56"/>
      <c r="U455" s="31" t="str">
        <f t="array" ref="U455">IFERROR(INDEX('Score Template'!$K$3:$K$21,MATCH(1,(Y455='Score Template'!$H$3:$H$21)*(Z455='Score Template'!$I$3:$I$21)*(AA455='Score Template'!$J$3:$J$21),0))," ")</f>
        <v xml:space="preserve"> </v>
      </c>
      <c r="V455" s="58" t="str">
        <f>IFERROR(SUM((VLOOKUP(K455,'Score Template'!$A$3:$D$7,4))+(VLOOKUP(L455,'Score Template'!$B$3:$D$7,3))+(VLOOKUP(M455,'Score Template'!$C$3:$D$7,2)))," ")</f>
        <v xml:space="preserve"> </v>
      </c>
      <c r="W455" s="59" t="str">
        <f t="shared" si="22"/>
        <v xml:space="preserve"> </v>
      </c>
      <c r="X455" s="60" t="str">
        <f t="shared" si="23"/>
        <v xml:space="preserve"> </v>
      </c>
      <c r="Y455" s="76" t="str">
        <f>IFERROR(VLOOKUP(K455,'Score Template'!$A$3:$G$7,5)," ")</f>
        <v xml:space="preserve"> </v>
      </c>
      <c r="Z455" s="30" t="str">
        <f>IFERROR(VLOOKUP(L455,'Score Template'!$A$3:$G$7,6)," ")</f>
        <v xml:space="preserve"> </v>
      </c>
      <c r="AA455" s="30" t="str">
        <f>IFERROR(VLOOKUP(M455,'Score Template'!$A$3:$G$7,7)," ")</f>
        <v xml:space="preserve"> </v>
      </c>
    </row>
    <row r="456" spans="1:27" ht="15.75">
      <c r="A456" s="31">
        <f t="shared" si="21"/>
        <v>454</v>
      </c>
      <c r="B456" s="65"/>
      <c r="C456" s="57"/>
      <c r="D456" s="56"/>
      <c r="E456" s="96"/>
      <c r="F456" s="96"/>
      <c r="G456" s="96"/>
      <c r="H456" s="96"/>
      <c r="I456" s="96"/>
      <c r="J456" s="96"/>
      <c r="K456" s="55"/>
      <c r="L456" s="55"/>
      <c r="M456" s="55"/>
      <c r="N456" s="56"/>
      <c r="O456" s="56"/>
      <c r="P456" s="56"/>
      <c r="Q456" s="56"/>
      <c r="R456" s="56"/>
      <c r="S456" s="56"/>
      <c r="T456" s="56"/>
      <c r="U456" s="31" t="str">
        <f t="array" ref="U456">IFERROR(INDEX('Score Template'!$K$3:$K$21,MATCH(1,(Y456='Score Template'!$H$3:$H$21)*(Z456='Score Template'!$I$3:$I$21)*(AA456='Score Template'!$J$3:$J$21),0))," ")</f>
        <v xml:space="preserve"> </v>
      </c>
      <c r="V456" s="58" t="str">
        <f>IFERROR(SUM((VLOOKUP(K456,'Score Template'!$A$3:$D$7,4))+(VLOOKUP(L456,'Score Template'!$B$3:$D$7,3))+(VLOOKUP(M456,'Score Template'!$C$3:$D$7,2)))," ")</f>
        <v xml:space="preserve"> </v>
      </c>
      <c r="W456" s="59" t="str">
        <f t="shared" si="22"/>
        <v xml:space="preserve"> </v>
      </c>
      <c r="X456" s="60" t="str">
        <f t="shared" si="23"/>
        <v xml:space="preserve"> </v>
      </c>
      <c r="Y456" s="76" t="str">
        <f>IFERROR(VLOOKUP(K456,'Score Template'!$A$3:$G$7,5)," ")</f>
        <v xml:space="preserve"> </v>
      </c>
      <c r="Z456" s="30" t="str">
        <f>IFERROR(VLOOKUP(L456,'Score Template'!$A$3:$G$7,6)," ")</f>
        <v xml:space="preserve"> </v>
      </c>
      <c r="AA456" s="30" t="str">
        <f>IFERROR(VLOOKUP(M456,'Score Template'!$A$3:$G$7,7)," ")</f>
        <v xml:space="preserve"> </v>
      </c>
    </row>
    <row r="457" spans="1:27" ht="15.75">
      <c r="A457" s="31">
        <f t="shared" si="21"/>
        <v>455</v>
      </c>
      <c r="B457" s="65"/>
      <c r="C457" s="57"/>
      <c r="D457" s="56"/>
      <c r="E457" s="96"/>
      <c r="F457" s="96"/>
      <c r="G457" s="96"/>
      <c r="H457" s="96"/>
      <c r="I457" s="96"/>
      <c r="J457" s="96"/>
      <c r="K457" s="55"/>
      <c r="L457" s="55"/>
      <c r="M457" s="55"/>
      <c r="N457" s="56"/>
      <c r="O457" s="56"/>
      <c r="P457" s="56"/>
      <c r="Q457" s="56"/>
      <c r="R457" s="56"/>
      <c r="S457" s="56"/>
      <c r="T457" s="56"/>
      <c r="U457" s="31" t="str">
        <f t="array" ref="U457">IFERROR(INDEX('Score Template'!$K$3:$K$21,MATCH(1,(Y457='Score Template'!$H$3:$H$21)*(Z457='Score Template'!$I$3:$I$21)*(AA457='Score Template'!$J$3:$J$21),0))," ")</f>
        <v xml:space="preserve"> </v>
      </c>
      <c r="V457" s="58" t="str">
        <f>IFERROR(SUM((VLOOKUP(K457,'Score Template'!$A$3:$D$7,4))+(VLOOKUP(L457,'Score Template'!$B$3:$D$7,3))+(VLOOKUP(M457,'Score Template'!$C$3:$D$7,2)))," ")</f>
        <v xml:space="preserve"> </v>
      </c>
      <c r="W457" s="59" t="str">
        <f t="shared" si="22"/>
        <v xml:space="preserve"> </v>
      </c>
      <c r="X457" s="60" t="str">
        <f t="shared" si="23"/>
        <v xml:space="preserve"> </v>
      </c>
      <c r="Y457" s="76" t="str">
        <f>IFERROR(VLOOKUP(K457,'Score Template'!$A$3:$G$7,5)," ")</f>
        <v xml:space="preserve"> </v>
      </c>
      <c r="Z457" s="30" t="str">
        <f>IFERROR(VLOOKUP(L457,'Score Template'!$A$3:$G$7,6)," ")</f>
        <v xml:space="preserve"> </v>
      </c>
      <c r="AA457" s="30" t="str">
        <f>IFERROR(VLOOKUP(M457,'Score Template'!$A$3:$G$7,7)," ")</f>
        <v xml:space="preserve"> </v>
      </c>
    </row>
    <row r="458" spans="1:27" ht="15.75">
      <c r="A458" s="31">
        <f t="shared" si="21"/>
        <v>456</v>
      </c>
      <c r="B458" s="65"/>
      <c r="C458" s="57"/>
      <c r="D458" s="56"/>
      <c r="E458" s="96"/>
      <c r="F458" s="96"/>
      <c r="G458" s="96"/>
      <c r="H458" s="96"/>
      <c r="I458" s="96"/>
      <c r="J458" s="96"/>
      <c r="K458" s="55"/>
      <c r="L458" s="55"/>
      <c r="M458" s="55"/>
      <c r="N458" s="56"/>
      <c r="O458" s="56"/>
      <c r="P458" s="56"/>
      <c r="Q458" s="56"/>
      <c r="R458" s="56"/>
      <c r="S458" s="56"/>
      <c r="T458" s="56"/>
      <c r="U458" s="31" t="str">
        <f t="array" ref="U458">IFERROR(INDEX('Score Template'!$K$3:$K$21,MATCH(1,(Y458='Score Template'!$H$3:$H$21)*(Z458='Score Template'!$I$3:$I$21)*(AA458='Score Template'!$J$3:$J$21),0))," ")</f>
        <v xml:space="preserve"> </v>
      </c>
      <c r="V458" s="58" t="str">
        <f>IFERROR(SUM((VLOOKUP(K458,'Score Template'!$A$3:$D$7,4))+(VLOOKUP(L458,'Score Template'!$B$3:$D$7,3))+(VLOOKUP(M458,'Score Template'!$C$3:$D$7,2)))," ")</f>
        <v xml:space="preserve"> </v>
      </c>
      <c r="W458" s="59" t="str">
        <f t="shared" si="22"/>
        <v xml:space="preserve"> </v>
      </c>
      <c r="X458" s="60" t="str">
        <f t="shared" si="23"/>
        <v xml:space="preserve"> </v>
      </c>
      <c r="Y458" s="76" t="str">
        <f>IFERROR(VLOOKUP(K458,'Score Template'!$A$3:$G$7,5)," ")</f>
        <v xml:space="preserve"> </v>
      </c>
      <c r="Z458" s="30" t="str">
        <f>IFERROR(VLOOKUP(L458,'Score Template'!$A$3:$G$7,6)," ")</f>
        <v xml:space="preserve"> </v>
      </c>
      <c r="AA458" s="30" t="str">
        <f>IFERROR(VLOOKUP(M458,'Score Template'!$A$3:$G$7,7)," ")</f>
        <v xml:space="preserve"> </v>
      </c>
    </row>
    <row r="459" spans="1:27" ht="15.75">
      <c r="A459" s="31">
        <f t="shared" si="21"/>
        <v>457</v>
      </c>
      <c r="B459" s="65"/>
      <c r="C459" s="57"/>
      <c r="D459" s="56"/>
      <c r="E459" s="96"/>
      <c r="F459" s="96"/>
      <c r="G459" s="96"/>
      <c r="H459" s="96"/>
      <c r="I459" s="96"/>
      <c r="J459" s="96"/>
      <c r="K459" s="55"/>
      <c r="L459" s="55"/>
      <c r="M459" s="55"/>
      <c r="N459" s="56"/>
      <c r="O459" s="56"/>
      <c r="P459" s="56"/>
      <c r="Q459" s="56"/>
      <c r="R459" s="56"/>
      <c r="S459" s="56"/>
      <c r="T459" s="56"/>
      <c r="U459" s="31" t="str">
        <f t="array" ref="U459">IFERROR(INDEX('Score Template'!$K$3:$K$21,MATCH(1,(Y459='Score Template'!$H$3:$H$21)*(Z459='Score Template'!$I$3:$I$21)*(AA459='Score Template'!$J$3:$J$21),0))," ")</f>
        <v xml:space="preserve"> </v>
      </c>
      <c r="V459" s="58" t="str">
        <f>IFERROR(SUM((VLOOKUP(K459,'Score Template'!$A$3:$D$7,4))+(VLOOKUP(L459,'Score Template'!$B$3:$D$7,3))+(VLOOKUP(M459,'Score Template'!$C$3:$D$7,2)))," ")</f>
        <v xml:space="preserve"> </v>
      </c>
      <c r="W459" s="59" t="str">
        <f t="shared" si="22"/>
        <v xml:space="preserve"> </v>
      </c>
      <c r="X459" s="60" t="str">
        <f t="shared" si="23"/>
        <v xml:space="preserve"> </v>
      </c>
      <c r="Y459" s="76" t="str">
        <f>IFERROR(VLOOKUP(K459,'Score Template'!$A$3:$G$7,5)," ")</f>
        <v xml:space="preserve"> </v>
      </c>
      <c r="Z459" s="30" t="str">
        <f>IFERROR(VLOOKUP(L459,'Score Template'!$A$3:$G$7,6)," ")</f>
        <v xml:space="preserve"> </v>
      </c>
      <c r="AA459" s="30" t="str">
        <f>IFERROR(VLOOKUP(M459,'Score Template'!$A$3:$G$7,7)," ")</f>
        <v xml:space="preserve"> </v>
      </c>
    </row>
    <row r="460" spans="1:27" ht="15.75">
      <c r="A460" s="31">
        <f t="shared" si="21"/>
        <v>458</v>
      </c>
      <c r="B460" s="65"/>
      <c r="C460" s="57"/>
      <c r="D460" s="56"/>
      <c r="E460" s="96"/>
      <c r="F460" s="96"/>
      <c r="G460" s="96"/>
      <c r="H460" s="96"/>
      <c r="I460" s="96"/>
      <c r="J460" s="96"/>
      <c r="K460" s="55"/>
      <c r="L460" s="55"/>
      <c r="M460" s="55"/>
      <c r="N460" s="56"/>
      <c r="O460" s="56"/>
      <c r="P460" s="56"/>
      <c r="Q460" s="56"/>
      <c r="R460" s="56"/>
      <c r="S460" s="56"/>
      <c r="T460" s="56"/>
      <c r="U460" s="31" t="str">
        <f t="array" ref="U460">IFERROR(INDEX('Score Template'!$K$3:$K$21,MATCH(1,(Y460='Score Template'!$H$3:$H$21)*(Z460='Score Template'!$I$3:$I$21)*(AA460='Score Template'!$J$3:$J$21),0))," ")</f>
        <v xml:space="preserve"> </v>
      </c>
      <c r="V460" s="58" t="str">
        <f>IFERROR(SUM((VLOOKUP(K460,'Score Template'!$A$3:$D$7,4))+(VLOOKUP(L460,'Score Template'!$B$3:$D$7,3))+(VLOOKUP(M460,'Score Template'!$C$3:$D$7,2)))," ")</f>
        <v xml:space="preserve"> </v>
      </c>
      <c r="W460" s="59" t="str">
        <f t="shared" si="22"/>
        <v xml:space="preserve"> </v>
      </c>
      <c r="X460" s="60" t="str">
        <f t="shared" si="23"/>
        <v xml:space="preserve"> </v>
      </c>
      <c r="Y460" s="76" t="str">
        <f>IFERROR(VLOOKUP(K460,'Score Template'!$A$3:$G$7,5)," ")</f>
        <v xml:space="preserve"> </v>
      </c>
      <c r="Z460" s="30" t="str">
        <f>IFERROR(VLOOKUP(L460,'Score Template'!$A$3:$G$7,6)," ")</f>
        <v xml:space="preserve"> </v>
      </c>
      <c r="AA460" s="30" t="str">
        <f>IFERROR(VLOOKUP(M460,'Score Template'!$A$3:$G$7,7)," ")</f>
        <v xml:space="preserve"> </v>
      </c>
    </row>
    <row r="461" spans="1:27" ht="15.75">
      <c r="A461" s="31">
        <f t="shared" si="21"/>
        <v>459</v>
      </c>
      <c r="B461" s="65"/>
      <c r="C461" s="57"/>
      <c r="D461" s="56"/>
      <c r="E461" s="96"/>
      <c r="F461" s="96"/>
      <c r="G461" s="96"/>
      <c r="H461" s="96"/>
      <c r="I461" s="96"/>
      <c r="J461" s="96"/>
      <c r="K461" s="55"/>
      <c r="L461" s="55"/>
      <c r="M461" s="55"/>
      <c r="N461" s="56"/>
      <c r="O461" s="56"/>
      <c r="P461" s="56"/>
      <c r="Q461" s="56"/>
      <c r="R461" s="56"/>
      <c r="S461" s="56"/>
      <c r="T461" s="56"/>
      <c r="U461" s="31" t="str">
        <f t="array" ref="U461">IFERROR(INDEX('Score Template'!$K$3:$K$21,MATCH(1,(Y461='Score Template'!$H$3:$H$21)*(Z461='Score Template'!$I$3:$I$21)*(AA461='Score Template'!$J$3:$J$21),0))," ")</f>
        <v xml:space="preserve"> </v>
      </c>
      <c r="V461" s="58" t="str">
        <f>IFERROR(SUM((VLOOKUP(K461,'Score Template'!$A$3:$D$7,4))+(VLOOKUP(L461,'Score Template'!$B$3:$D$7,3))+(VLOOKUP(M461,'Score Template'!$C$3:$D$7,2)))," ")</f>
        <v xml:space="preserve"> </v>
      </c>
      <c r="W461" s="59" t="str">
        <f t="shared" si="22"/>
        <v xml:space="preserve"> </v>
      </c>
      <c r="X461" s="60" t="str">
        <f t="shared" si="23"/>
        <v xml:space="preserve"> </v>
      </c>
      <c r="Y461" s="76" t="str">
        <f>IFERROR(VLOOKUP(K461,'Score Template'!$A$3:$G$7,5)," ")</f>
        <v xml:space="preserve"> </v>
      </c>
      <c r="Z461" s="30" t="str">
        <f>IFERROR(VLOOKUP(L461,'Score Template'!$A$3:$G$7,6)," ")</f>
        <v xml:space="preserve"> </v>
      </c>
      <c r="AA461" s="30" t="str">
        <f>IFERROR(VLOOKUP(M461,'Score Template'!$A$3:$G$7,7)," ")</f>
        <v xml:space="preserve"> </v>
      </c>
    </row>
    <row r="462" spans="1:27" ht="15.75">
      <c r="A462" s="31">
        <f t="shared" si="21"/>
        <v>460</v>
      </c>
      <c r="B462" s="65"/>
      <c r="C462" s="57"/>
      <c r="D462" s="56"/>
      <c r="E462" s="96"/>
      <c r="F462" s="96"/>
      <c r="G462" s="96"/>
      <c r="H462" s="96"/>
      <c r="I462" s="96"/>
      <c r="J462" s="96"/>
      <c r="K462" s="55"/>
      <c r="L462" s="55"/>
      <c r="M462" s="55"/>
      <c r="N462" s="56"/>
      <c r="O462" s="56"/>
      <c r="P462" s="56"/>
      <c r="Q462" s="56"/>
      <c r="R462" s="56"/>
      <c r="S462" s="56"/>
      <c r="T462" s="56"/>
      <c r="U462" s="31" t="str">
        <f t="array" ref="U462">IFERROR(INDEX('Score Template'!$K$3:$K$21,MATCH(1,(Y462='Score Template'!$H$3:$H$21)*(Z462='Score Template'!$I$3:$I$21)*(AA462='Score Template'!$J$3:$J$21),0))," ")</f>
        <v xml:space="preserve"> </v>
      </c>
      <c r="V462" s="58" t="str">
        <f>IFERROR(SUM((VLOOKUP(K462,'Score Template'!$A$3:$D$7,4))+(VLOOKUP(L462,'Score Template'!$B$3:$D$7,3))+(VLOOKUP(M462,'Score Template'!$C$3:$D$7,2)))," ")</f>
        <v xml:space="preserve"> </v>
      </c>
      <c r="W462" s="59" t="str">
        <f t="shared" si="22"/>
        <v xml:space="preserve"> </v>
      </c>
      <c r="X462" s="60" t="str">
        <f t="shared" si="23"/>
        <v xml:space="preserve"> </v>
      </c>
      <c r="Y462" s="76" t="str">
        <f>IFERROR(VLOOKUP(K462,'Score Template'!$A$3:$G$7,5)," ")</f>
        <v xml:space="preserve"> </v>
      </c>
      <c r="Z462" s="30" t="str">
        <f>IFERROR(VLOOKUP(L462,'Score Template'!$A$3:$G$7,6)," ")</f>
        <v xml:space="preserve"> </v>
      </c>
      <c r="AA462" s="30" t="str">
        <f>IFERROR(VLOOKUP(M462,'Score Template'!$A$3:$G$7,7)," ")</f>
        <v xml:space="preserve"> </v>
      </c>
    </row>
    <row r="463" spans="1:27" ht="15.75">
      <c r="A463" s="31">
        <f t="shared" si="21"/>
        <v>461</v>
      </c>
      <c r="B463" s="65"/>
      <c r="C463" s="57"/>
      <c r="D463" s="56"/>
      <c r="E463" s="96"/>
      <c r="F463" s="96"/>
      <c r="G463" s="96"/>
      <c r="H463" s="96"/>
      <c r="I463" s="96"/>
      <c r="J463" s="96"/>
      <c r="K463" s="55"/>
      <c r="L463" s="55"/>
      <c r="M463" s="55"/>
      <c r="N463" s="56"/>
      <c r="O463" s="56"/>
      <c r="P463" s="56"/>
      <c r="Q463" s="56"/>
      <c r="R463" s="56"/>
      <c r="S463" s="56"/>
      <c r="T463" s="56"/>
      <c r="U463" s="31" t="str">
        <f t="array" ref="U463">IFERROR(INDEX('Score Template'!$K$3:$K$21,MATCH(1,(Y463='Score Template'!$H$3:$H$21)*(Z463='Score Template'!$I$3:$I$21)*(AA463='Score Template'!$J$3:$J$21),0))," ")</f>
        <v xml:space="preserve"> </v>
      </c>
      <c r="V463" s="58" t="str">
        <f>IFERROR(SUM((VLOOKUP(K463,'Score Template'!$A$3:$D$7,4))+(VLOOKUP(L463,'Score Template'!$B$3:$D$7,3))+(VLOOKUP(M463,'Score Template'!$C$3:$D$7,2)))," ")</f>
        <v xml:space="preserve"> </v>
      </c>
      <c r="W463" s="59" t="str">
        <f t="shared" si="22"/>
        <v xml:space="preserve"> </v>
      </c>
      <c r="X463" s="60" t="str">
        <f t="shared" si="23"/>
        <v xml:space="preserve"> </v>
      </c>
      <c r="Y463" s="76" t="str">
        <f>IFERROR(VLOOKUP(K463,'Score Template'!$A$3:$G$7,5)," ")</f>
        <v xml:space="preserve"> </v>
      </c>
      <c r="Z463" s="30" t="str">
        <f>IFERROR(VLOOKUP(L463,'Score Template'!$A$3:$G$7,6)," ")</f>
        <v xml:space="preserve"> </v>
      </c>
      <c r="AA463" s="30" t="str">
        <f>IFERROR(VLOOKUP(M463,'Score Template'!$A$3:$G$7,7)," ")</f>
        <v xml:space="preserve"> </v>
      </c>
    </row>
    <row r="464" spans="1:27" ht="15.75">
      <c r="A464" s="31">
        <f t="shared" si="21"/>
        <v>462</v>
      </c>
      <c r="B464" s="65"/>
      <c r="C464" s="57"/>
      <c r="D464" s="56"/>
      <c r="E464" s="96"/>
      <c r="F464" s="96"/>
      <c r="G464" s="96"/>
      <c r="H464" s="96"/>
      <c r="I464" s="96"/>
      <c r="J464" s="96"/>
      <c r="K464" s="55"/>
      <c r="L464" s="55"/>
      <c r="M464" s="55"/>
      <c r="N464" s="56"/>
      <c r="O464" s="56"/>
      <c r="P464" s="56"/>
      <c r="Q464" s="56"/>
      <c r="R464" s="56"/>
      <c r="S464" s="56"/>
      <c r="T464" s="56"/>
      <c r="U464" s="31" t="str">
        <f t="array" ref="U464">IFERROR(INDEX('Score Template'!$K$3:$K$21,MATCH(1,(Y464='Score Template'!$H$3:$H$21)*(Z464='Score Template'!$I$3:$I$21)*(AA464='Score Template'!$J$3:$J$21),0))," ")</f>
        <v xml:space="preserve"> </v>
      </c>
      <c r="V464" s="58" t="str">
        <f>IFERROR(SUM((VLOOKUP(K464,'Score Template'!$A$3:$D$7,4))+(VLOOKUP(L464,'Score Template'!$B$3:$D$7,3))+(VLOOKUP(M464,'Score Template'!$C$3:$D$7,2)))," ")</f>
        <v xml:space="preserve"> </v>
      </c>
      <c r="W464" s="59" t="str">
        <f t="shared" si="22"/>
        <v xml:space="preserve"> </v>
      </c>
      <c r="X464" s="60" t="str">
        <f t="shared" si="23"/>
        <v xml:space="preserve"> </v>
      </c>
      <c r="Y464" s="76" t="str">
        <f>IFERROR(VLOOKUP(K464,'Score Template'!$A$3:$G$7,5)," ")</f>
        <v xml:space="preserve"> </v>
      </c>
      <c r="Z464" s="30" t="str">
        <f>IFERROR(VLOOKUP(L464,'Score Template'!$A$3:$G$7,6)," ")</f>
        <v xml:space="preserve"> </v>
      </c>
      <c r="AA464" s="30" t="str">
        <f>IFERROR(VLOOKUP(M464,'Score Template'!$A$3:$G$7,7)," ")</f>
        <v xml:space="preserve"> </v>
      </c>
    </row>
    <row r="465" spans="1:27" ht="15.75">
      <c r="A465" s="31">
        <f t="shared" si="21"/>
        <v>463</v>
      </c>
      <c r="B465" s="65"/>
      <c r="C465" s="57"/>
      <c r="D465" s="56"/>
      <c r="E465" s="96"/>
      <c r="F465" s="96"/>
      <c r="G465" s="96"/>
      <c r="H465" s="96"/>
      <c r="I465" s="96"/>
      <c r="J465" s="96"/>
      <c r="K465" s="55"/>
      <c r="L465" s="55"/>
      <c r="M465" s="55"/>
      <c r="N465" s="56"/>
      <c r="O465" s="56"/>
      <c r="P465" s="56"/>
      <c r="Q465" s="56"/>
      <c r="R465" s="56"/>
      <c r="S465" s="56"/>
      <c r="T465" s="56"/>
      <c r="U465" s="31" t="str">
        <f t="array" ref="U465">IFERROR(INDEX('Score Template'!$K$3:$K$21,MATCH(1,(Y465='Score Template'!$H$3:$H$21)*(Z465='Score Template'!$I$3:$I$21)*(AA465='Score Template'!$J$3:$J$21),0))," ")</f>
        <v xml:space="preserve"> </v>
      </c>
      <c r="V465" s="58" t="str">
        <f>IFERROR(SUM((VLOOKUP(K465,'Score Template'!$A$3:$D$7,4))+(VLOOKUP(L465,'Score Template'!$B$3:$D$7,3))+(VLOOKUP(M465,'Score Template'!$C$3:$D$7,2)))," ")</f>
        <v xml:space="preserve"> </v>
      </c>
      <c r="W465" s="59" t="str">
        <f t="shared" si="22"/>
        <v xml:space="preserve"> </v>
      </c>
      <c r="X465" s="60" t="str">
        <f t="shared" si="23"/>
        <v xml:space="preserve"> </v>
      </c>
      <c r="Y465" s="76" t="str">
        <f>IFERROR(VLOOKUP(K465,'Score Template'!$A$3:$G$7,5)," ")</f>
        <v xml:space="preserve"> </v>
      </c>
      <c r="Z465" s="30" t="str">
        <f>IFERROR(VLOOKUP(L465,'Score Template'!$A$3:$G$7,6)," ")</f>
        <v xml:space="preserve"> </v>
      </c>
      <c r="AA465" s="30" t="str">
        <f>IFERROR(VLOOKUP(M465,'Score Template'!$A$3:$G$7,7)," ")</f>
        <v xml:space="preserve"> </v>
      </c>
    </row>
    <row r="466" spans="1:27" ht="15.75">
      <c r="A466" s="31">
        <f t="shared" si="21"/>
        <v>464</v>
      </c>
      <c r="B466" s="65"/>
      <c r="C466" s="57"/>
      <c r="D466" s="56"/>
      <c r="E466" s="96"/>
      <c r="F466" s="96"/>
      <c r="G466" s="96"/>
      <c r="H466" s="96"/>
      <c r="I466" s="96"/>
      <c r="J466" s="96"/>
      <c r="K466" s="55"/>
      <c r="L466" s="55"/>
      <c r="M466" s="55"/>
      <c r="N466" s="56"/>
      <c r="O466" s="56"/>
      <c r="P466" s="56"/>
      <c r="Q466" s="56"/>
      <c r="R466" s="56"/>
      <c r="S466" s="56"/>
      <c r="T466" s="56"/>
      <c r="U466" s="31" t="str">
        <f t="array" ref="U466">IFERROR(INDEX('Score Template'!$K$3:$K$21,MATCH(1,(Y466='Score Template'!$H$3:$H$21)*(Z466='Score Template'!$I$3:$I$21)*(AA466='Score Template'!$J$3:$J$21),0))," ")</f>
        <v xml:space="preserve"> </v>
      </c>
      <c r="V466" s="58" t="str">
        <f>IFERROR(SUM((VLOOKUP(K466,'Score Template'!$A$3:$D$7,4))+(VLOOKUP(L466,'Score Template'!$B$3:$D$7,3))+(VLOOKUP(M466,'Score Template'!$C$3:$D$7,2)))," ")</f>
        <v xml:space="preserve"> </v>
      </c>
      <c r="W466" s="59" t="str">
        <f t="shared" si="22"/>
        <v xml:space="preserve"> </v>
      </c>
      <c r="X466" s="60" t="str">
        <f t="shared" si="23"/>
        <v xml:space="preserve"> </v>
      </c>
      <c r="Y466" s="76" t="str">
        <f>IFERROR(VLOOKUP(K466,'Score Template'!$A$3:$G$7,5)," ")</f>
        <v xml:space="preserve"> </v>
      </c>
      <c r="Z466" s="30" t="str">
        <f>IFERROR(VLOOKUP(L466,'Score Template'!$A$3:$G$7,6)," ")</f>
        <v xml:space="preserve"> </v>
      </c>
      <c r="AA466" s="30" t="str">
        <f>IFERROR(VLOOKUP(M466,'Score Template'!$A$3:$G$7,7)," ")</f>
        <v xml:space="preserve"> </v>
      </c>
    </row>
    <row r="467" spans="1:27" ht="15.75">
      <c r="A467" s="31">
        <f t="shared" si="21"/>
        <v>465</v>
      </c>
      <c r="B467" s="65"/>
      <c r="C467" s="57"/>
      <c r="D467" s="56"/>
      <c r="E467" s="96"/>
      <c r="F467" s="96"/>
      <c r="G467" s="96"/>
      <c r="H467" s="96"/>
      <c r="I467" s="96"/>
      <c r="J467" s="96"/>
      <c r="K467" s="55"/>
      <c r="L467" s="55"/>
      <c r="M467" s="55"/>
      <c r="N467" s="56"/>
      <c r="O467" s="56"/>
      <c r="P467" s="56"/>
      <c r="Q467" s="56"/>
      <c r="R467" s="56"/>
      <c r="S467" s="56"/>
      <c r="T467" s="56"/>
      <c r="U467" s="31" t="str">
        <f t="array" ref="U467">IFERROR(INDEX('Score Template'!$K$3:$K$21,MATCH(1,(Y467='Score Template'!$H$3:$H$21)*(Z467='Score Template'!$I$3:$I$21)*(AA467='Score Template'!$J$3:$J$21),0))," ")</f>
        <v xml:space="preserve"> </v>
      </c>
      <c r="V467" s="58" t="str">
        <f>IFERROR(SUM((VLOOKUP(K467,'Score Template'!$A$3:$D$7,4))+(VLOOKUP(L467,'Score Template'!$B$3:$D$7,3))+(VLOOKUP(M467,'Score Template'!$C$3:$D$7,2)))," ")</f>
        <v xml:space="preserve"> </v>
      </c>
      <c r="W467" s="59" t="str">
        <f t="shared" si="22"/>
        <v xml:space="preserve"> </v>
      </c>
      <c r="X467" s="60" t="str">
        <f t="shared" si="23"/>
        <v xml:space="preserve"> </v>
      </c>
      <c r="Y467" s="76" t="str">
        <f>IFERROR(VLOOKUP(K467,'Score Template'!$A$3:$G$7,5)," ")</f>
        <v xml:space="preserve"> </v>
      </c>
      <c r="Z467" s="30" t="str">
        <f>IFERROR(VLOOKUP(L467,'Score Template'!$A$3:$G$7,6)," ")</f>
        <v xml:space="preserve"> </v>
      </c>
      <c r="AA467" s="30" t="str">
        <f>IFERROR(VLOOKUP(M467,'Score Template'!$A$3:$G$7,7)," ")</f>
        <v xml:space="preserve"> </v>
      </c>
    </row>
    <row r="468" spans="1:27" ht="15.75">
      <c r="A468" s="31">
        <f t="shared" si="21"/>
        <v>466</v>
      </c>
      <c r="B468" s="65"/>
      <c r="C468" s="57"/>
      <c r="D468" s="56"/>
      <c r="E468" s="96"/>
      <c r="F468" s="96"/>
      <c r="G468" s="96"/>
      <c r="H468" s="96"/>
      <c r="I468" s="96"/>
      <c r="J468" s="96"/>
      <c r="K468" s="55"/>
      <c r="L468" s="55"/>
      <c r="M468" s="55"/>
      <c r="N468" s="56"/>
      <c r="O468" s="56"/>
      <c r="P468" s="56"/>
      <c r="Q468" s="56"/>
      <c r="R468" s="56"/>
      <c r="S468" s="56"/>
      <c r="T468" s="56"/>
      <c r="U468" s="31" t="str">
        <f t="array" ref="U468">IFERROR(INDEX('Score Template'!$K$3:$K$21,MATCH(1,(Y468='Score Template'!$H$3:$H$21)*(Z468='Score Template'!$I$3:$I$21)*(AA468='Score Template'!$J$3:$J$21),0))," ")</f>
        <v xml:space="preserve"> </v>
      </c>
      <c r="V468" s="58" t="str">
        <f>IFERROR(SUM((VLOOKUP(K468,'Score Template'!$A$3:$D$7,4))+(VLOOKUP(L468,'Score Template'!$B$3:$D$7,3))+(VLOOKUP(M468,'Score Template'!$C$3:$D$7,2)))," ")</f>
        <v xml:space="preserve"> </v>
      </c>
      <c r="W468" s="59" t="str">
        <f t="shared" si="22"/>
        <v xml:space="preserve"> </v>
      </c>
      <c r="X468" s="60" t="str">
        <f t="shared" si="23"/>
        <v xml:space="preserve"> </v>
      </c>
      <c r="Y468" s="76" t="str">
        <f>IFERROR(VLOOKUP(K468,'Score Template'!$A$3:$G$7,5)," ")</f>
        <v xml:space="preserve"> </v>
      </c>
      <c r="Z468" s="30" t="str">
        <f>IFERROR(VLOOKUP(L468,'Score Template'!$A$3:$G$7,6)," ")</f>
        <v xml:space="preserve"> </v>
      </c>
      <c r="AA468" s="30" t="str">
        <f>IFERROR(VLOOKUP(M468,'Score Template'!$A$3:$G$7,7)," ")</f>
        <v xml:space="preserve"> </v>
      </c>
    </row>
    <row r="469" spans="1:27" ht="15.75">
      <c r="A469" s="31">
        <f t="shared" si="21"/>
        <v>467</v>
      </c>
      <c r="B469" s="65"/>
      <c r="C469" s="57"/>
      <c r="D469" s="56"/>
      <c r="E469" s="96"/>
      <c r="F469" s="96"/>
      <c r="G469" s="96"/>
      <c r="H469" s="96"/>
      <c r="I469" s="96"/>
      <c r="J469" s="96"/>
      <c r="K469" s="55"/>
      <c r="L469" s="55"/>
      <c r="M469" s="55"/>
      <c r="N469" s="56"/>
      <c r="O469" s="56"/>
      <c r="P469" s="56"/>
      <c r="Q469" s="56"/>
      <c r="R469" s="56"/>
      <c r="S469" s="56"/>
      <c r="T469" s="56"/>
      <c r="U469" s="31" t="str">
        <f t="array" ref="U469">IFERROR(INDEX('Score Template'!$K$3:$K$21,MATCH(1,(Y469='Score Template'!$H$3:$H$21)*(Z469='Score Template'!$I$3:$I$21)*(AA469='Score Template'!$J$3:$J$21),0))," ")</f>
        <v xml:space="preserve"> </v>
      </c>
      <c r="V469" s="58" t="str">
        <f>IFERROR(SUM((VLOOKUP(K469,'Score Template'!$A$3:$D$7,4))+(VLOOKUP(L469,'Score Template'!$B$3:$D$7,3))+(VLOOKUP(M469,'Score Template'!$C$3:$D$7,2)))," ")</f>
        <v xml:space="preserve"> </v>
      </c>
      <c r="W469" s="59" t="str">
        <f t="shared" si="22"/>
        <v xml:space="preserve"> </v>
      </c>
      <c r="X469" s="60" t="str">
        <f t="shared" si="23"/>
        <v xml:space="preserve"> </v>
      </c>
      <c r="Y469" s="76" t="str">
        <f>IFERROR(VLOOKUP(K469,'Score Template'!$A$3:$G$7,5)," ")</f>
        <v xml:space="preserve"> </v>
      </c>
      <c r="Z469" s="30" t="str">
        <f>IFERROR(VLOOKUP(L469,'Score Template'!$A$3:$G$7,6)," ")</f>
        <v xml:space="preserve"> </v>
      </c>
      <c r="AA469" s="30" t="str">
        <f>IFERROR(VLOOKUP(M469,'Score Template'!$A$3:$G$7,7)," ")</f>
        <v xml:space="preserve"> </v>
      </c>
    </row>
    <row r="470" spans="1:27" ht="15.75">
      <c r="A470" s="31">
        <f t="shared" si="21"/>
        <v>468</v>
      </c>
      <c r="B470" s="65"/>
      <c r="C470" s="57"/>
      <c r="D470" s="56"/>
      <c r="E470" s="96"/>
      <c r="F470" s="96"/>
      <c r="G470" s="96"/>
      <c r="H470" s="96"/>
      <c r="I470" s="96"/>
      <c r="J470" s="96"/>
      <c r="K470" s="55"/>
      <c r="L470" s="55"/>
      <c r="M470" s="55"/>
      <c r="N470" s="56"/>
      <c r="O470" s="56"/>
      <c r="P470" s="56"/>
      <c r="Q470" s="56"/>
      <c r="R470" s="56"/>
      <c r="S470" s="56"/>
      <c r="T470" s="56"/>
      <c r="U470" s="31" t="str">
        <f t="array" ref="U470">IFERROR(INDEX('Score Template'!$K$3:$K$21,MATCH(1,(Y470='Score Template'!$H$3:$H$21)*(Z470='Score Template'!$I$3:$I$21)*(AA470='Score Template'!$J$3:$J$21),0))," ")</f>
        <v xml:space="preserve"> </v>
      </c>
      <c r="V470" s="58" t="str">
        <f>IFERROR(SUM((VLOOKUP(K470,'Score Template'!$A$3:$D$7,4))+(VLOOKUP(L470,'Score Template'!$B$3:$D$7,3))+(VLOOKUP(M470,'Score Template'!$C$3:$D$7,2)))," ")</f>
        <v xml:space="preserve"> </v>
      </c>
      <c r="W470" s="59" t="str">
        <f t="shared" si="22"/>
        <v xml:space="preserve"> </v>
      </c>
      <c r="X470" s="60" t="str">
        <f t="shared" si="23"/>
        <v xml:space="preserve"> </v>
      </c>
      <c r="Y470" s="76" t="str">
        <f>IFERROR(VLOOKUP(K470,'Score Template'!$A$3:$G$7,5)," ")</f>
        <v xml:space="preserve"> </v>
      </c>
      <c r="Z470" s="30" t="str">
        <f>IFERROR(VLOOKUP(L470,'Score Template'!$A$3:$G$7,6)," ")</f>
        <v xml:space="preserve"> </v>
      </c>
      <c r="AA470" s="30" t="str">
        <f>IFERROR(VLOOKUP(M470,'Score Template'!$A$3:$G$7,7)," ")</f>
        <v xml:space="preserve"> </v>
      </c>
    </row>
    <row r="471" spans="1:27" ht="15.75">
      <c r="A471" s="31">
        <f t="shared" si="21"/>
        <v>469</v>
      </c>
      <c r="B471" s="65"/>
      <c r="C471" s="57"/>
      <c r="D471" s="56"/>
      <c r="E471" s="96"/>
      <c r="F471" s="96"/>
      <c r="G471" s="96"/>
      <c r="H471" s="96"/>
      <c r="I471" s="96"/>
      <c r="J471" s="96"/>
      <c r="K471" s="55"/>
      <c r="L471" s="55"/>
      <c r="M471" s="55"/>
      <c r="N471" s="56"/>
      <c r="O471" s="56"/>
      <c r="P471" s="56"/>
      <c r="Q471" s="56"/>
      <c r="R471" s="56"/>
      <c r="S471" s="56"/>
      <c r="T471" s="56"/>
      <c r="U471" s="31" t="str">
        <f t="array" ref="U471">IFERROR(INDEX('Score Template'!$K$3:$K$21,MATCH(1,(Y471='Score Template'!$H$3:$H$21)*(Z471='Score Template'!$I$3:$I$21)*(AA471='Score Template'!$J$3:$J$21),0))," ")</f>
        <v xml:space="preserve"> </v>
      </c>
      <c r="V471" s="58" t="str">
        <f>IFERROR(SUM((VLOOKUP(K471,'Score Template'!$A$3:$D$7,4))+(VLOOKUP(L471,'Score Template'!$B$3:$D$7,3))+(VLOOKUP(M471,'Score Template'!$C$3:$D$7,2)))," ")</f>
        <v xml:space="preserve"> </v>
      </c>
      <c r="W471" s="59" t="str">
        <f t="shared" si="22"/>
        <v xml:space="preserve"> </v>
      </c>
      <c r="X471" s="60" t="str">
        <f t="shared" si="23"/>
        <v xml:space="preserve"> </v>
      </c>
      <c r="Y471" s="76" t="str">
        <f>IFERROR(VLOOKUP(K471,'Score Template'!$A$3:$G$7,5)," ")</f>
        <v xml:space="preserve"> </v>
      </c>
      <c r="Z471" s="30" t="str">
        <f>IFERROR(VLOOKUP(L471,'Score Template'!$A$3:$G$7,6)," ")</f>
        <v xml:space="preserve"> </v>
      </c>
      <c r="AA471" s="30" t="str">
        <f>IFERROR(VLOOKUP(M471,'Score Template'!$A$3:$G$7,7)," ")</f>
        <v xml:space="preserve"> </v>
      </c>
    </row>
    <row r="472" spans="1:27" ht="15.75">
      <c r="A472" s="31">
        <f t="shared" si="21"/>
        <v>470</v>
      </c>
      <c r="B472" s="65"/>
      <c r="C472" s="57"/>
      <c r="D472" s="56"/>
      <c r="E472" s="96"/>
      <c r="F472" s="96"/>
      <c r="G472" s="96"/>
      <c r="H472" s="96"/>
      <c r="I472" s="96"/>
      <c r="J472" s="96"/>
      <c r="K472" s="55"/>
      <c r="L472" s="55"/>
      <c r="M472" s="55"/>
      <c r="N472" s="56"/>
      <c r="O472" s="56"/>
      <c r="P472" s="56"/>
      <c r="Q472" s="56"/>
      <c r="R472" s="56"/>
      <c r="S472" s="56"/>
      <c r="T472" s="56"/>
      <c r="U472" s="31" t="str">
        <f t="array" ref="U472">IFERROR(INDEX('Score Template'!$K$3:$K$21,MATCH(1,(Y472='Score Template'!$H$3:$H$21)*(Z472='Score Template'!$I$3:$I$21)*(AA472='Score Template'!$J$3:$J$21),0))," ")</f>
        <v xml:space="preserve"> </v>
      </c>
      <c r="V472" s="58" t="str">
        <f>IFERROR(SUM((VLOOKUP(K472,'Score Template'!$A$3:$D$7,4))+(VLOOKUP(L472,'Score Template'!$B$3:$D$7,3))+(VLOOKUP(M472,'Score Template'!$C$3:$D$7,2)))," ")</f>
        <v xml:space="preserve"> </v>
      </c>
      <c r="W472" s="59" t="str">
        <f t="shared" si="22"/>
        <v xml:space="preserve"> </v>
      </c>
      <c r="X472" s="60" t="str">
        <f t="shared" si="23"/>
        <v xml:space="preserve"> </v>
      </c>
      <c r="Y472" s="76" t="str">
        <f>IFERROR(VLOOKUP(K472,'Score Template'!$A$3:$G$7,5)," ")</f>
        <v xml:space="preserve"> </v>
      </c>
      <c r="Z472" s="30" t="str">
        <f>IFERROR(VLOOKUP(L472,'Score Template'!$A$3:$G$7,6)," ")</f>
        <v xml:space="preserve"> </v>
      </c>
      <c r="AA472" s="30" t="str">
        <f>IFERROR(VLOOKUP(M472,'Score Template'!$A$3:$G$7,7)," ")</f>
        <v xml:space="preserve"> </v>
      </c>
    </row>
    <row r="473" spans="1:27" ht="15.75">
      <c r="A473" s="31">
        <f t="shared" si="21"/>
        <v>471</v>
      </c>
      <c r="B473" s="65"/>
      <c r="C473" s="57"/>
      <c r="D473" s="56"/>
      <c r="E473" s="96"/>
      <c r="F473" s="96"/>
      <c r="G473" s="96"/>
      <c r="H473" s="96"/>
      <c r="I473" s="96"/>
      <c r="J473" s="96"/>
      <c r="K473" s="55"/>
      <c r="L473" s="55"/>
      <c r="M473" s="55"/>
      <c r="N473" s="56"/>
      <c r="O473" s="56"/>
      <c r="P473" s="56"/>
      <c r="Q473" s="56"/>
      <c r="R473" s="56"/>
      <c r="S473" s="56"/>
      <c r="T473" s="56"/>
      <c r="U473" s="31" t="str">
        <f t="array" ref="U473">IFERROR(INDEX('Score Template'!$K$3:$K$21,MATCH(1,(Y473='Score Template'!$H$3:$H$21)*(Z473='Score Template'!$I$3:$I$21)*(AA473='Score Template'!$J$3:$J$21),0))," ")</f>
        <v xml:space="preserve"> </v>
      </c>
      <c r="V473" s="58" t="str">
        <f>IFERROR(SUM((VLOOKUP(K473,'Score Template'!$A$3:$D$7,4))+(VLOOKUP(L473,'Score Template'!$B$3:$D$7,3))+(VLOOKUP(M473,'Score Template'!$C$3:$D$7,2)))," ")</f>
        <v xml:space="preserve"> </v>
      </c>
      <c r="W473" s="59" t="str">
        <f t="shared" si="22"/>
        <v xml:space="preserve"> </v>
      </c>
      <c r="X473" s="60" t="str">
        <f t="shared" si="23"/>
        <v xml:space="preserve"> </v>
      </c>
      <c r="Y473" s="76" t="str">
        <f>IFERROR(VLOOKUP(K473,'Score Template'!$A$3:$G$7,5)," ")</f>
        <v xml:space="preserve"> </v>
      </c>
      <c r="Z473" s="30" t="str">
        <f>IFERROR(VLOOKUP(L473,'Score Template'!$A$3:$G$7,6)," ")</f>
        <v xml:space="preserve"> </v>
      </c>
      <c r="AA473" s="30" t="str">
        <f>IFERROR(VLOOKUP(M473,'Score Template'!$A$3:$G$7,7)," ")</f>
        <v xml:space="preserve"> </v>
      </c>
    </row>
    <row r="474" spans="1:27" ht="15.75">
      <c r="A474" s="31">
        <f t="shared" si="21"/>
        <v>472</v>
      </c>
      <c r="B474" s="65"/>
      <c r="C474" s="57"/>
      <c r="D474" s="56"/>
      <c r="E474" s="96"/>
      <c r="F474" s="96"/>
      <c r="G474" s="96"/>
      <c r="H474" s="96"/>
      <c r="I474" s="96"/>
      <c r="J474" s="96"/>
      <c r="K474" s="55"/>
      <c r="L474" s="55"/>
      <c r="M474" s="55"/>
      <c r="N474" s="56"/>
      <c r="O474" s="56"/>
      <c r="P474" s="56"/>
      <c r="Q474" s="56"/>
      <c r="R474" s="56"/>
      <c r="S474" s="56"/>
      <c r="T474" s="56"/>
      <c r="U474" s="31" t="str">
        <f t="array" ref="U474">IFERROR(INDEX('Score Template'!$K$3:$K$21,MATCH(1,(Y474='Score Template'!$H$3:$H$21)*(Z474='Score Template'!$I$3:$I$21)*(AA474='Score Template'!$J$3:$J$21),0))," ")</f>
        <v xml:space="preserve"> </v>
      </c>
      <c r="V474" s="58" t="str">
        <f>IFERROR(SUM((VLOOKUP(K474,'Score Template'!$A$3:$D$7,4))+(VLOOKUP(L474,'Score Template'!$B$3:$D$7,3))+(VLOOKUP(M474,'Score Template'!$C$3:$D$7,2)))," ")</f>
        <v xml:space="preserve"> </v>
      </c>
      <c r="W474" s="59" t="str">
        <f t="shared" si="22"/>
        <v xml:space="preserve"> </v>
      </c>
      <c r="X474" s="60" t="str">
        <f t="shared" si="23"/>
        <v xml:space="preserve"> </v>
      </c>
      <c r="Y474" s="76" t="str">
        <f>IFERROR(VLOOKUP(K474,'Score Template'!$A$3:$G$7,5)," ")</f>
        <v xml:space="preserve"> </v>
      </c>
      <c r="Z474" s="30" t="str">
        <f>IFERROR(VLOOKUP(L474,'Score Template'!$A$3:$G$7,6)," ")</f>
        <v xml:space="preserve"> </v>
      </c>
      <c r="AA474" s="30" t="str">
        <f>IFERROR(VLOOKUP(M474,'Score Template'!$A$3:$G$7,7)," ")</f>
        <v xml:space="preserve"> </v>
      </c>
    </row>
    <row r="475" spans="1:27" ht="15.75">
      <c r="A475" s="31">
        <f t="shared" si="21"/>
        <v>473</v>
      </c>
      <c r="B475" s="65"/>
      <c r="C475" s="57"/>
      <c r="D475" s="56"/>
      <c r="E475" s="96"/>
      <c r="F475" s="96"/>
      <c r="G475" s="96"/>
      <c r="H475" s="96"/>
      <c r="I475" s="96"/>
      <c r="J475" s="96"/>
      <c r="K475" s="55"/>
      <c r="L475" s="55"/>
      <c r="M475" s="55"/>
      <c r="N475" s="56"/>
      <c r="O475" s="56"/>
      <c r="P475" s="56"/>
      <c r="Q475" s="56"/>
      <c r="R475" s="56"/>
      <c r="S475" s="56"/>
      <c r="T475" s="56"/>
      <c r="U475" s="31" t="str">
        <f t="array" ref="U475">IFERROR(INDEX('Score Template'!$K$3:$K$21,MATCH(1,(Y475='Score Template'!$H$3:$H$21)*(Z475='Score Template'!$I$3:$I$21)*(AA475='Score Template'!$J$3:$J$21),0))," ")</f>
        <v xml:space="preserve"> </v>
      </c>
      <c r="V475" s="58" t="str">
        <f>IFERROR(SUM((VLOOKUP(K475,'Score Template'!$A$3:$D$7,4))+(VLOOKUP(L475,'Score Template'!$B$3:$D$7,3))+(VLOOKUP(M475,'Score Template'!$C$3:$D$7,2)))," ")</f>
        <v xml:space="preserve"> </v>
      </c>
      <c r="W475" s="59" t="str">
        <f t="shared" si="22"/>
        <v xml:space="preserve"> </v>
      </c>
      <c r="X475" s="60" t="str">
        <f t="shared" si="23"/>
        <v xml:space="preserve"> </v>
      </c>
      <c r="Y475" s="76" t="str">
        <f>IFERROR(VLOOKUP(K475,'Score Template'!$A$3:$G$7,5)," ")</f>
        <v xml:space="preserve"> </v>
      </c>
      <c r="Z475" s="30" t="str">
        <f>IFERROR(VLOOKUP(L475,'Score Template'!$A$3:$G$7,6)," ")</f>
        <v xml:space="preserve"> </v>
      </c>
      <c r="AA475" s="30" t="str">
        <f>IFERROR(VLOOKUP(M475,'Score Template'!$A$3:$G$7,7)," ")</f>
        <v xml:space="preserve"> </v>
      </c>
    </row>
    <row r="476" spans="1:27" ht="15.75">
      <c r="A476" s="31">
        <f t="shared" si="21"/>
        <v>474</v>
      </c>
      <c r="B476" s="65"/>
      <c r="C476" s="57"/>
      <c r="D476" s="56"/>
      <c r="E476" s="96"/>
      <c r="F476" s="96"/>
      <c r="G476" s="96"/>
      <c r="H476" s="96"/>
      <c r="I476" s="96"/>
      <c r="J476" s="96"/>
      <c r="K476" s="55"/>
      <c r="L476" s="55"/>
      <c r="M476" s="55"/>
      <c r="N476" s="56"/>
      <c r="O476" s="56"/>
      <c r="P476" s="56"/>
      <c r="Q476" s="56"/>
      <c r="R476" s="56"/>
      <c r="S476" s="56"/>
      <c r="T476" s="56"/>
      <c r="U476" s="31" t="str">
        <f t="array" ref="U476">IFERROR(INDEX('Score Template'!$K$3:$K$21,MATCH(1,(Y476='Score Template'!$H$3:$H$21)*(Z476='Score Template'!$I$3:$I$21)*(AA476='Score Template'!$J$3:$J$21),0))," ")</f>
        <v xml:space="preserve"> </v>
      </c>
      <c r="V476" s="58" t="str">
        <f>IFERROR(SUM((VLOOKUP(K476,'Score Template'!$A$3:$D$7,4))+(VLOOKUP(L476,'Score Template'!$B$3:$D$7,3))+(VLOOKUP(M476,'Score Template'!$C$3:$D$7,2)))," ")</f>
        <v xml:space="preserve"> </v>
      </c>
      <c r="W476" s="59" t="str">
        <f t="shared" si="22"/>
        <v xml:space="preserve"> </v>
      </c>
      <c r="X476" s="60" t="str">
        <f t="shared" si="23"/>
        <v xml:space="preserve"> </v>
      </c>
      <c r="Y476" s="76" t="str">
        <f>IFERROR(VLOOKUP(K476,'Score Template'!$A$3:$G$7,5)," ")</f>
        <v xml:space="preserve"> </v>
      </c>
      <c r="Z476" s="30" t="str">
        <f>IFERROR(VLOOKUP(L476,'Score Template'!$A$3:$G$7,6)," ")</f>
        <v xml:space="preserve"> </v>
      </c>
      <c r="AA476" s="30" t="str">
        <f>IFERROR(VLOOKUP(M476,'Score Template'!$A$3:$G$7,7)," ")</f>
        <v xml:space="preserve"> </v>
      </c>
    </row>
    <row r="477" spans="1:27" ht="15.75">
      <c r="A477" s="31">
        <f t="shared" si="21"/>
        <v>475</v>
      </c>
      <c r="B477" s="65"/>
      <c r="C477" s="57"/>
      <c r="D477" s="56"/>
      <c r="E477" s="96"/>
      <c r="F477" s="96"/>
      <c r="G477" s="96"/>
      <c r="H477" s="96"/>
      <c r="I477" s="96"/>
      <c r="J477" s="96"/>
      <c r="K477" s="55"/>
      <c r="L477" s="55"/>
      <c r="M477" s="55"/>
      <c r="N477" s="56"/>
      <c r="O477" s="56"/>
      <c r="P477" s="56"/>
      <c r="Q477" s="56"/>
      <c r="R477" s="56"/>
      <c r="S477" s="56"/>
      <c r="T477" s="56"/>
      <c r="U477" s="31" t="str">
        <f t="array" ref="U477">IFERROR(INDEX('Score Template'!$K$3:$K$21,MATCH(1,(Y477='Score Template'!$H$3:$H$21)*(Z477='Score Template'!$I$3:$I$21)*(AA477='Score Template'!$J$3:$J$21),0))," ")</f>
        <v xml:space="preserve"> </v>
      </c>
      <c r="V477" s="58" t="str">
        <f>IFERROR(SUM((VLOOKUP(K477,'Score Template'!$A$3:$D$7,4))+(VLOOKUP(L477,'Score Template'!$B$3:$D$7,3))+(VLOOKUP(M477,'Score Template'!$C$3:$D$7,2)))," ")</f>
        <v xml:space="preserve"> </v>
      </c>
      <c r="W477" s="59" t="str">
        <f t="shared" si="22"/>
        <v xml:space="preserve"> </v>
      </c>
      <c r="X477" s="60" t="str">
        <f t="shared" si="23"/>
        <v xml:space="preserve"> </v>
      </c>
      <c r="Y477" s="76" t="str">
        <f>IFERROR(VLOOKUP(K477,'Score Template'!$A$3:$G$7,5)," ")</f>
        <v xml:space="preserve"> </v>
      </c>
      <c r="Z477" s="30" t="str">
        <f>IFERROR(VLOOKUP(L477,'Score Template'!$A$3:$G$7,6)," ")</f>
        <v xml:space="preserve"> </v>
      </c>
      <c r="AA477" s="30" t="str">
        <f>IFERROR(VLOOKUP(M477,'Score Template'!$A$3:$G$7,7)," ")</f>
        <v xml:space="preserve"> </v>
      </c>
    </row>
    <row r="478" spans="1:27" ht="15.75">
      <c r="A478" s="31">
        <f t="shared" si="21"/>
        <v>476</v>
      </c>
      <c r="B478" s="65"/>
      <c r="C478" s="57"/>
      <c r="D478" s="56"/>
      <c r="E478" s="96"/>
      <c r="F478" s="96"/>
      <c r="G478" s="96"/>
      <c r="H478" s="96"/>
      <c r="I478" s="96"/>
      <c r="J478" s="96"/>
      <c r="K478" s="55"/>
      <c r="L478" s="55"/>
      <c r="M478" s="55"/>
      <c r="N478" s="56"/>
      <c r="O478" s="56"/>
      <c r="P478" s="56"/>
      <c r="Q478" s="56"/>
      <c r="R478" s="56"/>
      <c r="S478" s="56"/>
      <c r="T478" s="56"/>
      <c r="U478" s="31" t="str">
        <f t="array" ref="U478">IFERROR(INDEX('Score Template'!$K$3:$K$21,MATCH(1,(Y478='Score Template'!$H$3:$H$21)*(Z478='Score Template'!$I$3:$I$21)*(AA478='Score Template'!$J$3:$J$21),0))," ")</f>
        <v xml:space="preserve"> </v>
      </c>
      <c r="V478" s="58" t="str">
        <f>IFERROR(SUM((VLOOKUP(K478,'Score Template'!$A$3:$D$7,4))+(VLOOKUP(L478,'Score Template'!$B$3:$D$7,3))+(VLOOKUP(M478,'Score Template'!$C$3:$D$7,2)))," ")</f>
        <v xml:space="preserve"> </v>
      </c>
      <c r="W478" s="59" t="str">
        <f t="shared" si="22"/>
        <v xml:space="preserve"> </v>
      </c>
      <c r="X478" s="60" t="str">
        <f t="shared" si="23"/>
        <v xml:space="preserve"> </v>
      </c>
      <c r="Y478" s="76" t="str">
        <f>IFERROR(VLOOKUP(K478,'Score Template'!$A$3:$G$7,5)," ")</f>
        <v xml:space="preserve"> </v>
      </c>
      <c r="Z478" s="30" t="str">
        <f>IFERROR(VLOOKUP(L478,'Score Template'!$A$3:$G$7,6)," ")</f>
        <v xml:space="preserve"> </v>
      </c>
      <c r="AA478" s="30" t="str">
        <f>IFERROR(VLOOKUP(M478,'Score Template'!$A$3:$G$7,7)," ")</f>
        <v xml:space="preserve"> </v>
      </c>
    </row>
    <row r="479" spans="1:27" ht="15.75">
      <c r="A479" s="31">
        <f t="shared" si="21"/>
        <v>477</v>
      </c>
      <c r="B479" s="65"/>
      <c r="C479" s="57"/>
      <c r="D479" s="56"/>
      <c r="E479" s="96"/>
      <c r="F479" s="96"/>
      <c r="G479" s="96"/>
      <c r="H479" s="96"/>
      <c r="I479" s="96"/>
      <c r="J479" s="96"/>
      <c r="K479" s="55"/>
      <c r="L479" s="55"/>
      <c r="M479" s="55"/>
      <c r="N479" s="56"/>
      <c r="O479" s="56"/>
      <c r="P479" s="56"/>
      <c r="Q479" s="56"/>
      <c r="R479" s="56"/>
      <c r="S479" s="56"/>
      <c r="T479" s="56"/>
      <c r="U479" s="31" t="str">
        <f t="array" ref="U479">IFERROR(INDEX('Score Template'!$K$3:$K$21,MATCH(1,(Y479='Score Template'!$H$3:$H$21)*(Z479='Score Template'!$I$3:$I$21)*(AA479='Score Template'!$J$3:$J$21),0))," ")</f>
        <v xml:space="preserve"> </v>
      </c>
      <c r="V479" s="58" t="str">
        <f>IFERROR(SUM((VLOOKUP(K479,'Score Template'!$A$3:$D$7,4))+(VLOOKUP(L479,'Score Template'!$B$3:$D$7,3))+(VLOOKUP(M479,'Score Template'!$C$3:$D$7,2)))," ")</f>
        <v xml:space="preserve"> </v>
      </c>
      <c r="W479" s="59" t="str">
        <f t="shared" si="22"/>
        <v xml:space="preserve"> </v>
      </c>
      <c r="X479" s="60" t="str">
        <f t="shared" si="23"/>
        <v xml:space="preserve"> </v>
      </c>
      <c r="Y479" s="76" t="str">
        <f>IFERROR(VLOOKUP(K479,'Score Template'!$A$3:$G$7,5)," ")</f>
        <v xml:space="preserve"> </v>
      </c>
      <c r="Z479" s="30" t="str">
        <f>IFERROR(VLOOKUP(L479,'Score Template'!$A$3:$G$7,6)," ")</f>
        <v xml:space="preserve"> </v>
      </c>
      <c r="AA479" s="30" t="str">
        <f>IFERROR(VLOOKUP(M479,'Score Template'!$A$3:$G$7,7)," ")</f>
        <v xml:space="preserve"> </v>
      </c>
    </row>
    <row r="480" spans="1:27" ht="15.75">
      <c r="A480" s="31">
        <f t="shared" si="21"/>
        <v>478</v>
      </c>
      <c r="B480" s="65"/>
      <c r="C480" s="57"/>
      <c r="D480" s="56"/>
      <c r="E480" s="96"/>
      <c r="F480" s="96"/>
      <c r="G480" s="96"/>
      <c r="H480" s="96"/>
      <c r="I480" s="96"/>
      <c r="J480" s="96"/>
      <c r="K480" s="55"/>
      <c r="L480" s="55"/>
      <c r="M480" s="55"/>
      <c r="N480" s="56"/>
      <c r="O480" s="56"/>
      <c r="P480" s="56"/>
      <c r="Q480" s="56"/>
      <c r="R480" s="56"/>
      <c r="S480" s="56"/>
      <c r="T480" s="56"/>
      <c r="U480" s="31" t="str">
        <f t="array" ref="U480">IFERROR(INDEX('Score Template'!$K$3:$K$21,MATCH(1,(Y480='Score Template'!$H$3:$H$21)*(Z480='Score Template'!$I$3:$I$21)*(AA480='Score Template'!$J$3:$J$21),0))," ")</f>
        <v xml:space="preserve"> </v>
      </c>
      <c r="V480" s="58" t="str">
        <f>IFERROR(SUM((VLOOKUP(K480,'Score Template'!$A$3:$D$7,4))+(VLOOKUP(L480,'Score Template'!$B$3:$D$7,3))+(VLOOKUP(M480,'Score Template'!$C$3:$D$7,2)))," ")</f>
        <v xml:space="preserve"> </v>
      </c>
      <c r="W480" s="59" t="str">
        <f t="shared" si="22"/>
        <v xml:space="preserve"> </v>
      </c>
      <c r="X480" s="60" t="str">
        <f t="shared" si="23"/>
        <v xml:space="preserve"> </v>
      </c>
      <c r="Y480" s="76" t="str">
        <f>IFERROR(VLOOKUP(K480,'Score Template'!$A$3:$G$7,5)," ")</f>
        <v xml:space="preserve"> </v>
      </c>
      <c r="Z480" s="30" t="str">
        <f>IFERROR(VLOOKUP(L480,'Score Template'!$A$3:$G$7,6)," ")</f>
        <v xml:space="preserve"> </v>
      </c>
      <c r="AA480" s="30" t="str">
        <f>IFERROR(VLOOKUP(M480,'Score Template'!$A$3:$G$7,7)," ")</f>
        <v xml:space="preserve"> </v>
      </c>
    </row>
    <row r="481" spans="1:27" ht="15.75">
      <c r="A481" s="31">
        <f t="shared" si="21"/>
        <v>479</v>
      </c>
      <c r="B481" s="65"/>
      <c r="C481" s="57"/>
      <c r="D481" s="56"/>
      <c r="E481" s="96"/>
      <c r="F481" s="96"/>
      <c r="G481" s="96"/>
      <c r="H481" s="96"/>
      <c r="I481" s="96"/>
      <c r="J481" s="96"/>
      <c r="K481" s="55"/>
      <c r="L481" s="55"/>
      <c r="M481" s="55"/>
      <c r="N481" s="56"/>
      <c r="O481" s="56"/>
      <c r="P481" s="56"/>
      <c r="Q481" s="56"/>
      <c r="R481" s="56"/>
      <c r="S481" s="56"/>
      <c r="T481" s="56"/>
      <c r="U481" s="31" t="str">
        <f t="array" ref="U481">IFERROR(INDEX('Score Template'!$K$3:$K$21,MATCH(1,(Y481='Score Template'!$H$3:$H$21)*(Z481='Score Template'!$I$3:$I$21)*(AA481='Score Template'!$J$3:$J$21),0))," ")</f>
        <v xml:space="preserve"> </v>
      </c>
      <c r="V481" s="58" t="str">
        <f>IFERROR(SUM((VLOOKUP(K481,'Score Template'!$A$3:$D$7,4))+(VLOOKUP(L481,'Score Template'!$B$3:$D$7,3))+(VLOOKUP(M481,'Score Template'!$C$3:$D$7,2)))," ")</f>
        <v xml:space="preserve"> </v>
      </c>
      <c r="W481" s="59" t="str">
        <f t="shared" si="22"/>
        <v xml:space="preserve"> </v>
      </c>
      <c r="X481" s="60" t="str">
        <f t="shared" si="23"/>
        <v xml:space="preserve"> </v>
      </c>
      <c r="Y481" s="76" t="str">
        <f>IFERROR(VLOOKUP(K481,'Score Template'!$A$3:$G$7,5)," ")</f>
        <v xml:space="preserve"> </v>
      </c>
      <c r="Z481" s="30" t="str">
        <f>IFERROR(VLOOKUP(L481,'Score Template'!$A$3:$G$7,6)," ")</f>
        <v xml:space="preserve"> </v>
      </c>
      <c r="AA481" s="30" t="str">
        <f>IFERROR(VLOOKUP(M481,'Score Template'!$A$3:$G$7,7)," ")</f>
        <v xml:space="preserve"> </v>
      </c>
    </row>
    <row r="482" spans="1:27" ht="15.75">
      <c r="A482" s="31">
        <f t="shared" si="21"/>
        <v>480</v>
      </c>
      <c r="B482" s="65"/>
      <c r="C482" s="57"/>
      <c r="D482" s="56"/>
      <c r="E482" s="96"/>
      <c r="F482" s="96"/>
      <c r="G482" s="96"/>
      <c r="H482" s="96"/>
      <c r="I482" s="96"/>
      <c r="J482" s="96"/>
      <c r="K482" s="55"/>
      <c r="L482" s="55"/>
      <c r="M482" s="55"/>
      <c r="N482" s="56"/>
      <c r="O482" s="56"/>
      <c r="P482" s="56"/>
      <c r="Q482" s="56"/>
      <c r="R482" s="56"/>
      <c r="S482" s="56"/>
      <c r="T482" s="56"/>
      <c r="U482" s="31" t="str">
        <f t="array" ref="U482">IFERROR(INDEX('Score Template'!$K$3:$K$21,MATCH(1,(Y482='Score Template'!$H$3:$H$21)*(Z482='Score Template'!$I$3:$I$21)*(AA482='Score Template'!$J$3:$J$21),0))," ")</f>
        <v xml:space="preserve"> </v>
      </c>
      <c r="V482" s="58" t="str">
        <f>IFERROR(SUM((VLOOKUP(K482,'Score Template'!$A$3:$D$7,4))+(VLOOKUP(L482,'Score Template'!$B$3:$D$7,3))+(VLOOKUP(M482,'Score Template'!$C$3:$D$7,2)))," ")</f>
        <v xml:space="preserve"> </v>
      </c>
      <c r="W482" s="59" t="str">
        <f t="shared" si="22"/>
        <v xml:space="preserve"> </v>
      </c>
      <c r="X482" s="60" t="str">
        <f t="shared" si="23"/>
        <v xml:space="preserve"> </v>
      </c>
      <c r="Y482" s="76" t="str">
        <f>IFERROR(VLOOKUP(K482,'Score Template'!$A$3:$G$7,5)," ")</f>
        <v xml:space="preserve"> </v>
      </c>
      <c r="Z482" s="30" t="str">
        <f>IFERROR(VLOOKUP(L482,'Score Template'!$A$3:$G$7,6)," ")</f>
        <v xml:space="preserve"> </v>
      </c>
      <c r="AA482" s="30" t="str">
        <f>IFERROR(VLOOKUP(M482,'Score Template'!$A$3:$G$7,7)," ")</f>
        <v xml:space="preserve"> </v>
      </c>
    </row>
    <row r="483" spans="1:27" ht="15.75">
      <c r="A483" s="31">
        <f t="shared" si="21"/>
        <v>481</v>
      </c>
      <c r="B483" s="65"/>
      <c r="C483" s="57"/>
      <c r="D483" s="56"/>
      <c r="E483" s="96"/>
      <c r="F483" s="96"/>
      <c r="G483" s="96"/>
      <c r="H483" s="96"/>
      <c r="I483" s="96"/>
      <c r="J483" s="96"/>
      <c r="K483" s="55"/>
      <c r="L483" s="55"/>
      <c r="M483" s="55"/>
      <c r="N483" s="56"/>
      <c r="O483" s="56"/>
      <c r="P483" s="56"/>
      <c r="Q483" s="56"/>
      <c r="R483" s="56"/>
      <c r="S483" s="56"/>
      <c r="T483" s="56"/>
      <c r="U483" s="31" t="str">
        <f t="array" ref="U483">IFERROR(INDEX('Score Template'!$K$3:$K$21,MATCH(1,(Y483='Score Template'!$H$3:$H$21)*(Z483='Score Template'!$I$3:$I$21)*(AA483='Score Template'!$J$3:$J$21),0))," ")</f>
        <v xml:space="preserve"> </v>
      </c>
      <c r="V483" s="58" t="str">
        <f>IFERROR(SUM((VLOOKUP(K483,'Score Template'!$A$3:$D$7,4))+(VLOOKUP(L483,'Score Template'!$B$3:$D$7,3))+(VLOOKUP(M483,'Score Template'!$C$3:$D$7,2)))," ")</f>
        <v xml:space="preserve"> </v>
      </c>
      <c r="W483" s="59" t="str">
        <f t="shared" si="22"/>
        <v xml:space="preserve"> </v>
      </c>
      <c r="X483" s="60" t="str">
        <f t="shared" si="23"/>
        <v xml:space="preserve"> </v>
      </c>
      <c r="Y483" s="76" t="str">
        <f>IFERROR(VLOOKUP(K483,'Score Template'!$A$3:$G$7,5)," ")</f>
        <v xml:space="preserve"> </v>
      </c>
      <c r="Z483" s="30" t="str">
        <f>IFERROR(VLOOKUP(L483,'Score Template'!$A$3:$G$7,6)," ")</f>
        <v xml:space="preserve"> </v>
      </c>
      <c r="AA483" s="30" t="str">
        <f>IFERROR(VLOOKUP(M483,'Score Template'!$A$3:$G$7,7)," ")</f>
        <v xml:space="preserve"> </v>
      </c>
    </row>
    <row r="484" spans="1:27" ht="15.75">
      <c r="A484" s="31">
        <f t="shared" si="21"/>
        <v>482</v>
      </c>
      <c r="B484" s="65"/>
      <c r="C484" s="57"/>
      <c r="D484" s="56"/>
      <c r="E484" s="96"/>
      <c r="F484" s="96"/>
      <c r="G484" s="96"/>
      <c r="H484" s="96"/>
      <c r="I484" s="96"/>
      <c r="J484" s="96"/>
      <c r="K484" s="55"/>
      <c r="L484" s="55"/>
      <c r="M484" s="55"/>
      <c r="N484" s="56"/>
      <c r="O484" s="56"/>
      <c r="P484" s="56"/>
      <c r="Q484" s="56"/>
      <c r="R484" s="56"/>
      <c r="S484" s="56"/>
      <c r="T484" s="56"/>
      <c r="U484" s="31" t="str">
        <f t="array" ref="U484">IFERROR(INDEX('Score Template'!$K$3:$K$21,MATCH(1,(Y484='Score Template'!$H$3:$H$21)*(Z484='Score Template'!$I$3:$I$21)*(AA484='Score Template'!$J$3:$J$21),0))," ")</f>
        <v xml:space="preserve"> </v>
      </c>
      <c r="V484" s="58" t="str">
        <f>IFERROR(SUM((VLOOKUP(K484,'Score Template'!$A$3:$D$7,4))+(VLOOKUP(L484,'Score Template'!$B$3:$D$7,3))+(VLOOKUP(M484,'Score Template'!$C$3:$D$7,2)))," ")</f>
        <v xml:space="preserve"> </v>
      </c>
      <c r="W484" s="59" t="str">
        <f t="shared" si="22"/>
        <v xml:space="preserve"> </v>
      </c>
      <c r="X484" s="60" t="str">
        <f t="shared" si="23"/>
        <v xml:space="preserve"> </v>
      </c>
      <c r="Y484" s="76" t="str">
        <f>IFERROR(VLOOKUP(K484,'Score Template'!$A$3:$G$7,5)," ")</f>
        <v xml:space="preserve"> </v>
      </c>
      <c r="Z484" s="30" t="str">
        <f>IFERROR(VLOOKUP(L484,'Score Template'!$A$3:$G$7,6)," ")</f>
        <v xml:space="preserve"> </v>
      </c>
      <c r="AA484" s="30" t="str">
        <f>IFERROR(VLOOKUP(M484,'Score Template'!$A$3:$G$7,7)," ")</f>
        <v xml:space="preserve"> </v>
      </c>
    </row>
    <row r="485" spans="1:27" ht="15.75">
      <c r="A485" s="31">
        <f t="shared" si="21"/>
        <v>483</v>
      </c>
      <c r="B485" s="65"/>
      <c r="C485" s="57"/>
      <c r="D485" s="56"/>
      <c r="E485" s="96"/>
      <c r="F485" s="96"/>
      <c r="G485" s="96"/>
      <c r="H485" s="96"/>
      <c r="I485" s="96"/>
      <c r="J485" s="96"/>
      <c r="K485" s="55"/>
      <c r="L485" s="55"/>
      <c r="M485" s="55"/>
      <c r="N485" s="56"/>
      <c r="O485" s="56"/>
      <c r="P485" s="56"/>
      <c r="Q485" s="56"/>
      <c r="R485" s="56"/>
      <c r="S485" s="56"/>
      <c r="T485" s="56"/>
      <c r="U485" s="31" t="str">
        <f t="array" ref="U485">IFERROR(INDEX('Score Template'!$K$3:$K$21,MATCH(1,(Y485='Score Template'!$H$3:$H$21)*(Z485='Score Template'!$I$3:$I$21)*(AA485='Score Template'!$J$3:$J$21),0))," ")</f>
        <v xml:space="preserve"> </v>
      </c>
      <c r="V485" s="58" t="str">
        <f>IFERROR(SUM((VLOOKUP(K485,'Score Template'!$A$3:$D$7,4))+(VLOOKUP(L485,'Score Template'!$B$3:$D$7,3))+(VLOOKUP(M485,'Score Template'!$C$3:$D$7,2)))," ")</f>
        <v xml:space="preserve"> </v>
      </c>
      <c r="W485" s="59" t="str">
        <f t="shared" si="22"/>
        <v xml:space="preserve"> </v>
      </c>
      <c r="X485" s="60" t="str">
        <f t="shared" si="23"/>
        <v xml:space="preserve"> </v>
      </c>
      <c r="Y485" s="76" t="str">
        <f>IFERROR(VLOOKUP(K485,'Score Template'!$A$3:$G$7,5)," ")</f>
        <v xml:space="preserve"> </v>
      </c>
      <c r="Z485" s="30" t="str">
        <f>IFERROR(VLOOKUP(L485,'Score Template'!$A$3:$G$7,6)," ")</f>
        <v xml:space="preserve"> </v>
      </c>
      <c r="AA485" s="30" t="str">
        <f>IFERROR(VLOOKUP(M485,'Score Template'!$A$3:$G$7,7)," ")</f>
        <v xml:space="preserve"> </v>
      </c>
    </row>
    <row r="486" spans="1:27" ht="15.75">
      <c r="A486" s="31">
        <f t="shared" si="21"/>
        <v>484</v>
      </c>
      <c r="B486" s="65"/>
      <c r="C486" s="57"/>
      <c r="D486" s="56"/>
      <c r="E486" s="96"/>
      <c r="F486" s="96"/>
      <c r="G486" s="96"/>
      <c r="H486" s="96"/>
      <c r="I486" s="96"/>
      <c r="J486" s="96"/>
      <c r="K486" s="55"/>
      <c r="L486" s="55"/>
      <c r="M486" s="55"/>
      <c r="N486" s="56"/>
      <c r="O486" s="56"/>
      <c r="P486" s="56"/>
      <c r="Q486" s="56"/>
      <c r="R486" s="56"/>
      <c r="S486" s="56"/>
      <c r="T486" s="56"/>
      <c r="U486" s="31" t="str">
        <f t="array" ref="U486">IFERROR(INDEX('Score Template'!$K$3:$K$21,MATCH(1,(Y486='Score Template'!$H$3:$H$21)*(Z486='Score Template'!$I$3:$I$21)*(AA486='Score Template'!$J$3:$J$21),0))," ")</f>
        <v xml:space="preserve"> </v>
      </c>
      <c r="V486" s="58" t="str">
        <f>IFERROR(SUM((VLOOKUP(K486,'Score Template'!$A$3:$D$7,4))+(VLOOKUP(L486,'Score Template'!$B$3:$D$7,3))+(VLOOKUP(M486,'Score Template'!$C$3:$D$7,2)))," ")</f>
        <v xml:space="preserve"> </v>
      </c>
      <c r="W486" s="59" t="str">
        <f t="shared" si="22"/>
        <v xml:space="preserve"> </v>
      </c>
      <c r="X486" s="60" t="str">
        <f t="shared" si="23"/>
        <v xml:space="preserve"> </v>
      </c>
      <c r="Y486" s="76" t="str">
        <f>IFERROR(VLOOKUP(K486,'Score Template'!$A$3:$G$7,5)," ")</f>
        <v xml:space="preserve"> </v>
      </c>
      <c r="Z486" s="30" t="str">
        <f>IFERROR(VLOOKUP(L486,'Score Template'!$A$3:$G$7,6)," ")</f>
        <v xml:space="preserve"> </v>
      </c>
      <c r="AA486" s="30" t="str">
        <f>IFERROR(VLOOKUP(M486,'Score Template'!$A$3:$G$7,7)," ")</f>
        <v xml:space="preserve"> </v>
      </c>
    </row>
    <row r="487" spans="1:27" ht="15.75">
      <c r="A487" s="31">
        <f t="shared" si="21"/>
        <v>485</v>
      </c>
      <c r="B487" s="65"/>
      <c r="C487" s="57"/>
      <c r="D487" s="56"/>
      <c r="E487" s="96"/>
      <c r="F487" s="96"/>
      <c r="G487" s="96"/>
      <c r="H487" s="96"/>
      <c r="I487" s="96"/>
      <c r="J487" s="96"/>
      <c r="K487" s="55"/>
      <c r="L487" s="55"/>
      <c r="M487" s="55"/>
      <c r="N487" s="56"/>
      <c r="O487" s="56"/>
      <c r="P487" s="56"/>
      <c r="Q487" s="56"/>
      <c r="R487" s="56"/>
      <c r="S487" s="56"/>
      <c r="T487" s="56"/>
      <c r="U487" s="31" t="str">
        <f t="array" ref="U487">IFERROR(INDEX('Score Template'!$K$3:$K$21,MATCH(1,(Y487='Score Template'!$H$3:$H$21)*(Z487='Score Template'!$I$3:$I$21)*(AA487='Score Template'!$J$3:$J$21),0))," ")</f>
        <v xml:space="preserve"> </v>
      </c>
      <c r="V487" s="58" t="str">
        <f>IFERROR(SUM((VLOOKUP(K487,'Score Template'!$A$3:$D$7,4))+(VLOOKUP(L487,'Score Template'!$B$3:$D$7,3))+(VLOOKUP(M487,'Score Template'!$C$3:$D$7,2)))," ")</f>
        <v xml:space="preserve"> </v>
      </c>
      <c r="W487" s="59" t="str">
        <f t="shared" si="22"/>
        <v xml:space="preserve"> </v>
      </c>
      <c r="X487" s="60" t="str">
        <f t="shared" si="23"/>
        <v xml:space="preserve"> </v>
      </c>
      <c r="Y487" s="76" t="str">
        <f>IFERROR(VLOOKUP(K487,'Score Template'!$A$3:$G$7,5)," ")</f>
        <v xml:space="preserve"> </v>
      </c>
      <c r="Z487" s="30" t="str">
        <f>IFERROR(VLOOKUP(L487,'Score Template'!$A$3:$G$7,6)," ")</f>
        <v xml:space="preserve"> </v>
      </c>
      <c r="AA487" s="30" t="str">
        <f>IFERROR(VLOOKUP(M487,'Score Template'!$A$3:$G$7,7)," ")</f>
        <v xml:space="preserve"> </v>
      </c>
    </row>
    <row r="488" spans="1:27" ht="15.75">
      <c r="A488" s="31">
        <f t="shared" si="21"/>
        <v>486</v>
      </c>
      <c r="B488" s="65"/>
      <c r="C488" s="57"/>
      <c r="D488" s="56"/>
      <c r="E488" s="96"/>
      <c r="F488" s="96"/>
      <c r="G488" s="96"/>
      <c r="H488" s="96"/>
      <c r="I488" s="96"/>
      <c r="J488" s="96"/>
      <c r="K488" s="55"/>
      <c r="L488" s="55"/>
      <c r="M488" s="55"/>
      <c r="N488" s="56"/>
      <c r="O488" s="56"/>
      <c r="P488" s="56"/>
      <c r="Q488" s="56"/>
      <c r="R488" s="56"/>
      <c r="S488" s="56"/>
      <c r="T488" s="56"/>
      <c r="U488" s="31" t="str">
        <f t="array" ref="U488">IFERROR(INDEX('Score Template'!$K$3:$K$21,MATCH(1,(Y488='Score Template'!$H$3:$H$21)*(Z488='Score Template'!$I$3:$I$21)*(AA488='Score Template'!$J$3:$J$21),0))," ")</f>
        <v xml:space="preserve"> </v>
      </c>
      <c r="V488" s="58" t="str">
        <f>IFERROR(SUM((VLOOKUP(K488,'Score Template'!$A$3:$D$7,4))+(VLOOKUP(L488,'Score Template'!$B$3:$D$7,3))+(VLOOKUP(M488,'Score Template'!$C$3:$D$7,2)))," ")</f>
        <v xml:space="preserve"> </v>
      </c>
      <c r="W488" s="59" t="str">
        <f t="shared" si="22"/>
        <v xml:space="preserve"> </v>
      </c>
      <c r="X488" s="60" t="str">
        <f t="shared" si="23"/>
        <v xml:space="preserve"> </v>
      </c>
      <c r="Y488" s="76" t="str">
        <f>IFERROR(VLOOKUP(K488,'Score Template'!$A$3:$G$7,5)," ")</f>
        <v xml:space="preserve"> </v>
      </c>
      <c r="Z488" s="30" t="str">
        <f>IFERROR(VLOOKUP(L488,'Score Template'!$A$3:$G$7,6)," ")</f>
        <v xml:space="preserve"> </v>
      </c>
      <c r="AA488" s="30" t="str">
        <f>IFERROR(VLOOKUP(M488,'Score Template'!$A$3:$G$7,7)," ")</f>
        <v xml:space="preserve"> </v>
      </c>
    </row>
    <row r="489" spans="1:27" ht="15.75">
      <c r="A489" s="31">
        <f t="shared" si="21"/>
        <v>487</v>
      </c>
      <c r="B489" s="65"/>
      <c r="C489" s="57"/>
      <c r="D489" s="56"/>
      <c r="E489" s="96"/>
      <c r="F489" s="96"/>
      <c r="G489" s="96"/>
      <c r="H489" s="96"/>
      <c r="I489" s="96"/>
      <c r="J489" s="96"/>
      <c r="K489" s="55"/>
      <c r="L489" s="55"/>
      <c r="M489" s="55"/>
      <c r="N489" s="56"/>
      <c r="O489" s="56"/>
      <c r="P489" s="56"/>
      <c r="Q489" s="56"/>
      <c r="R489" s="56"/>
      <c r="S489" s="56"/>
      <c r="T489" s="56"/>
      <c r="U489" s="31" t="str">
        <f t="array" ref="U489">IFERROR(INDEX('Score Template'!$K$3:$K$21,MATCH(1,(Y489='Score Template'!$H$3:$H$21)*(Z489='Score Template'!$I$3:$I$21)*(AA489='Score Template'!$J$3:$J$21),0))," ")</f>
        <v xml:space="preserve"> </v>
      </c>
      <c r="V489" s="58" t="str">
        <f>IFERROR(SUM((VLOOKUP(K489,'Score Template'!$A$3:$D$7,4))+(VLOOKUP(L489,'Score Template'!$B$3:$D$7,3))+(VLOOKUP(M489,'Score Template'!$C$3:$D$7,2)))," ")</f>
        <v xml:space="preserve"> </v>
      </c>
      <c r="W489" s="59" t="str">
        <f t="shared" si="22"/>
        <v xml:space="preserve"> </v>
      </c>
      <c r="X489" s="60" t="str">
        <f t="shared" si="23"/>
        <v xml:space="preserve"> </v>
      </c>
      <c r="Y489" s="76" t="str">
        <f>IFERROR(VLOOKUP(K489,'Score Template'!$A$3:$G$7,5)," ")</f>
        <v xml:space="preserve"> </v>
      </c>
      <c r="Z489" s="30" t="str">
        <f>IFERROR(VLOOKUP(L489,'Score Template'!$A$3:$G$7,6)," ")</f>
        <v xml:space="preserve"> </v>
      </c>
      <c r="AA489" s="30" t="str">
        <f>IFERROR(VLOOKUP(M489,'Score Template'!$A$3:$G$7,7)," ")</f>
        <v xml:space="preserve"> </v>
      </c>
    </row>
    <row r="490" spans="1:27" ht="15.75">
      <c r="A490" s="31">
        <f t="shared" si="21"/>
        <v>488</v>
      </c>
      <c r="B490" s="65"/>
      <c r="C490" s="57"/>
      <c r="D490" s="56"/>
      <c r="E490" s="96"/>
      <c r="F490" s="96"/>
      <c r="G490" s="96"/>
      <c r="H490" s="96"/>
      <c r="I490" s="96"/>
      <c r="J490" s="96"/>
      <c r="K490" s="55"/>
      <c r="L490" s="55"/>
      <c r="M490" s="55"/>
      <c r="N490" s="56"/>
      <c r="O490" s="56"/>
      <c r="P490" s="56"/>
      <c r="Q490" s="56"/>
      <c r="R490" s="56"/>
      <c r="S490" s="56"/>
      <c r="T490" s="56"/>
      <c r="U490" s="31" t="str">
        <f t="array" ref="U490">IFERROR(INDEX('Score Template'!$K$3:$K$21,MATCH(1,(Y490='Score Template'!$H$3:$H$21)*(Z490='Score Template'!$I$3:$I$21)*(AA490='Score Template'!$J$3:$J$21),0))," ")</f>
        <v xml:space="preserve"> </v>
      </c>
      <c r="V490" s="58" t="str">
        <f>IFERROR(SUM((VLOOKUP(K490,'Score Template'!$A$3:$D$7,4))+(VLOOKUP(L490,'Score Template'!$B$3:$D$7,3))+(VLOOKUP(M490,'Score Template'!$C$3:$D$7,2)))," ")</f>
        <v xml:space="preserve"> </v>
      </c>
      <c r="W490" s="59" t="str">
        <f t="shared" si="22"/>
        <v xml:space="preserve"> </v>
      </c>
      <c r="X490" s="60" t="str">
        <f t="shared" si="23"/>
        <v xml:space="preserve"> </v>
      </c>
      <c r="Y490" s="76" t="str">
        <f>IFERROR(VLOOKUP(K490,'Score Template'!$A$3:$G$7,5)," ")</f>
        <v xml:space="preserve"> </v>
      </c>
      <c r="Z490" s="30" t="str">
        <f>IFERROR(VLOOKUP(L490,'Score Template'!$A$3:$G$7,6)," ")</f>
        <v xml:space="preserve"> </v>
      </c>
      <c r="AA490" s="30" t="str">
        <f>IFERROR(VLOOKUP(M490,'Score Template'!$A$3:$G$7,7)," ")</f>
        <v xml:space="preserve"> </v>
      </c>
    </row>
    <row r="491" spans="1:27" ht="15.75">
      <c r="A491" s="31">
        <f t="shared" si="21"/>
        <v>489</v>
      </c>
      <c r="B491" s="65"/>
      <c r="C491" s="57"/>
      <c r="D491" s="56"/>
      <c r="E491" s="96"/>
      <c r="F491" s="96"/>
      <c r="G491" s="96"/>
      <c r="H491" s="96"/>
      <c r="I491" s="96"/>
      <c r="J491" s="96"/>
      <c r="K491" s="55"/>
      <c r="L491" s="55"/>
      <c r="M491" s="55"/>
      <c r="N491" s="56"/>
      <c r="O491" s="56"/>
      <c r="P491" s="56"/>
      <c r="Q491" s="56"/>
      <c r="R491" s="56"/>
      <c r="S491" s="56"/>
      <c r="T491" s="56"/>
      <c r="U491" s="31" t="str">
        <f t="array" ref="U491">IFERROR(INDEX('Score Template'!$K$3:$K$21,MATCH(1,(Y491='Score Template'!$H$3:$H$21)*(Z491='Score Template'!$I$3:$I$21)*(AA491='Score Template'!$J$3:$J$21),0))," ")</f>
        <v xml:space="preserve"> </v>
      </c>
      <c r="V491" s="58" t="str">
        <f>IFERROR(SUM((VLOOKUP(K491,'Score Template'!$A$3:$D$7,4))+(VLOOKUP(L491,'Score Template'!$B$3:$D$7,3))+(VLOOKUP(M491,'Score Template'!$C$3:$D$7,2)))," ")</f>
        <v xml:space="preserve"> </v>
      </c>
      <c r="W491" s="59" t="str">
        <f t="shared" si="22"/>
        <v xml:space="preserve"> </v>
      </c>
      <c r="X491" s="60" t="str">
        <f t="shared" si="23"/>
        <v xml:space="preserve"> </v>
      </c>
      <c r="Y491" s="76" t="str">
        <f>IFERROR(VLOOKUP(K491,'Score Template'!$A$3:$G$7,5)," ")</f>
        <v xml:space="preserve"> </v>
      </c>
      <c r="Z491" s="30" t="str">
        <f>IFERROR(VLOOKUP(L491,'Score Template'!$A$3:$G$7,6)," ")</f>
        <v xml:space="preserve"> </v>
      </c>
      <c r="AA491" s="30" t="str">
        <f>IFERROR(VLOOKUP(M491,'Score Template'!$A$3:$G$7,7)," ")</f>
        <v xml:space="preserve"> </v>
      </c>
    </row>
    <row r="492" spans="1:27" ht="15.75">
      <c r="A492" s="31">
        <f t="shared" si="21"/>
        <v>490</v>
      </c>
      <c r="B492" s="65"/>
      <c r="C492" s="57"/>
      <c r="D492" s="56"/>
      <c r="E492" s="96"/>
      <c r="F492" s="96"/>
      <c r="G492" s="96"/>
      <c r="H492" s="96"/>
      <c r="I492" s="96"/>
      <c r="J492" s="96"/>
      <c r="K492" s="55"/>
      <c r="L492" s="55"/>
      <c r="M492" s="55"/>
      <c r="N492" s="56"/>
      <c r="O492" s="56"/>
      <c r="P492" s="56"/>
      <c r="Q492" s="56"/>
      <c r="R492" s="56"/>
      <c r="S492" s="56"/>
      <c r="T492" s="56"/>
      <c r="U492" s="31" t="str">
        <f t="array" ref="U492">IFERROR(INDEX('Score Template'!$K$3:$K$21,MATCH(1,(Y492='Score Template'!$H$3:$H$21)*(Z492='Score Template'!$I$3:$I$21)*(AA492='Score Template'!$J$3:$J$21),0))," ")</f>
        <v xml:space="preserve"> </v>
      </c>
      <c r="V492" s="58" t="str">
        <f>IFERROR(SUM((VLOOKUP(K492,'Score Template'!$A$3:$D$7,4))+(VLOOKUP(L492,'Score Template'!$B$3:$D$7,3))+(VLOOKUP(M492,'Score Template'!$C$3:$D$7,2)))," ")</f>
        <v xml:space="preserve"> </v>
      </c>
      <c r="W492" s="59" t="str">
        <f t="shared" si="22"/>
        <v xml:space="preserve"> </v>
      </c>
      <c r="X492" s="60" t="str">
        <f t="shared" si="23"/>
        <v xml:space="preserve"> </v>
      </c>
      <c r="Y492" s="76" t="str">
        <f>IFERROR(VLOOKUP(K492,'Score Template'!$A$3:$G$7,5)," ")</f>
        <v xml:space="preserve"> </v>
      </c>
      <c r="Z492" s="30" t="str">
        <f>IFERROR(VLOOKUP(L492,'Score Template'!$A$3:$G$7,6)," ")</f>
        <v xml:space="preserve"> </v>
      </c>
      <c r="AA492" s="30" t="str">
        <f>IFERROR(VLOOKUP(M492,'Score Template'!$A$3:$G$7,7)," ")</f>
        <v xml:space="preserve"> </v>
      </c>
    </row>
    <row r="493" spans="1:27" ht="15.75">
      <c r="A493" s="31">
        <f t="shared" si="21"/>
        <v>491</v>
      </c>
      <c r="B493" s="65"/>
      <c r="C493" s="57"/>
      <c r="D493" s="56"/>
      <c r="E493" s="96"/>
      <c r="F493" s="96"/>
      <c r="G493" s="96"/>
      <c r="H493" s="96"/>
      <c r="I493" s="96"/>
      <c r="J493" s="96"/>
      <c r="K493" s="55"/>
      <c r="L493" s="55"/>
      <c r="M493" s="55"/>
      <c r="N493" s="56"/>
      <c r="O493" s="56"/>
      <c r="P493" s="56"/>
      <c r="Q493" s="56"/>
      <c r="R493" s="56"/>
      <c r="S493" s="56"/>
      <c r="T493" s="56"/>
      <c r="U493" s="31" t="str">
        <f t="array" ref="U493">IFERROR(INDEX('Score Template'!$K$3:$K$21,MATCH(1,(Y493='Score Template'!$H$3:$H$21)*(Z493='Score Template'!$I$3:$I$21)*(AA493='Score Template'!$J$3:$J$21),0))," ")</f>
        <v xml:space="preserve"> </v>
      </c>
      <c r="V493" s="58" t="str">
        <f>IFERROR(SUM((VLOOKUP(K493,'Score Template'!$A$3:$D$7,4))+(VLOOKUP(L493,'Score Template'!$B$3:$D$7,3))+(VLOOKUP(M493,'Score Template'!$C$3:$D$7,2)))," ")</f>
        <v xml:space="preserve"> </v>
      </c>
      <c r="W493" s="59" t="str">
        <f t="shared" si="22"/>
        <v xml:space="preserve"> </v>
      </c>
      <c r="X493" s="60" t="str">
        <f t="shared" si="23"/>
        <v xml:space="preserve"> </v>
      </c>
      <c r="Y493" s="76" t="str">
        <f>IFERROR(VLOOKUP(K493,'Score Template'!$A$3:$G$7,5)," ")</f>
        <v xml:space="preserve"> </v>
      </c>
      <c r="Z493" s="30" t="str">
        <f>IFERROR(VLOOKUP(L493,'Score Template'!$A$3:$G$7,6)," ")</f>
        <v xml:space="preserve"> </v>
      </c>
      <c r="AA493" s="30" t="str">
        <f>IFERROR(VLOOKUP(M493,'Score Template'!$A$3:$G$7,7)," ")</f>
        <v xml:space="preserve"> </v>
      </c>
    </row>
    <row r="494" spans="1:27" ht="15.75">
      <c r="A494" s="31">
        <f t="shared" si="21"/>
        <v>492</v>
      </c>
      <c r="B494" s="65"/>
      <c r="C494" s="57"/>
      <c r="D494" s="56"/>
      <c r="E494" s="96"/>
      <c r="F494" s="96"/>
      <c r="G494" s="96"/>
      <c r="H494" s="96"/>
      <c r="I494" s="96"/>
      <c r="J494" s="96"/>
      <c r="K494" s="55"/>
      <c r="L494" s="55"/>
      <c r="M494" s="55"/>
      <c r="N494" s="56"/>
      <c r="O494" s="56"/>
      <c r="P494" s="56"/>
      <c r="Q494" s="56"/>
      <c r="R494" s="56"/>
      <c r="S494" s="56"/>
      <c r="T494" s="56"/>
      <c r="U494" s="31" t="str">
        <f t="array" ref="U494">IFERROR(INDEX('Score Template'!$K$3:$K$21,MATCH(1,(Y494='Score Template'!$H$3:$H$21)*(Z494='Score Template'!$I$3:$I$21)*(AA494='Score Template'!$J$3:$J$21),0))," ")</f>
        <v xml:space="preserve"> </v>
      </c>
      <c r="V494" s="58" t="str">
        <f>IFERROR(SUM((VLOOKUP(K494,'Score Template'!$A$3:$D$7,4))+(VLOOKUP(L494,'Score Template'!$B$3:$D$7,3))+(VLOOKUP(M494,'Score Template'!$C$3:$D$7,2)))," ")</f>
        <v xml:space="preserve"> </v>
      </c>
      <c r="W494" s="59" t="str">
        <f t="shared" si="22"/>
        <v xml:space="preserve"> </v>
      </c>
      <c r="X494" s="60" t="str">
        <f t="shared" si="23"/>
        <v xml:space="preserve"> </v>
      </c>
      <c r="Y494" s="76" t="str">
        <f>IFERROR(VLOOKUP(K494,'Score Template'!$A$3:$G$7,5)," ")</f>
        <v xml:space="preserve"> </v>
      </c>
      <c r="Z494" s="30" t="str">
        <f>IFERROR(VLOOKUP(L494,'Score Template'!$A$3:$G$7,6)," ")</f>
        <v xml:space="preserve"> </v>
      </c>
      <c r="AA494" s="30" t="str">
        <f>IFERROR(VLOOKUP(M494,'Score Template'!$A$3:$G$7,7)," ")</f>
        <v xml:space="preserve"> </v>
      </c>
    </row>
    <row r="495" spans="1:27" ht="15.75">
      <c r="A495" s="31">
        <f t="shared" si="21"/>
        <v>493</v>
      </c>
      <c r="B495" s="65"/>
      <c r="C495" s="57"/>
      <c r="D495" s="56"/>
      <c r="E495" s="96"/>
      <c r="F495" s="96"/>
      <c r="G495" s="96"/>
      <c r="H495" s="96"/>
      <c r="I495" s="96"/>
      <c r="J495" s="96"/>
      <c r="K495" s="55"/>
      <c r="L495" s="55"/>
      <c r="M495" s="55"/>
      <c r="N495" s="56"/>
      <c r="O495" s="56"/>
      <c r="P495" s="56"/>
      <c r="Q495" s="56"/>
      <c r="R495" s="56"/>
      <c r="S495" s="56"/>
      <c r="T495" s="56"/>
      <c r="U495" s="31" t="str">
        <f t="array" ref="U495">IFERROR(INDEX('Score Template'!$K$3:$K$21,MATCH(1,(Y495='Score Template'!$H$3:$H$21)*(Z495='Score Template'!$I$3:$I$21)*(AA495='Score Template'!$J$3:$J$21),0))," ")</f>
        <v xml:space="preserve"> </v>
      </c>
      <c r="V495" s="58" t="str">
        <f>IFERROR(SUM((VLOOKUP(K495,'Score Template'!$A$3:$D$7,4))+(VLOOKUP(L495,'Score Template'!$B$3:$D$7,3))+(VLOOKUP(M495,'Score Template'!$C$3:$D$7,2)))," ")</f>
        <v xml:space="preserve"> </v>
      </c>
      <c r="W495" s="59" t="str">
        <f t="shared" si="22"/>
        <v xml:space="preserve"> </v>
      </c>
      <c r="X495" s="60" t="str">
        <f t="shared" si="23"/>
        <v xml:space="preserve"> </v>
      </c>
      <c r="Y495" s="76" t="str">
        <f>IFERROR(VLOOKUP(K495,'Score Template'!$A$3:$G$7,5)," ")</f>
        <v xml:space="preserve"> </v>
      </c>
      <c r="Z495" s="30" t="str">
        <f>IFERROR(VLOOKUP(L495,'Score Template'!$A$3:$G$7,6)," ")</f>
        <v xml:space="preserve"> </v>
      </c>
      <c r="AA495" s="30" t="str">
        <f>IFERROR(VLOOKUP(M495,'Score Template'!$A$3:$G$7,7)," ")</f>
        <v xml:space="preserve"> </v>
      </c>
    </row>
    <row r="496" spans="1:27" ht="15.75">
      <c r="A496" s="31">
        <f t="shared" si="21"/>
        <v>494</v>
      </c>
      <c r="B496" s="65"/>
      <c r="C496" s="57"/>
      <c r="D496" s="56"/>
      <c r="E496" s="96"/>
      <c r="F496" s="96"/>
      <c r="G496" s="96"/>
      <c r="H496" s="96"/>
      <c r="I496" s="96"/>
      <c r="J496" s="96"/>
      <c r="K496" s="55"/>
      <c r="L496" s="55"/>
      <c r="M496" s="55"/>
      <c r="N496" s="56"/>
      <c r="O496" s="56"/>
      <c r="P496" s="56"/>
      <c r="Q496" s="56"/>
      <c r="R496" s="56"/>
      <c r="S496" s="56"/>
      <c r="T496" s="56"/>
      <c r="U496" s="31" t="str">
        <f t="array" ref="U496">IFERROR(INDEX('Score Template'!$K$3:$K$21,MATCH(1,(Y496='Score Template'!$H$3:$H$21)*(Z496='Score Template'!$I$3:$I$21)*(AA496='Score Template'!$J$3:$J$21),0))," ")</f>
        <v xml:space="preserve"> </v>
      </c>
      <c r="V496" s="58" t="str">
        <f>IFERROR(SUM((VLOOKUP(K496,'Score Template'!$A$3:$D$7,4))+(VLOOKUP(L496,'Score Template'!$B$3:$D$7,3))+(VLOOKUP(M496,'Score Template'!$C$3:$D$7,2)))," ")</f>
        <v xml:space="preserve"> </v>
      </c>
      <c r="W496" s="59" t="str">
        <f t="shared" si="22"/>
        <v xml:space="preserve"> </v>
      </c>
      <c r="X496" s="60" t="str">
        <f t="shared" si="23"/>
        <v xml:space="preserve"> </v>
      </c>
      <c r="Y496" s="76" t="str">
        <f>IFERROR(VLOOKUP(K496,'Score Template'!$A$3:$G$7,5)," ")</f>
        <v xml:space="preserve"> </v>
      </c>
      <c r="Z496" s="30" t="str">
        <f>IFERROR(VLOOKUP(L496,'Score Template'!$A$3:$G$7,6)," ")</f>
        <v xml:space="preserve"> </v>
      </c>
      <c r="AA496" s="30" t="str">
        <f>IFERROR(VLOOKUP(M496,'Score Template'!$A$3:$G$7,7)," ")</f>
        <v xml:space="preserve"> </v>
      </c>
    </row>
    <row r="497" spans="1:27" ht="15.75">
      <c r="A497" s="31">
        <f t="shared" si="21"/>
        <v>495</v>
      </c>
      <c r="B497" s="65"/>
      <c r="C497" s="57"/>
      <c r="D497" s="56"/>
      <c r="E497" s="96"/>
      <c r="F497" s="96"/>
      <c r="G497" s="96"/>
      <c r="H497" s="96"/>
      <c r="I497" s="96"/>
      <c r="J497" s="96"/>
      <c r="K497" s="55"/>
      <c r="L497" s="55"/>
      <c r="M497" s="55"/>
      <c r="N497" s="56"/>
      <c r="O497" s="56"/>
      <c r="P497" s="56"/>
      <c r="Q497" s="56"/>
      <c r="R497" s="56"/>
      <c r="S497" s="56"/>
      <c r="T497" s="56"/>
      <c r="U497" s="31" t="str">
        <f t="array" ref="U497">IFERROR(INDEX('Score Template'!$K$3:$K$21,MATCH(1,(Y497='Score Template'!$H$3:$H$21)*(Z497='Score Template'!$I$3:$I$21)*(AA497='Score Template'!$J$3:$J$21),0))," ")</f>
        <v xml:space="preserve"> </v>
      </c>
      <c r="V497" s="58" t="str">
        <f>IFERROR(SUM((VLOOKUP(K497,'Score Template'!$A$3:$D$7,4))+(VLOOKUP(L497,'Score Template'!$B$3:$D$7,3))+(VLOOKUP(M497,'Score Template'!$C$3:$D$7,2)))," ")</f>
        <v xml:space="preserve"> </v>
      </c>
      <c r="W497" s="59" t="str">
        <f t="shared" si="22"/>
        <v xml:space="preserve"> </v>
      </c>
      <c r="X497" s="60" t="str">
        <f t="shared" si="23"/>
        <v xml:space="preserve"> </v>
      </c>
      <c r="Y497" s="76" t="str">
        <f>IFERROR(VLOOKUP(K497,'Score Template'!$A$3:$G$7,5)," ")</f>
        <v xml:space="preserve"> </v>
      </c>
      <c r="Z497" s="30" t="str">
        <f>IFERROR(VLOOKUP(L497,'Score Template'!$A$3:$G$7,6)," ")</f>
        <v xml:space="preserve"> </v>
      </c>
      <c r="AA497" s="30" t="str">
        <f>IFERROR(VLOOKUP(M497,'Score Template'!$A$3:$G$7,7)," ")</f>
        <v xml:space="preserve"> </v>
      </c>
    </row>
    <row r="498" spans="1:27" ht="15.75">
      <c r="A498" s="31">
        <f t="shared" si="21"/>
        <v>496</v>
      </c>
      <c r="B498" s="65"/>
      <c r="C498" s="57"/>
      <c r="D498" s="56"/>
      <c r="E498" s="96"/>
      <c r="F498" s="96"/>
      <c r="G498" s="96"/>
      <c r="H498" s="96"/>
      <c r="I498" s="96"/>
      <c r="J498" s="96"/>
      <c r="K498" s="55"/>
      <c r="L498" s="55"/>
      <c r="M498" s="55"/>
      <c r="N498" s="56"/>
      <c r="O498" s="56"/>
      <c r="P498" s="56"/>
      <c r="Q498" s="56"/>
      <c r="R498" s="56"/>
      <c r="S498" s="56"/>
      <c r="T498" s="56"/>
      <c r="U498" s="31" t="str">
        <f t="array" ref="U498">IFERROR(INDEX('Score Template'!$K$3:$K$21,MATCH(1,(Y498='Score Template'!$H$3:$H$21)*(Z498='Score Template'!$I$3:$I$21)*(AA498='Score Template'!$J$3:$J$21),0))," ")</f>
        <v xml:space="preserve"> </v>
      </c>
      <c r="V498" s="58" t="str">
        <f>IFERROR(SUM((VLOOKUP(K498,'Score Template'!$A$3:$D$7,4))+(VLOOKUP(L498,'Score Template'!$B$3:$D$7,3))+(VLOOKUP(M498,'Score Template'!$C$3:$D$7,2)))," ")</f>
        <v xml:space="preserve"> </v>
      </c>
      <c r="W498" s="59" t="str">
        <f t="shared" si="22"/>
        <v xml:space="preserve"> </v>
      </c>
      <c r="X498" s="60" t="str">
        <f t="shared" si="23"/>
        <v xml:space="preserve"> </v>
      </c>
      <c r="Y498" s="76" t="str">
        <f>IFERROR(VLOOKUP(K498,'Score Template'!$A$3:$G$7,5)," ")</f>
        <v xml:space="preserve"> </v>
      </c>
      <c r="Z498" s="30" t="str">
        <f>IFERROR(VLOOKUP(L498,'Score Template'!$A$3:$G$7,6)," ")</f>
        <v xml:space="preserve"> </v>
      </c>
      <c r="AA498" s="30" t="str">
        <f>IFERROR(VLOOKUP(M498,'Score Template'!$A$3:$G$7,7)," ")</f>
        <v xml:space="preserve"> </v>
      </c>
    </row>
    <row r="499" spans="1:27" ht="15.75">
      <c r="A499" s="31">
        <f t="shared" si="21"/>
        <v>497</v>
      </c>
      <c r="B499" s="65"/>
      <c r="C499" s="57"/>
      <c r="D499" s="56"/>
      <c r="E499" s="96"/>
      <c r="F499" s="96"/>
      <c r="G499" s="96"/>
      <c r="H499" s="96"/>
      <c r="I499" s="96"/>
      <c r="J499" s="96"/>
      <c r="K499" s="55"/>
      <c r="L499" s="55"/>
      <c r="M499" s="55"/>
      <c r="N499" s="56"/>
      <c r="O499" s="56"/>
      <c r="P499" s="56"/>
      <c r="Q499" s="56"/>
      <c r="R499" s="56"/>
      <c r="S499" s="56"/>
      <c r="T499" s="56"/>
      <c r="U499" s="31" t="str">
        <f t="array" ref="U499">IFERROR(INDEX('Score Template'!$K$3:$K$21,MATCH(1,(Y499='Score Template'!$H$3:$H$21)*(Z499='Score Template'!$I$3:$I$21)*(AA499='Score Template'!$J$3:$J$21),0))," ")</f>
        <v xml:space="preserve"> </v>
      </c>
      <c r="V499" s="58" t="str">
        <f>IFERROR(SUM((VLOOKUP(K499,'Score Template'!$A$3:$D$7,4))+(VLOOKUP(L499,'Score Template'!$B$3:$D$7,3))+(VLOOKUP(M499,'Score Template'!$C$3:$D$7,2)))," ")</f>
        <v xml:space="preserve"> </v>
      </c>
      <c r="W499" s="59" t="str">
        <f t="shared" si="22"/>
        <v xml:space="preserve"> </v>
      </c>
      <c r="X499" s="60" t="str">
        <f t="shared" si="23"/>
        <v xml:space="preserve"> </v>
      </c>
      <c r="Y499" s="76" t="str">
        <f>IFERROR(VLOOKUP(K499,'Score Template'!$A$3:$G$7,5)," ")</f>
        <v xml:space="preserve"> </v>
      </c>
      <c r="Z499" s="30" t="str">
        <f>IFERROR(VLOOKUP(L499,'Score Template'!$A$3:$G$7,6)," ")</f>
        <v xml:space="preserve"> </v>
      </c>
      <c r="AA499" s="30" t="str">
        <f>IFERROR(VLOOKUP(M499,'Score Template'!$A$3:$G$7,7)," ")</f>
        <v xml:space="preserve"> </v>
      </c>
    </row>
    <row r="500" spans="1:27" ht="15.75">
      <c r="A500" s="31">
        <f t="shared" si="21"/>
        <v>498</v>
      </c>
      <c r="B500" s="65"/>
      <c r="C500" s="57"/>
      <c r="D500" s="56"/>
      <c r="E500" s="96"/>
      <c r="F500" s="96"/>
      <c r="G500" s="96"/>
      <c r="H500" s="96"/>
      <c r="I500" s="96"/>
      <c r="J500" s="96"/>
      <c r="K500" s="55"/>
      <c r="L500" s="55"/>
      <c r="M500" s="55"/>
      <c r="N500" s="56"/>
      <c r="O500" s="56"/>
      <c r="P500" s="56"/>
      <c r="Q500" s="56"/>
      <c r="R500" s="56"/>
      <c r="S500" s="56"/>
      <c r="T500" s="56"/>
      <c r="U500" s="31" t="str">
        <f t="array" ref="U500">IFERROR(INDEX('Score Template'!$K$3:$K$21,MATCH(1,(Y500='Score Template'!$H$3:$H$21)*(Z500='Score Template'!$I$3:$I$21)*(AA500='Score Template'!$J$3:$J$21),0))," ")</f>
        <v xml:space="preserve"> </v>
      </c>
      <c r="V500" s="58" t="str">
        <f>IFERROR(SUM((VLOOKUP(K500,'Score Template'!$A$3:$D$7,4))+(VLOOKUP(L500,'Score Template'!$B$3:$D$7,3))+(VLOOKUP(M500,'Score Template'!$C$3:$D$7,2)))," ")</f>
        <v xml:space="preserve"> </v>
      </c>
      <c r="W500" s="59" t="str">
        <f t="shared" si="22"/>
        <v xml:space="preserve"> </v>
      </c>
      <c r="X500" s="60" t="str">
        <f t="shared" si="23"/>
        <v xml:space="preserve"> </v>
      </c>
      <c r="Y500" s="76" t="str">
        <f>IFERROR(VLOOKUP(K500,'Score Template'!$A$3:$G$7,5)," ")</f>
        <v xml:space="preserve"> </v>
      </c>
      <c r="Z500" s="30" t="str">
        <f>IFERROR(VLOOKUP(L500,'Score Template'!$A$3:$G$7,6)," ")</f>
        <v xml:space="preserve"> </v>
      </c>
      <c r="AA500" s="30" t="str">
        <f>IFERROR(VLOOKUP(M500,'Score Template'!$A$3:$G$7,7)," ")</f>
        <v xml:space="preserve"> </v>
      </c>
    </row>
    <row r="501" spans="1:27" ht="15.75">
      <c r="A501" s="31">
        <f t="shared" si="21"/>
        <v>499</v>
      </c>
      <c r="B501" s="65"/>
      <c r="C501" s="57"/>
      <c r="D501" s="56"/>
      <c r="E501" s="96"/>
      <c r="F501" s="96"/>
      <c r="G501" s="96"/>
      <c r="H501" s="96"/>
      <c r="I501" s="96"/>
      <c r="J501" s="96"/>
      <c r="K501" s="55"/>
      <c r="L501" s="55"/>
      <c r="M501" s="55"/>
      <c r="N501" s="56"/>
      <c r="O501" s="56"/>
      <c r="P501" s="56"/>
      <c r="Q501" s="56"/>
      <c r="R501" s="56"/>
      <c r="S501" s="56"/>
      <c r="T501" s="56"/>
      <c r="U501" s="31" t="str">
        <f t="array" ref="U501">IFERROR(INDEX('Score Template'!$K$3:$K$21,MATCH(1,(Y501='Score Template'!$H$3:$H$21)*(Z501='Score Template'!$I$3:$I$21)*(AA501='Score Template'!$J$3:$J$21),0))," ")</f>
        <v xml:space="preserve"> </v>
      </c>
      <c r="V501" s="58" t="str">
        <f>IFERROR(SUM((VLOOKUP(K501,'Score Template'!$A$3:$D$7,4))+(VLOOKUP(L501,'Score Template'!$B$3:$D$7,3))+(VLOOKUP(M501,'Score Template'!$C$3:$D$7,2)))," ")</f>
        <v xml:space="preserve"> </v>
      </c>
      <c r="W501" s="59" t="str">
        <f t="shared" si="22"/>
        <v xml:space="preserve"> </v>
      </c>
      <c r="X501" s="60" t="str">
        <f t="shared" si="23"/>
        <v xml:space="preserve"> </v>
      </c>
      <c r="Y501" s="76" t="str">
        <f>IFERROR(VLOOKUP(K501,'Score Template'!$A$3:$G$7,5)," ")</f>
        <v xml:space="preserve"> </v>
      </c>
      <c r="Z501" s="30" t="str">
        <f>IFERROR(VLOOKUP(L501,'Score Template'!$A$3:$G$7,6)," ")</f>
        <v xml:space="preserve"> </v>
      </c>
      <c r="AA501" s="30" t="str">
        <f>IFERROR(VLOOKUP(M501,'Score Template'!$A$3:$G$7,7)," ")</f>
        <v xml:space="preserve"> </v>
      </c>
    </row>
    <row r="502" spans="1:27" ht="15.75">
      <c r="A502" s="31">
        <f t="shared" si="21"/>
        <v>500</v>
      </c>
      <c r="B502" s="65"/>
      <c r="C502" s="57"/>
      <c r="D502" s="56"/>
      <c r="E502" s="96"/>
      <c r="F502" s="96"/>
      <c r="G502" s="96"/>
      <c r="H502" s="96"/>
      <c r="I502" s="96"/>
      <c r="J502" s="96"/>
      <c r="K502" s="55"/>
      <c r="L502" s="55"/>
      <c r="M502" s="55"/>
      <c r="N502" s="56"/>
      <c r="O502" s="56"/>
      <c r="P502" s="56"/>
      <c r="Q502" s="56"/>
      <c r="R502" s="56"/>
      <c r="S502" s="56"/>
      <c r="T502" s="56"/>
      <c r="U502" s="31" t="str">
        <f t="array" ref="U502">IFERROR(INDEX('Score Template'!$K$3:$K$21,MATCH(1,(Y502='Score Template'!$H$3:$H$21)*(Z502='Score Template'!$I$3:$I$21)*(AA502='Score Template'!$J$3:$J$21),0))," ")</f>
        <v xml:space="preserve"> </v>
      </c>
      <c r="V502" s="58" t="str">
        <f>IFERROR(SUM((VLOOKUP(K502,'Score Template'!$A$3:$D$7,4))+(VLOOKUP(L502,'Score Template'!$B$3:$D$7,3))+(VLOOKUP(M502,'Score Template'!$C$3:$D$7,2)))," ")</f>
        <v xml:space="preserve"> </v>
      </c>
      <c r="W502" s="59" t="str">
        <f t="shared" si="22"/>
        <v xml:space="preserve"> </v>
      </c>
      <c r="X502" s="60" t="str">
        <f t="shared" si="23"/>
        <v xml:space="preserve"> </v>
      </c>
      <c r="Y502" s="76" t="str">
        <f>IFERROR(VLOOKUP(K502,'Score Template'!$A$3:$G$7,5)," ")</f>
        <v xml:space="preserve"> </v>
      </c>
      <c r="Z502" s="30" t="str">
        <f>IFERROR(VLOOKUP(L502,'Score Template'!$A$3:$G$7,6)," ")</f>
        <v xml:space="preserve"> </v>
      </c>
      <c r="AA502" s="30" t="str">
        <f>IFERROR(VLOOKUP(M502,'Score Template'!$A$3:$G$7,7)," ")</f>
        <v xml:space="preserve"> </v>
      </c>
    </row>
    <row r="503" spans="1:27" ht="15.75">
      <c r="A503" s="31">
        <f t="shared" si="21"/>
        <v>501</v>
      </c>
      <c r="B503" s="65"/>
      <c r="C503" s="57"/>
      <c r="D503" s="56"/>
      <c r="E503" s="96"/>
      <c r="F503" s="96"/>
      <c r="G503" s="96"/>
      <c r="H503" s="96"/>
      <c r="I503" s="96"/>
      <c r="J503" s="96"/>
      <c r="K503" s="55"/>
      <c r="L503" s="55"/>
      <c r="M503" s="55"/>
      <c r="N503" s="56"/>
      <c r="O503" s="56"/>
      <c r="P503" s="56"/>
      <c r="Q503" s="56"/>
      <c r="R503" s="56"/>
      <c r="S503" s="56"/>
      <c r="T503" s="56"/>
      <c r="U503" s="31" t="str">
        <f t="array" ref="U503">IFERROR(INDEX('Score Template'!$K$3:$K$21,MATCH(1,(Y503='Score Template'!$H$3:$H$21)*(Z503='Score Template'!$I$3:$I$21)*(AA503='Score Template'!$J$3:$J$21),0))," ")</f>
        <v xml:space="preserve"> </v>
      </c>
      <c r="V503" s="58" t="str">
        <f>IFERROR(SUM((VLOOKUP(K503,'Score Template'!$A$3:$D$7,4))+(VLOOKUP(L503,'Score Template'!$B$3:$D$7,3))+(VLOOKUP(M503,'Score Template'!$C$3:$D$7,2)))," ")</f>
        <v xml:space="preserve"> </v>
      </c>
      <c r="W503" s="59" t="str">
        <f t="shared" si="22"/>
        <v xml:space="preserve"> </v>
      </c>
      <c r="X503" s="60" t="str">
        <f t="shared" si="23"/>
        <v xml:space="preserve"> </v>
      </c>
      <c r="Y503" s="76" t="str">
        <f>IFERROR(VLOOKUP(K503,'Score Template'!$A$3:$G$7,5)," ")</f>
        <v xml:space="preserve"> </v>
      </c>
      <c r="Z503" s="30" t="str">
        <f>IFERROR(VLOOKUP(L503,'Score Template'!$A$3:$G$7,6)," ")</f>
        <v xml:space="preserve"> </v>
      </c>
      <c r="AA503" s="30" t="str">
        <f>IFERROR(VLOOKUP(M503,'Score Template'!$A$3:$G$7,7)," ")</f>
        <v xml:space="preserve"> </v>
      </c>
    </row>
    <row r="504" spans="1:27" ht="15.75">
      <c r="A504" s="31">
        <f t="shared" si="21"/>
        <v>502</v>
      </c>
      <c r="B504" s="65"/>
      <c r="C504" s="57"/>
      <c r="D504" s="56"/>
      <c r="E504" s="96"/>
      <c r="F504" s="96"/>
      <c r="G504" s="96"/>
      <c r="H504" s="96"/>
      <c r="I504" s="96"/>
      <c r="J504" s="96"/>
      <c r="K504" s="55"/>
      <c r="L504" s="55"/>
      <c r="M504" s="55"/>
      <c r="N504" s="56"/>
      <c r="O504" s="56"/>
      <c r="P504" s="56"/>
      <c r="Q504" s="56"/>
      <c r="R504" s="56"/>
      <c r="S504" s="56"/>
      <c r="T504" s="56"/>
      <c r="U504" s="31" t="str">
        <f t="array" ref="U504">IFERROR(INDEX('Score Template'!$K$3:$K$21,MATCH(1,(Y504='Score Template'!$H$3:$H$21)*(Z504='Score Template'!$I$3:$I$21)*(AA504='Score Template'!$J$3:$J$21),0))," ")</f>
        <v xml:space="preserve"> </v>
      </c>
      <c r="V504" s="58" t="str">
        <f>IFERROR(SUM((VLOOKUP(K504,'Score Template'!$A$3:$D$7,4))+(VLOOKUP(L504,'Score Template'!$B$3:$D$7,3))+(VLOOKUP(M504,'Score Template'!$C$3:$D$7,2)))," ")</f>
        <v xml:space="preserve"> </v>
      </c>
      <c r="W504" s="59" t="str">
        <f t="shared" si="22"/>
        <v xml:space="preserve"> </v>
      </c>
      <c r="X504" s="60" t="str">
        <f t="shared" si="23"/>
        <v xml:space="preserve"> </v>
      </c>
      <c r="Y504" s="76" t="str">
        <f>IFERROR(VLOOKUP(K504,'Score Template'!$A$3:$G$7,5)," ")</f>
        <v xml:space="preserve"> </v>
      </c>
      <c r="Z504" s="30" t="str">
        <f>IFERROR(VLOOKUP(L504,'Score Template'!$A$3:$G$7,6)," ")</f>
        <v xml:space="preserve"> </v>
      </c>
      <c r="AA504" s="30" t="str">
        <f>IFERROR(VLOOKUP(M504,'Score Template'!$A$3:$G$7,7)," ")</f>
        <v xml:space="preserve"> </v>
      </c>
    </row>
    <row r="505" spans="1:27" ht="15.75">
      <c r="A505" s="31">
        <f t="shared" si="21"/>
        <v>503</v>
      </c>
      <c r="B505" s="65"/>
      <c r="C505" s="57"/>
      <c r="D505" s="56"/>
      <c r="E505" s="96"/>
      <c r="F505" s="96"/>
      <c r="G505" s="96"/>
      <c r="H505" s="96"/>
      <c r="I505" s="96"/>
      <c r="J505" s="96"/>
      <c r="K505" s="55"/>
      <c r="L505" s="55"/>
      <c r="M505" s="55"/>
      <c r="N505" s="56"/>
      <c r="O505" s="56"/>
      <c r="P505" s="56"/>
      <c r="Q505" s="56"/>
      <c r="R505" s="56"/>
      <c r="S505" s="56"/>
      <c r="T505" s="56"/>
      <c r="U505" s="31" t="str">
        <f t="array" ref="U505">IFERROR(INDEX('Score Template'!$K$3:$K$21,MATCH(1,(Y505='Score Template'!$H$3:$H$21)*(Z505='Score Template'!$I$3:$I$21)*(AA505='Score Template'!$J$3:$J$21),0))," ")</f>
        <v xml:space="preserve"> </v>
      </c>
      <c r="V505" s="58" t="str">
        <f>IFERROR(SUM((VLOOKUP(K505,'Score Template'!$A$3:$D$7,4))+(VLOOKUP(L505,'Score Template'!$B$3:$D$7,3))+(VLOOKUP(M505,'Score Template'!$C$3:$D$7,2)))," ")</f>
        <v xml:space="preserve"> </v>
      </c>
      <c r="W505" s="59" t="str">
        <f t="shared" si="22"/>
        <v xml:space="preserve"> </v>
      </c>
      <c r="X505" s="60" t="str">
        <f t="shared" si="23"/>
        <v xml:space="preserve"> </v>
      </c>
      <c r="Y505" s="76" t="str">
        <f>IFERROR(VLOOKUP(K505,'Score Template'!$A$3:$G$7,5)," ")</f>
        <v xml:space="preserve"> </v>
      </c>
      <c r="Z505" s="30" t="str">
        <f>IFERROR(VLOOKUP(L505,'Score Template'!$A$3:$G$7,6)," ")</f>
        <v xml:space="preserve"> </v>
      </c>
      <c r="AA505" s="30" t="str">
        <f>IFERROR(VLOOKUP(M505,'Score Template'!$A$3:$G$7,7)," ")</f>
        <v xml:space="preserve"> </v>
      </c>
    </row>
    <row r="506" spans="1:27" ht="15.75">
      <c r="A506" s="31">
        <f t="shared" si="21"/>
        <v>504</v>
      </c>
      <c r="B506" s="65"/>
      <c r="C506" s="57"/>
      <c r="D506" s="56"/>
      <c r="E506" s="96"/>
      <c r="F506" s="96"/>
      <c r="G506" s="96"/>
      <c r="H506" s="96"/>
      <c r="I506" s="96"/>
      <c r="J506" s="96"/>
      <c r="K506" s="55"/>
      <c r="L506" s="55"/>
      <c r="M506" s="55"/>
      <c r="N506" s="56"/>
      <c r="O506" s="56"/>
      <c r="P506" s="56"/>
      <c r="Q506" s="56"/>
      <c r="R506" s="56"/>
      <c r="S506" s="56"/>
      <c r="T506" s="56"/>
      <c r="U506" s="31" t="str">
        <f t="array" ref="U506">IFERROR(INDEX('Score Template'!$K$3:$K$21,MATCH(1,(Y506='Score Template'!$H$3:$H$21)*(Z506='Score Template'!$I$3:$I$21)*(AA506='Score Template'!$J$3:$J$21),0))," ")</f>
        <v xml:space="preserve"> </v>
      </c>
      <c r="V506" s="58" t="str">
        <f>IFERROR(SUM((VLOOKUP(K506,'Score Template'!$A$3:$D$7,4))+(VLOOKUP(L506,'Score Template'!$B$3:$D$7,3))+(VLOOKUP(M506,'Score Template'!$C$3:$D$7,2)))," ")</f>
        <v xml:space="preserve"> </v>
      </c>
      <c r="W506" s="59" t="str">
        <f t="shared" si="22"/>
        <v xml:space="preserve"> </v>
      </c>
      <c r="X506" s="60" t="str">
        <f t="shared" si="23"/>
        <v xml:space="preserve"> </v>
      </c>
      <c r="Y506" s="76" t="str">
        <f>IFERROR(VLOOKUP(K506,'Score Template'!$A$3:$G$7,5)," ")</f>
        <v xml:space="preserve"> </v>
      </c>
      <c r="Z506" s="30" t="str">
        <f>IFERROR(VLOOKUP(L506,'Score Template'!$A$3:$G$7,6)," ")</f>
        <v xml:space="preserve"> </v>
      </c>
      <c r="AA506" s="30" t="str">
        <f>IFERROR(VLOOKUP(M506,'Score Template'!$A$3:$G$7,7)," ")</f>
        <v xml:space="preserve"> </v>
      </c>
    </row>
    <row r="507" spans="1:27" ht="15.75">
      <c r="A507" s="31">
        <f t="shared" si="21"/>
        <v>505</v>
      </c>
      <c r="B507" s="65"/>
      <c r="C507" s="57"/>
      <c r="D507" s="56"/>
      <c r="E507" s="96"/>
      <c r="F507" s="96"/>
      <c r="G507" s="96"/>
      <c r="H507" s="96"/>
      <c r="I507" s="96"/>
      <c r="J507" s="96"/>
      <c r="K507" s="55"/>
      <c r="L507" s="55"/>
      <c r="M507" s="55"/>
      <c r="N507" s="56"/>
      <c r="O507" s="56"/>
      <c r="P507" s="56"/>
      <c r="Q507" s="56"/>
      <c r="R507" s="56"/>
      <c r="S507" s="56"/>
      <c r="T507" s="56"/>
      <c r="U507" s="31" t="str">
        <f t="array" ref="U507">IFERROR(INDEX('Score Template'!$K$3:$K$21,MATCH(1,(Y507='Score Template'!$H$3:$H$21)*(Z507='Score Template'!$I$3:$I$21)*(AA507='Score Template'!$J$3:$J$21),0))," ")</f>
        <v xml:space="preserve"> </v>
      </c>
      <c r="V507" s="58" t="str">
        <f>IFERROR(SUM((VLOOKUP(K507,'Score Template'!$A$3:$D$7,4))+(VLOOKUP(L507,'Score Template'!$B$3:$D$7,3))+(VLOOKUP(M507,'Score Template'!$C$3:$D$7,2)))," ")</f>
        <v xml:space="preserve"> </v>
      </c>
      <c r="W507" s="59" t="str">
        <f t="shared" si="22"/>
        <v xml:space="preserve"> </v>
      </c>
      <c r="X507" s="60" t="str">
        <f t="shared" si="23"/>
        <v xml:space="preserve"> </v>
      </c>
      <c r="Y507" s="76" t="str">
        <f>IFERROR(VLOOKUP(K507,'Score Template'!$A$3:$G$7,5)," ")</f>
        <v xml:space="preserve"> </v>
      </c>
      <c r="Z507" s="30" t="str">
        <f>IFERROR(VLOOKUP(L507,'Score Template'!$A$3:$G$7,6)," ")</f>
        <v xml:space="preserve"> </v>
      </c>
      <c r="AA507" s="30" t="str">
        <f>IFERROR(VLOOKUP(M507,'Score Template'!$A$3:$G$7,7)," ")</f>
        <v xml:space="preserve"> </v>
      </c>
    </row>
    <row r="508" spans="1:27" ht="15.75">
      <c r="A508" s="31">
        <f t="shared" si="21"/>
        <v>506</v>
      </c>
      <c r="B508" s="65"/>
      <c r="C508" s="57"/>
      <c r="D508" s="56"/>
      <c r="E508" s="96"/>
      <c r="F508" s="96"/>
      <c r="G508" s="96"/>
      <c r="H508" s="96"/>
      <c r="I508" s="96"/>
      <c r="J508" s="96"/>
      <c r="K508" s="55"/>
      <c r="L508" s="55"/>
      <c r="M508" s="55"/>
      <c r="N508" s="56"/>
      <c r="O508" s="56"/>
      <c r="P508" s="56"/>
      <c r="Q508" s="56"/>
      <c r="R508" s="56"/>
      <c r="S508" s="56"/>
      <c r="T508" s="56"/>
      <c r="U508" s="31" t="str">
        <f t="array" ref="U508">IFERROR(INDEX('Score Template'!$K$3:$K$21,MATCH(1,(Y508='Score Template'!$H$3:$H$21)*(Z508='Score Template'!$I$3:$I$21)*(AA508='Score Template'!$J$3:$J$21),0))," ")</f>
        <v xml:space="preserve"> </v>
      </c>
      <c r="V508" s="58" t="str">
        <f>IFERROR(SUM((VLOOKUP(K508,'Score Template'!$A$3:$D$7,4))+(VLOOKUP(L508,'Score Template'!$B$3:$D$7,3))+(VLOOKUP(M508,'Score Template'!$C$3:$D$7,2)))," ")</f>
        <v xml:space="preserve"> </v>
      </c>
      <c r="W508" s="59" t="str">
        <f t="shared" si="22"/>
        <v xml:space="preserve"> </v>
      </c>
      <c r="X508" s="60" t="str">
        <f t="shared" si="23"/>
        <v xml:space="preserve"> </v>
      </c>
      <c r="Y508" s="76" t="str">
        <f>IFERROR(VLOOKUP(K508,'Score Template'!$A$3:$G$7,5)," ")</f>
        <v xml:space="preserve"> </v>
      </c>
      <c r="Z508" s="30" t="str">
        <f>IFERROR(VLOOKUP(L508,'Score Template'!$A$3:$G$7,6)," ")</f>
        <v xml:space="preserve"> </v>
      </c>
      <c r="AA508" s="30" t="str">
        <f>IFERROR(VLOOKUP(M508,'Score Template'!$A$3:$G$7,7)," ")</f>
        <v xml:space="preserve"> </v>
      </c>
    </row>
    <row r="509" spans="1:27" ht="15.75">
      <c r="A509" s="31">
        <f t="shared" si="21"/>
        <v>507</v>
      </c>
      <c r="B509" s="65"/>
      <c r="C509" s="57"/>
      <c r="D509" s="56"/>
      <c r="E509" s="96"/>
      <c r="F509" s="96"/>
      <c r="G509" s="96"/>
      <c r="H509" s="96"/>
      <c r="I509" s="96"/>
      <c r="J509" s="96"/>
      <c r="K509" s="55"/>
      <c r="L509" s="55"/>
      <c r="M509" s="55"/>
      <c r="N509" s="56"/>
      <c r="O509" s="56"/>
      <c r="P509" s="56"/>
      <c r="Q509" s="56"/>
      <c r="R509" s="56"/>
      <c r="S509" s="56"/>
      <c r="T509" s="56"/>
      <c r="U509" s="31" t="str">
        <f t="array" ref="U509">IFERROR(INDEX('Score Template'!$K$3:$K$21,MATCH(1,(Y509='Score Template'!$H$3:$H$21)*(Z509='Score Template'!$I$3:$I$21)*(AA509='Score Template'!$J$3:$J$21),0))," ")</f>
        <v xml:space="preserve"> </v>
      </c>
      <c r="V509" s="58" t="str">
        <f>IFERROR(SUM((VLOOKUP(K509,'Score Template'!$A$3:$D$7,4))+(VLOOKUP(L509,'Score Template'!$B$3:$D$7,3))+(VLOOKUP(M509,'Score Template'!$C$3:$D$7,2)))," ")</f>
        <v xml:space="preserve"> </v>
      </c>
      <c r="W509" s="59" t="str">
        <f t="shared" si="22"/>
        <v xml:space="preserve"> </v>
      </c>
      <c r="X509" s="60" t="str">
        <f t="shared" si="23"/>
        <v xml:space="preserve"> </v>
      </c>
      <c r="Y509" s="76" t="str">
        <f>IFERROR(VLOOKUP(K509,'Score Template'!$A$3:$G$7,5)," ")</f>
        <v xml:space="preserve"> </v>
      </c>
      <c r="Z509" s="30" t="str">
        <f>IFERROR(VLOOKUP(L509,'Score Template'!$A$3:$G$7,6)," ")</f>
        <v xml:space="preserve"> </v>
      </c>
      <c r="AA509" s="30" t="str">
        <f>IFERROR(VLOOKUP(M509,'Score Template'!$A$3:$G$7,7)," ")</f>
        <v xml:space="preserve"> </v>
      </c>
    </row>
    <row r="510" spans="1:27" ht="15.75">
      <c r="A510" s="31">
        <f t="shared" si="21"/>
        <v>508</v>
      </c>
      <c r="B510" s="65"/>
      <c r="C510" s="57"/>
      <c r="D510" s="56"/>
      <c r="E510" s="96"/>
      <c r="F510" s="96"/>
      <c r="G510" s="96"/>
      <c r="H510" s="96"/>
      <c r="I510" s="96"/>
      <c r="J510" s="96"/>
      <c r="K510" s="55"/>
      <c r="L510" s="55"/>
      <c r="M510" s="55"/>
      <c r="N510" s="56"/>
      <c r="O510" s="56"/>
      <c r="P510" s="56"/>
      <c r="Q510" s="56"/>
      <c r="R510" s="56"/>
      <c r="S510" s="56"/>
      <c r="T510" s="56"/>
      <c r="U510" s="31" t="str">
        <f t="array" ref="U510">IFERROR(INDEX('Score Template'!$K$3:$K$21,MATCH(1,(Y510='Score Template'!$H$3:$H$21)*(Z510='Score Template'!$I$3:$I$21)*(AA510='Score Template'!$J$3:$J$21),0))," ")</f>
        <v xml:space="preserve"> </v>
      </c>
      <c r="V510" s="58" t="str">
        <f>IFERROR(SUM((VLOOKUP(K510,'Score Template'!$A$3:$D$7,4))+(VLOOKUP(L510,'Score Template'!$B$3:$D$7,3))+(VLOOKUP(M510,'Score Template'!$C$3:$D$7,2)))," ")</f>
        <v xml:space="preserve"> </v>
      </c>
      <c r="W510" s="59" t="str">
        <f t="shared" si="22"/>
        <v xml:space="preserve"> </v>
      </c>
      <c r="X510" s="60" t="str">
        <f t="shared" si="23"/>
        <v xml:space="preserve"> </v>
      </c>
      <c r="Y510" s="76" t="str">
        <f>IFERROR(VLOOKUP(K510,'Score Template'!$A$3:$G$7,5)," ")</f>
        <v xml:space="preserve"> </v>
      </c>
      <c r="Z510" s="30" t="str">
        <f>IFERROR(VLOOKUP(L510,'Score Template'!$A$3:$G$7,6)," ")</f>
        <v xml:space="preserve"> </v>
      </c>
      <c r="AA510" s="30" t="str">
        <f>IFERROR(VLOOKUP(M510,'Score Template'!$A$3:$G$7,7)," ")</f>
        <v xml:space="preserve"> </v>
      </c>
    </row>
    <row r="511" spans="1:27" ht="15.75">
      <c r="A511" s="31">
        <f t="shared" si="21"/>
        <v>509</v>
      </c>
      <c r="B511" s="65"/>
      <c r="C511" s="57"/>
      <c r="D511" s="56"/>
      <c r="E511" s="96"/>
      <c r="F511" s="96"/>
      <c r="G511" s="96"/>
      <c r="H511" s="96"/>
      <c r="I511" s="96"/>
      <c r="J511" s="96"/>
      <c r="K511" s="55"/>
      <c r="L511" s="55"/>
      <c r="M511" s="55"/>
      <c r="N511" s="56"/>
      <c r="O511" s="56"/>
      <c r="P511" s="56"/>
      <c r="Q511" s="56"/>
      <c r="R511" s="56"/>
      <c r="S511" s="56"/>
      <c r="T511" s="56"/>
      <c r="U511" s="31" t="str">
        <f t="array" ref="U511">IFERROR(INDEX('Score Template'!$K$3:$K$21,MATCH(1,(Y511='Score Template'!$H$3:$H$21)*(Z511='Score Template'!$I$3:$I$21)*(AA511='Score Template'!$J$3:$J$21),0))," ")</f>
        <v xml:space="preserve"> </v>
      </c>
      <c r="V511" s="58" t="str">
        <f>IFERROR(SUM((VLOOKUP(K511,'Score Template'!$A$3:$D$7,4))+(VLOOKUP(L511,'Score Template'!$B$3:$D$7,3))+(VLOOKUP(M511,'Score Template'!$C$3:$D$7,2)))," ")</f>
        <v xml:space="preserve"> </v>
      </c>
      <c r="W511" s="59" t="str">
        <f t="shared" si="22"/>
        <v xml:space="preserve"> </v>
      </c>
      <c r="X511" s="60" t="str">
        <f t="shared" si="23"/>
        <v xml:space="preserve"> </v>
      </c>
      <c r="Y511" s="76" t="str">
        <f>IFERROR(VLOOKUP(K511,'Score Template'!$A$3:$G$7,5)," ")</f>
        <v xml:space="preserve"> </v>
      </c>
      <c r="Z511" s="30" t="str">
        <f>IFERROR(VLOOKUP(L511,'Score Template'!$A$3:$G$7,6)," ")</f>
        <v xml:space="preserve"> </v>
      </c>
      <c r="AA511" s="30" t="str">
        <f>IFERROR(VLOOKUP(M511,'Score Template'!$A$3:$G$7,7)," ")</f>
        <v xml:space="preserve"> </v>
      </c>
    </row>
    <row r="512" spans="1:27" ht="15.75">
      <c r="A512" s="31">
        <f t="shared" si="21"/>
        <v>510</v>
      </c>
      <c r="B512" s="65"/>
      <c r="C512" s="57"/>
      <c r="D512" s="56"/>
      <c r="E512" s="96"/>
      <c r="F512" s="96"/>
      <c r="G512" s="96"/>
      <c r="H512" s="96"/>
      <c r="I512" s="96"/>
      <c r="J512" s="96"/>
      <c r="K512" s="55"/>
      <c r="L512" s="55"/>
      <c r="M512" s="55"/>
      <c r="N512" s="56"/>
      <c r="O512" s="56"/>
      <c r="P512" s="56"/>
      <c r="Q512" s="56"/>
      <c r="R512" s="56"/>
      <c r="S512" s="56"/>
      <c r="T512" s="56"/>
      <c r="U512" s="31" t="str">
        <f t="array" ref="U512">IFERROR(INDEX('Score Template'!$K$3:$K$21,MATCH(1,(Y512='Score Template'!$H$3:$H$21)*(Z512='Score Template'!$I$3:$I$21)*(AA512='Score Template'!$J$3:$J$21),0))," ")</f>
        <v xml:space="preserve"> </v>
      </c>
      <c r="V512" s="58" t="str">
        <f>IFERROR(SUM((VLOOKUP(K512,'Score Template'!$A$3:$D$7,4))+(VLOOKUP(L512,'Score Template'!$B$3:$D$7,3))+(VLOOKUP(M512,'Score Template'!$C$3:$D$7,2)))," ")</f>
        <v xml:space="preserve"> </v>
      </c>
      <c r="W512" s="59" t="str">
        <f t="shared" si="22"/>
        <v xml:space="preserve"> </v>
      </c>
      <c r="X512" s="60" t="str">
        <f t="shared" si="23"/>
        <v xml:space="preserve"> </v>
      </c>
      <c r="Y512" s="76" t="str">
        <f>IFERROR(VLOOKUP(K512,'Score Template'!$A$3:$G$7,5)," ")</f>
        <v xml:space="preserve"> </v>
      </c>
      <c r="Z512" s="30" t="str">
        <f>IFERROR(VLOOKUP(L512,'Score Template'!$A$3:$G$7,6)," ")</f>
        <v xml:space="preserve"> </v>
      </c>
      <c r="AA512" s="30" t="str">
        <f>IFERROR(VLOOKUP(M512,'Score Template'!$A$3:$G$7,7)," ")</f>
        <v xml:space="preserve"> </v>
      </c>
    </row>
    <row r="513" spans="1:27" ht="15.75">
      <c r="A513" s="31">
        <f t="shared" si="21"/>
        <v>511</v>
      </c>
      <c r="B513" s="65"/>
      <c r="C513" s="57"/>
      <c r="D513" s="56"/>
      <c r="E513" s="96"/>
      <c r="F513" s="96"/>
      <c r="G513" s="96"/>
      <c r="H513" s="96"/>
      <c r="I513" s="96"/>
      <c r="J513" s="96"/>
      <c r="K513" s="55"/>
      <c r="L513" s="55"/>
      <c r="M513" s="55"/>
      <c r="N513" s="56"/>
      <c r="O513" s="56"/>
      <c r="P513" s="56"/>
      <c r="Q513" s="56"/>
      <c r="R513" s="56"/>
      <c r="S513" s="56"/>
      <c r="T513" s="56"/>
      <c r="U513" s="31" t="str">
        <f t="array" ref="U513">IFERROR(INDEX('Score Template'!$K$3:$K$21,MATCH(1,(Y513='Score Template'!$H$3:$H$21)*(Z513='Score Template'!$I$3:$I$21)*(AA513='Score Template'!$J$3:$J$21),0))," ")</f>
        <v xml:space="preserve"> </v>
      </c>
      <c r="V513" s="58" t="str">
        <f>IFERROR(SUM((VLOOKUP(K513,'Score Template'!$A$3:$D$7,4))+(VLOOKUP(L513,'Score Template'!$B$3:$D$7,3))+(VLOOKUP(M513,'Score Template'!$C$3:$D$7,2)))," ")</f>
        <v xml:space="preserve"> </v>
      </c>
      <c r="W513" s="59" t="str">
        <f t="shared" si="22"/>
        <v xml:space="preserve"> </v>
      </c>
      <c r="X513" s="60" t="str">
        <f t="shared" si="23"/>
        <v xml:space="preserve"> </v>
      </c>
      <c r="Y513" s="76" t="str">
        <f>IFERROR(VLOOKUP(K513,'Score Template'!$A$3:$G$7,5)," ")</f>
        <v xml:space="preserve"> </v>
      </c>
      <c r="Z513" s="30" t="str">
        <f>IFERROR(VLOOKUP(L513,'Score Template'!$A$3:$G$7,6)," ")</f>
        <v xml:space="preserve"> </v>
      </c>
      <c r="AA513" s="30" t="str">
        <f>IFERROR(VLOOKUP(M513,'Score Template'!$A$3:$G$7,7)," ")</f>
        <v xml:space="preserve"> </v>
      </c>
    </row>
    <row r="514" spans="1:27" ht="15.75">
      <c r="A514" s="31">
        <f t="shared" si="21"/>
        <v>512</v>
      </c>
      <c r="B514" s="65"/>
      <c r="C514" s="57"/>
      <c r="D514" s="56"/>
      <c r="E514" s="96"/>
      <c r="F514" s="96"/>
      <c r="G514" s="96"/>
      <c r="H514" s="96"/>
      <c r="I514" s="96"/>
      <c r="J514" s="96"/>
      <c r="K514" s="55"/>
      <c r="L514" s="55"/>
      <c r="M514" s="55"/>
      <c r="N514" s="56"/>
      <c r="O514" s="56"/>
      <c r="P514" s="56"/>
      <c r="Q514" s="56"/>
      <c r="R514" s="56"/>
      <c r="S514" s="56"/>
      <c r="T514" s="56"/>
      <c r="U514" s="31" t="str">
        <f t="array" ref="U514">IFERROR(INDEX('Score Template'!$K$3:$K$21,MATCH(1,(Y514='Score Template'!$H$3:$H$21)*(Z514='Score Template'!$I$3:$I$21)*(AA514='Score Template'!$J$3:$J$21),0))," ")</f>
        <v xml:space="preserve"> </v>
      </c>
      <c r="V514" s="58" t="str">
        <f>IFERROR(SUM((VLOOKUP(K514,'Score Template'!$A$3:$D$7,4))+(VLOOKUP(L514,'Score Template'!$B$3:$D$7,3))+(VLOOKUP(M514,'Score Template'!$C$3:$D$7,2)))," ")</f>
        <v xml:space="preserve"> </v>
      </c>
      <c r="W514" s="59" t="str">
        <f t="shared" si="22"/>
        <v xml:space="preserve"> </v>
      </c>
      <c r="X514" s="60" t="str">
        <f t="shared" si="23"/>
        <v xml:space="preserve"> </v>
      </c>
      <c r="Y514" s="76" t="str">
        <f>IFERROR(VLOOKUP(K514,'Score Template'!$A$3:$G$7,5)," ")</f>
        <v xml:space="preserve"> </v>
      </c>
      <c r="Z514" s="30" t="str">
        <f>IFERROR(VLOOKUP(L514,'Score Template'!$A$3:$G$7,6)," ")</f>
        <v xml:space="preserve"> </v>
      </c>
      <c r="AA514" s="30" t="str">
        <f>IFERROR(VLOOKUP(M514,'Score Template'!$A$3:$G$7,7)," ")</f>
        <v xml:space="preserve"> </v>
      </c>
    </row>
    <row r="515" spans="1:27" ht="15.75">
      <c r="A515" s="31">
        <f t="shared" si="21"/>
        <v>513</v>
      </c>
      <c r="B515" s="65"/>
      <c r="C515" s="57"/>
      <c r="D515" s="56"/>
      <c r="E515" s="96"/>
      <c r="F515" s="96"/>
      <c r="G515" s="96"/>
      <c r="H515" s="96"/>
      <c r="I515" s="96"/>
      <c r="J515" s="96"/>
      <c r="K515" s="55"/>
      <c r="L515" s="55"/>
      <c r="M515" s="55"/>
      <c r="N515" s="56"/>
      <c r="O515" s="56"/>
      <c r="P515" s="56"/>
      <c r="Q515" s="56"/>
      <c r="R515" s="56"/>
      <c r="S515" s="56"/>
      <c r="T515" s="56"/>
      <c r="U515" s="31" t="str">
        <f t="array" ref="U515">IFERROR(INDEX('Score Template'!$K$3:$K$21,MATCH(1,(Y515='Score Template'!$H$3:$H$21)*(Z515='Score Template'!$I$3:$I$21)*(AA515='Score Template'!$J$3:$J$21),0))," ")</f>
        <v xml:space="preserve"> </v>
      </c>
      <c r="V515" s="58" t="str">
        <f>IFERROR(SUM((VLOOKUP(K515,'Score Template'!$A$3:$D$7,4))+(VLOOKUP(L515,'Score Template'!$B$3:$D$7,3))+(VLOOKUP(M515,'Score Template'!$C$3:$D$7,2)))," ")</f>
        <v xml:space="preserve"> </v>
      </c>
      <c r="W515" s="59" t="str">
        <f t="shared" si="22"/>
        <v xml:space="preserve"> </v>
      </c>
      <c r="X515" s="60" t="str">
        <f t="shared" si="23"/>
        <v xml:space="preserve"> </v>
      </c>
      <c r="Y515" s="76" t="str">
        <f>IFERROR(VLOOKUP(K515,'Score Template'!$A$3:$G$7,5)," ")</f>
        <v xml:space="preserve"> </v>
      </c>
      <c r="Z515" s="30" t="str">
        <f>IFERROR(VLOOKUP(L515,'Score Template'!$A$3:$G$7,6)," ")</f>
        <v xml:space="preserve"> </v>
      </c>
      <c r="AA515" s="30" t="str">
        <f>IFERROR(VLOOKUP(M515,'Score Template'!$A$3:$G$7,7)," ")</f>
        <v xml:space="preserve"> </v>
      </c>
    </row>
    <row r="516" spans="1:27" ht="15.75">
      <c r="A516" s="31">
        <f t="shared" si="21"/>
        <v>514</v>
      </c>
      <c r="B516" s="65"/>
      <c r="C516" s="57"/>
      <c r="D516" s="56"/>
      <c r="E516" s="96"/>
      <c r="F516" s="96"/>
      <c r="G516" s="96"/>
      <c r="H516" s="96"/>
      <c r="I516" s="96"/>
      <c r="J516" s="96"/>
      <c r="K516" s="55"/>
      <c r="L516" s="55"/>
      <c r="M516" s="55"/>
      <c r="N516" s="56"/>
      <c r="O516" s="56"/>
      <c r="P516" s="56"/>
      <c r="Q516" s="56"/>
      <c r="R516" s="56"/>
      <c r="S516" s="56"/>
      <c r="T516" s="56"/>
      <c r="U516" s="31" t="str">
        <f t="array" ref="U516">IFERROR(INDEX('Score Template'!$K$3:$K$21,MATCH(1,(Y516='Score Template'!$H$3:$H$21)*(Z516='Score Template'!$I$3:$I$21)*(AA516='Score Template'!$J$3:$J$21),0))," ")</f>
        <v xml:space="preserve"> </v>
      </c>
      <c r="V516" s="58" t="str">
        <f>IFERROR(SUM((VLOOKUP(K516,'Score Template'!$A$3:$D$7,4))+(VLOOKUP(L516,'Score Template'!$B$3:$D$7,3))+(VLOOKUP(M516,'Score Template'!$C$3:$D$7,2)))," ")</f>
        <v xml:space="preserve"> </v>
      </c>
      <c r="W516" s="59" t="str">
        <f t="shared" si="22"/>
        <v xml:space="preserve"> </v>
      </c>
      <c r="X516" s="60" t="str">
        <f t="shared" si="23"/>
        <v xml:space="preserve"> </v>
      </c>
      <c r="Y516" s="76" t="str">
        <f>IFERROR(VLOOKUP(K516,'Score Template'!$A$3:$G$7,5)," ")</f>
        <v xml:space="preserve"> </v>
      </c>
      <c r="Z516" s="30" t="str">
        <f>IFERROR(VLOOKUP(L516,'Score Template'!$A$3:$G$7,6)," ")</f>
        <v xml:space="preserve"> </v>
      </c>
      <c r="AA516" s="30" t="str">
        <f>IFERROR(VLOOKUP(M516,'Score Template'!$A$3:$G$7,7)," ")</f>
        <v xml:space="preserve"> </v>
      </c>
    </row>
    <row r="517" spans="1:27" ht="15.75">
      <c r="A517" s="31">
        <f t="shared" ref="A517:A580" si="24">A516+1</f>
        <v>515</v>
      </c>
      <c r="B517" s="65"/>
      <c r="C517" s="57"/>
      <c r="D517" s="56"/>
      <c r="E517" s="96"/>
      <c r="F517" s="96"/>
      <c r="G517" s="96"/>
      <c r="H517" s="96"/>
      <c r="I517" s="96"/>
      <c r="J517" s="96"/>
      <c r="K517" s="55"/>
      <c r="L517" s="55"/>
      <c r="M517" s="55"/>
      <c r="N517" s="56"/>
      <c r="O517" s="56"/>
      <c r="P517" s="56"/>
      <c r="Q517" s="56"/>
      <c r="R517" s="56"/>
      <c r="S517" s="56"/>
      <c r="T517" s="56"/>
      <c r="U517" s="31" t="str">
        <f t="array" ref="U517">IFERROR(INDEX('Score Template'!$K$3:$K$21,MATCH(1,(Y517='Score Template'!$H$3:$H$21)*(Z517='Score Template'!$I$3:$I$21)*(AA517='Score Template'!$J$3:$J$21),0))," ")</f>
        <v xml:space="preserve"> </v>
      </c>
      <c r="V517" s="58" t="str">
        <f>IFERROR(SUM((VLOOKUP(K517,'Score Template'!$A$3:$D$7,4))+(VLOOKUP(L517,'Score Template'!$B$3:$D$7,3))+(VLOOKUP(M517,'Score Template'!$C$3:$D$7,2)))," ")</f>
        <v xml:space="preserve"> </v>
      </c>
      <c r="W517" s="59" t="str">
        <f t="shared" ref="W517:W580" si="25">IF(V517&lt;&gt;" ",1+SUMPRODUCT(($U$3:$U$123=U517)*($V$3:$V$123&gt;V517))," ")</f>
        <v xml:space="preserve"> </v>
      </c>
      <c r="X517" s="60" t="str">
        <f t="shared" ref="X517:X580" si="26">IF(V517 &lt;&gt; " ", ROUND(100*SUMPRODUCT(($U$3:$U$123 = U517)*(V517 &gt;= $V$3:$V$123)) / COUNTIF($U$3:$U$123,U517),2)," ")</f>
        <v xml:space="preserve"> </v>
      </c>
      <c r="Y517" s="76" t="str">
        <f>IFERROR(VLOOKUP(K517,'Score Template'!$A$3:$G$7,5)," ")</f>
        <v xml:space="preserve"> </v>
      </c>
      <c r="Z517" s="30" t="str">
        <f>IFERROR(VLOOKUP(L517,'Score Template'!$A$3:$G$7,6)," ")</f>
        <v xml:space="preserve"> </v>
      </c>
      <c r="AA517" s="30" t="str">
        <f>IFERROR(VLOOKUP(M517,'Score Template'!$A$3:$G$7,7)," ")</f>
        <v xml:space="preserve"> </v>
      </c>
    </row>
    <row r="518" spans="1:27" ht="15.75">
      <c r="A518" s="31">
        <f t="shared" si="24"/>
        <v>516</v>
      </c>
      <c r="B518" s="65"/>
      <c r="C518" s="57"/>
      <c r="D518" s="56"/>
      <c r="E518" s="96"/>
      <c r="F518" s="96"/>
      <c r="G518" s="96"/>
      <c r="H518" s="96"/>
      <c r="I518" s="96"/>
      <c r="J518" s="96"/>
      <c r="K518" s="55"/>
      <c r="L518" s="55"/>
      <c r="M518" s="55"/>
      <c r="N518" s="56"/>
      <c r="O518" s="56"/>
      <c r="P518" s="56"/>
      <c r="Q518" s="56"/>
      <c r="R518" s="56"/>
      <c r="S518" s="56"/>
      <c r="T518" s="56"/>
      <c r="U518" s="31" t="str">
        <f t="array" ref="U518">IFERROR(INDEX('Score Template'!$K$3:$K$21,MATCH(1,(Y518='Score Template'!$H$3:$H$21)*(Z518='Score Template'!$I$3:$I$21)*(AA518='Score Template'!$J$3:$J$21),0))," ")</f>
        <v xml:space="preserve"> </v>
      </c>
      <c r="V518" s="58" t="str">
        <f>IFERROR(SUM((VLOOKUP(K518,'Score Template'!$A$3:$D$7,4))+(VLOOKUP(L518,'Score Template'!$B$3:$D$7,3))+(VLOOKUP(M518,'Score Template'!$C$3:$D$7,2)))," ")</f>
        <v xml:space="preserve"> </v>
      </c>
      <c r="W518" s="59" t="str">
        <f t="shared" si="25"/>
        <v xml:space="preserve"> </v>
      </c>
      <c r="X518" s="60" t="str">
        <f t="shared" si="26"/>
        <v xml:space="preserve"> </v>
      </c>
      <c r="Y518" s="76" t="str">
        <f>IFERROR(VLOOKUP(K518,'Score Template'!$A$3:$G$7,5)," ")</f>
        <v xml:space="preserve"> </v>
      </c>
      <c r="Z518" s="30" t="str">
        <f>IFERROR(VLOOKUP(L518,'Score Template'!$A$3:$G$7,6)," ")</f>
        <v xml:space="preserve"> </v>
      </c>
      <c r="AA518" s="30" t="str">
        <f>IFERROR(VLOOKUP(M518,'Score Template'!$A$3:$G$7,7)," ")</f>
        <v xml:space="preserve"> </v>
      </c>
    </row>
    <row r="519" spans="1:27" ht="15.75">
      <c r="A519" s="31">
        <f t="shared" si="24"/>
        <v>517</v>
      </c>
      <c r="B519" s="65"/>
      <c r="C519" s="57"/>
      <c r="D519" s="56"/>
      <c r="E519" s="96"/>
      <c r="F519" s="96"/>
      <c r="G519" s="96"/>
      <c r="H519" s="96"/>
      <c r="I519" s="96"/>
      <c r="J519" s="96"/>
      <c r="K519" s="55"/>
      <c r="L519" s="55"/>
      <c r="M519" s="55"/>
      <c r="N519" s="56"/>
      <c r="O519" s="56"/>
      <c r="P519" s="56"/>
      <c r="Q519" s="56"/>
      <c r="R519" s="56"/>
      <c r="S519" s="56"/>
      <c r="T519" s="56"/>
      <c r="U519" s="31" t="str">
        <f t="array" ref="U519">IFERROR(INDEX('Score Template'!$K$3:$K$21,MATCH(1,(Y519='Score Template'!$H$3:$H$21)*(Z519='Score Template'!$I$3:$I$21)*(AA519='Score Template'!$J$3:$J$21),0))," ")</f>
        <v xml:space="preserve"> </v>
      </c>
      <c r="V519" s="58" t="str">
        <f>IFERROR(SUM((VLOOKUP(K519,'Score Template'!$A$3:$D$7,4))+(VLOOKUP(L519,'Score Template'!$B$3:$D$7,3))+(VLOOKUP(M519,'Score Template'!$C$3:$D$7,2)))," ")</f>
        <v xml:space="preserve"> </v>
      </c>
      <c r="W519" s="59" t="str">
        <f t="shared" si="25"/>
        <v xml:space="preserve"> </v>
      </c>
      <c r="X519" s="60" t="str">
        <f t="shared" si="26"/>
        <v xml:space="preserve"> </v>
      </c>
      <c r="Y519" s="76" t="str">
        <f>IFERROR(VLOOKUP(K519,'Score Template'!$A$3:$G$7,5)," ")</f>
        <v xml:space="preserve"> </v>
      </c>
      <c r="Z519" s="30" t="str">
        <f>IFERROR(VLOOKUP(L519,'Score Template'!$A$3:$G$7,6)," ")</f>
        <v xml:space="preserve"> </v>
      </c>
      <c r="AA519" s="30" t="str">
        <f>IFERROR(VLOOKUP(M519,'Score Template'!$A$3:$G$7,7)," ")</f>
        <v xml:space="preserve"> </v>
      </c>
    </row>
    <row r="520" spans="1:27" ht="15.75">
      <c r="A520" s="31">
        <f t="shared" si="24"/>
        <v>518</v>
      </c>
      <c r="B520" s="65"/>
      <c r="C520" s="57"/>
      <c r="D520" s="56"/>
      <c r="E520" s="96"/>
      <c r="F520" s="96"/>
      <c r="G520" s="96"/>
      <c r="H520" s="96"/>
      <c r="I520" s="96"/>
      <c r="J520" s="96"/>
      <c r="K520" s="55"/>
      <c r="L520" s="55"/>
      <c r="M520" s="55"/>
      <c r="N520" s="56"/>
      <c r="O520" s="56"/>
      <c r="P520" s="56"/>
      <c r="Q520" s="56"/>
      <c r="R520" s="56"/>
      <c r="S520" s="56"/>
      <c r="T520" s="56"/>
      <c r="U520" s="31" t="str">
        <f t="array" ref="U520">IFERROR(INDEX('Score Template'!$K$3:$K$21,MATCH(1,(Y520='Score Template'!$H$3:$H$21)*(Z520='Score Template'!$I$3:$I$21)*(AA520='Score Template'!$J$3:$J$21),0))," ")</f>
        <v xml:space="preserve"> </v>
      </c>
      <c r="V520" s="58" t="str">
        <f>IFERROR(SUM((VLOOKUP(K520,'Score Template'!$A$3:$D$7,4))+(VLOOKUP(L520,'Score Template'!$B$3:$D$7,3))+(VLOOKUP(M520,'Score Template'!$C$3:$D$7,2)))," ")</f>
        <v xml:space="preserve"> </v>
      </c>
      <c r="W520" s="59" t="str">
        <f t="shared" si="25"/>
        <v xml:space="preserve"> </v>
      </c>
      <c r="X520" s="60" t="str">
        <f t="shared" si="26"/>
        <v xml:space="preserve"> </v>
      </c>
      <c r="Y520" s="76" t="str">
        <f>IFERROR(VLOOKUP(K520,'Score Template'!$A$3:$G$7,5)," ")</f>
        <v xml:space="preserve"> </v>
      </c>
      <c r="Z520" s="30" t="str">
        <f>IFERROR(VLOOKUP(L520,'Score Template'!$A$3:$G$7,6)," ")</f>
        <v xml:space="preserve"> </v>
      </c>
      <c r="AA520" s="30" t="str">
        <f>IFERROR(VLOOKUP(M520,'Score Template'!$A$3:$G$7,7)," ")</f>
        <v xml:space="preserve"> </v>
      </c>
    </row>
    <row r="521" spans="1:27" ht="15.75">
      <c r="A521" s="31">
        <f t="shared" si="24"/>
        <v>519</v>
      </c>
      <c r="B521" s="65"/>
      <c r="C521" s="57"/>
      <c r="D521" s="56"/>
      <c r="E521" s="96"/>
      <c r="F521" s="96"/>
      <c r="G521" s="96"/>
      <c r="H521" s="96"/>
      <c r="I521" s="96"/>
      <c r="J521" s="96"/>
      <c r="K521" s="55"/>
      <c r="L521" s="55"/>
      <c r="M521" s="55"/>
      <c r="N521" s="56"/>
      <c r="O521" s="56"/>
      <c r="P521" s="56"/>
      <c r="Q521" s="56"/>
      <c r="R521" s="56"/>
      <c r="S521" s="56"/>
      <c r="T521" s="56"/>
      <c r="U521" s="31" t="str">
        <f t="array" ref="U521">IFERROR(INDEX('Score Template'!$K$3:$K$21,MATCH(1,(Y521='Score Template'!$H$3:$H$21)*(Z521='Score Template'!$I$3:$I$21)*(AA521='Score Template'!$J$3:$J$21),0))," ")</f>
        <v xml:space="preserve"> </v>
      </c>
      <c r="V521" s="58" t="str">
        <f>IFERROR(SUM((VLOOKUP(K521,'Score Template'!$A$3:$D$7,4))+(VLOOKUP(L521,'Score Template'!$B$3:$D$7,3))+(VLOOKUP(M521,'Score Template'!$C$3:$D$7,2)))," ")</f>
        <v xml:space="preserve"> </v>
      </c>
      <c r="W521" s="59" t="str">
        <f t="shared" si="25"/>
        <v xml:space="preserve"> </v>
      </c>
      <c r="X521" s="60" t="str">
        <f t="shared" si="26"/>
        <v xml:space="preserve"> </v>
      </c>
      <c r="Y521" s="76" t="str">
        <f>IFERROR(VLOOKUP(K521,'Score Template'!$A$3:$G$7,5)," ")</f>
        <v xml:space="preserve"> </v>
      </c>
      <c r="Z521" s="30" t="str">
        <f>IFERROR(VLOOKUP(L521,'Score Template'!$A$3:$G$7,6)," ")</f>
        <v xml:space="preserve"> </v>
      </c>
      <c r="AA521" s="30" t="str">
        <f>IFERROR(VLOOKUP(M521,'Score Template'!$A$3:$G$7,7)," ")</f>
        <v xml:space="preserve"> </v>
      </c>
    </row>
    <row r="522" spans="1:27" ht="15.75">
      <c r="A522" s="31">
        <f t="shared" si="24"/>
        <v>520</v>
      </c>
      <c r="B522" s="65"/>
      <c r="C522" s="57"/>
      <c r="D522" s="56"/>
      <c r="E522" s="96"/>
      <c r="F522" s="96"/>
      <c r="G522" s="96"/>
      <c r="H522" s="96"/>
      <c r="I522" s="96"/>
      <c r="J522" s="96"/>
      <c r="K522" s="55"/>
      <c r="L522" s="55"/>
      <c r="M522" s="55"/>
      <c r="N522" s="56"/>
      <c r="O522" s="56"/>
      <c r="P522" s="56"/>
      <c r="Q522" s="56"/>
      <c r="R522" s="56"/>
      <c r="S522" s="56"/>
      <c r="T522" s="56"/>
      <c r="U522" s="31" t="str">
        <f t="array" ref="U522">IFERROR(INDEX('Score Template'!$K$3:$K$21,MATCH(1,(Y522='Score Template'!$H$3:$H$21)*(Z522='Score Template'!$I$3:$I$21)*(AA522='Score Template'!$J$3:$J$21),0))," ")</f>
        <v xml:space="preserve"> </v>
      </c>
      <c r="V522" s="58" t="str">
        <f>IFERROR(SUM((VLOOKUP(K522,'Score Template'!$A$3:$D$7,4))+(VLOOKUP(L522,'Score Template'!$B$3:$D$7,3))+(VLOOKUP(M522,'Score Template'!$C$3:$D$7,2)))," ")</f>
        <v xml:space="preserve"> </v>
      </c>
      <c r="W522" s="59" t="str">
        <f t="shared" si="25"/>
        <v xml:space="preserve"> </v>
      </c>
      <c r="X522" s="60" t="str">
        <f t="shared" si="26"/>
        <v xml:space="preserve"> </v>
      </c>
      <c r="Y522" s="76" t="str">
        <f>IFERROR(VLOOKUP(K522,'Score Template'!$A$3:$G$7,5)," ")</f>
        <v xml:space="preserve"> </v>
      </c>
      <c r="Z522" s="30" t="str">
        <f>IFERROR(VLOOKUP(L522,'Score Template'!$A$3:$G$7,6)," ")</f>
        <v xml:space="preserve"> </v>
      </c>
      <c r="AA522" s="30" t="str">
        <f>IFERROR(VLOOKUP(M522,'Score Template'!$A$3:$G$7,7)," ")</f>
        <v xml:space="preserve"> </v>
      </c>
    </row>
    <row r="523" spans="1:27" ht="15.75">
      <c r="A523" s="31">
        <f t="shared" si="24"/>
        <v>521</v>
      </c>
      <c r="B523" s="65"/>
      <c r="C523" s="57"/>
      <c r="D523" s="56"/>
      <c r="E523" s="96"/>
      <c r="F523" s="96"/>
      <c r="G523" s="96"/>
      <c r="H523" s="96"/>
      <c r="I523" s="96"/>
      <c r="J523" s="96"/>
      <c r="K523" s="55"/>
      <c r="L523" s="55"/>
      <c r="M523" s="55"/>
      <c r="N523" s="56"/>
      <c r="O523" s="56"/>
      <c r="P523" s="56"/>
      <c r="Q523" s="56"/>
      <c r="R523" s="56"/>
      <c r="S523" s="56"/>
      <c r="T523" s="56"/>
      <c r="U523" s="31" t="str">
        <f t="array" ref="U523">IFERROR(INDEX('Score Template'!$K$3:$K$21,MATCH(1,(Y523='Score Template'!$H$3:$H$21)*(Z523='Score Template'!$I$3:$I$21)*(AA523='Score Template'!$J$3:$J$21),0))," ")</f>
        <v xml:space="preserve"> </v>
      </c>
      <c r="V523" s="58" t="str">
        <f>IFERROR(SUM((VLOOKUP(K523,'Score Template'!$A$3:$D$7,4))+(VLOOKUP(L523,'Score Template'!$B$3:$D$7,3))+(VLOOKUP(M523,'Score Template'!$C$3:$D$7,2)))," ")</f>
        <v xml:space="preserve"> </v>
      </c>
      <c r="W523" s="59" t="str">
        <f t="shared" si="25"/>
        <v xml:space="preserve"> </v>
      </c>
      <c r="X523" s="60" t="str">
        <f t="shared" si="26"/>
        <v xml:space="preserve"> </v>
      </c>
      <c r="Y523" s="76" t="str">
        <f>IFERROR(VLOOKUP(K523,'Score Template'!$A$3:$G$7,5)," ")</f>
        <v xml:space="preserve"> </v>
      </c>
      <c r="Z523" s="30" t="str">
        <f>IFERROR(VLOOKUP(L523,'Score Template'!$A$3:$G$7,6)," ")</f>
        <v xml:space="preserve"> </v>
      </c>
      <c r="AA523" s="30" t="str">
        <f>IFERROR(VLOOKUP(M523,'Score Template'!$A$3:$G$7,7)," ")</f>
        <v xml:space="preserve"> </v>
      </c>
    </row>
    <row r="524" spans="1:27" ht="15.75">
      <c r="A524" s="31">
        <f t="shared" si="24"/>
        <v>522</v>
      </c>
      <c r="B524" s="65"/>
      <c r="C524" s="57"/>
      <c r="D524" s="56"/>
      <c r="E524" s="96"/>
      <c r="F524" s="96"/>
      <c r="G524" s="96"/>
      <c r="H524" s="96"/>
      <c r="I524" s="96"/>
      <c r="J524" s="96"/>
      <c r="K524" s="55"/>
      <c r="L524" s="55"/>
      <c r="M524" s="55"/>
      <c r="N524" s="56"/>
      <c r="O524" s="56"/>
      <c r="P524" s="56"/>
      <c r="Q524" s="56"/>
      <c r="R524" s="56"/>
      <c r="S524" s="56"/>
      <c r="T524" s="56"/>
      <c r="U524" s="31" t="str">
        <f t="array" ref="U524">IFERROR(INDEX('Score Template'!$K$3:$K$21,MATCH(1,(Y524='Score Template'!$H$3:$H$21)*(Z524='Score Template'!$I$3:$I$21)*(AA524='Score Template'!$J$3:$J$21),0))," ")</f>
        <v xml:space="preserve"> </v>
      </c>
      <c r="V524" s="58" t="str">
        <f>IFERROR(SUM((VLOOKUP(K524,'Score Template'!$A$3:$D$7,4))+(VLOOKUP(L524,'Score Template'!$B$3:$D$7,3))+(VLOOKUP(M524,'Score Template'!$C$3:$D$7,2)))," ")</f>
        <v xml:space="preserve"> </v>
      </c>
      <c r="W524" s="59" t="str">
        <f t="shared" si="25"/>
        <v xml:space="preserve"> </v>
      </c>
      <c r="X524" s="60" t="str">
        <f t="shared" si="26"/>
        <v xml:space="preserve"> </v>
      </c>
      <c r="Y524" s="76" t="str">
        <f>IFERROR(VLOOKUP(K524,'Score Template'!$A$3:$G$7,5)," ")</f>
        <v xml:space="preserve"> </v>
      </c>
      <c r="Z524" s="30" t="str">
        <f>IFERROR(VLOOKUP(L524,'Score Template'!$A$3:$G$7,6)," ")</f>
        <v xml:space="preserve"> </v>
      </c>
      <c r="AA524" s="30" t="str">
        <f>IFERROR(VLOOKUP(M524,'Score Template'!$A$3:$G$7,7)," ")</f>
        <v xml:space="preserve"> </v>
      </c>
    </row>
    <row r="525" spans="1:27" ht="15.75">
      <c r="A525" s="31">
        <f t="shared" si="24"/>
        <v>523</v>
      </c>
      <c r="B525" s="65"/>
      <c r="C525" s="57"/>
      <c r="D525" s="56"/>
      <c r="E525" s="96"/>
      <c r="F525" s="96"/>
      <c r="G525" s="96"/>
      <c r="H525" s="96"/>
      <c r="I525" s="96"/>
      <c r="J525" s="96"/>
      <c r="K525" s="55"/>
      <c r="L525" s="55"/>
      <c r="M525" s="55"/>
      <c r="N525" s="56"/>
      <c r="O525" s="56"/>
      <c r="P525" s="56"/>
      <c r="Q525" s="56"/>
      <c r="R525" s="56"/>
      <c r="S525" s="56"/>
      <c r="T525" s="56"/>
      <c r="U525" s="31" t="str">
        <f t="array" ref="U525">IFERROR(INDEX('Score Template'!$K$3:$K$21,MATCH(1,(Y525='Score Template'!$H$3:$H$21)*(Z525='Score Template'!$I$3:$I$21)*(AA525='Score Template'!$J$3:$J$21),0))," ")</f>
        <v xml:space="preserve"> </v>
      </c>
      <c r="V525" s="58" t="str">
        <f>IFERROR(SUM((VLOOKUP(K525,'Score Template'!$A$3:$D$7,4))+(VLOOKUP(L525,'Score Template'!$B$3:$D$7,3))+(VLOOKUP(M525,'Score Template'!$C$3:$D$7,2)))," ")</f>
        <v xml:space="preserve"> </v>
      </c>
      <c r="W525" s="59" t="str">
        <f t="shared" si="25"/>
        <v xml:space="preserve"> </v>
      </c>
      <c r="X525" s="60" t="str">
        <f t="shared" si="26"/>
        <v xml:space="preserve"> </v>
      </c>
      <c r="Y525" s="76" t="str">
        <f>IFERROR(VLOOKUP(K525,'Score Template'!$A$3:$G$7,5)," ")</f>
        <v xml:space="preserve"> </v>
      </c>
      <c r="Z525" s="30" t="str">
        <f>IFERROR(VLOOKUP(L525,'Score Template'!$A$3:$G$7,6)," ")</f>
        <v xml:space="preserve"> </v>
      </c>
      <c r="AA525" s="30" t="str">
        <f>IFERROR(VLOOKUP(M525,'Score Template'!$A$3:$G$7,7)," ")</f>
        <v xml:space="preserve"> </v>
      </c>
    </row>
    <row r="526" spans="1:27" ht="15.75">
      <c r="A526" s="31">
        <f t="shared" si="24"/>
        <v>524</v>
      </c>
      <c r="B526" s="65"/>
      <c r="C526" s="57"/>
      <c r="D526" s="56"/>
      <c r="E526" s="96"/>
      <c r="F526" s="96"/>
      <c r="G526" s="96"/>
      <c r="H526" s="96"/>
      <c r="I526" s="96"/>
      <c r="J526" s="96"/>
      <c r="K526" s="55"/>
      <c r="L526" s="55"/>
      <c r="M526" s="55"/>
      <c r="N526" s="56"/>
      <c r="O526" s="56"/>
      <c r="P526" s="56"/>
      <c r="Q526" s="56"/>
      <c r="R526" s="56"/>
      <c r="S526" s="56"/>
      <c r="T526" s="56"/>
      <c r="U526" s="31" t="str">
        <f t="array" ref="U526">IFERROR(INDEX('Score Template'!$K$3:$K$21,MATCH(1,(Y526='Score Template'!$H$3:$H$21)*(Z526='Score Template'!$I$3:$I$21)*(AA526='Score Template'!$J$3:$J$21),0))," ")</f>
        <v xml:space="preserve"> </v>
      </c>
      <c r="V526" s="58" t="str">
        <f>IFERROR(SUM((VLOOKUP(K526,'Score Template'!$A$3:$D$7,4))+(VLOOKUP(L526,'Score Template'!$B$3:$D$7,3))+(VLOOKUP(M526,'Score Template'!$C$3:$D$7,2)))," ")</f>
        <v xml:space="preserve"> </v>
      </c>
      <c r="W526" s="59" t="str">
        <f t="shared" si="25"/>
        <v xml:space="preserve"> </v>
      </c>
      <c r="X526" s="60" t="str">
        <f t="shared" si="26"/>
        <v xml:space="preserve"> </v>
      </c>
      <c r="Y526" s="76" t="str">
        <f>IFERROR(VLOOKUP(K526,'Score Template'!$A$3:$G$7,5)," ")</f>
        <v xml:space="preserve"> </v>
      </c>
      <c r="Z526" s="30" t="str">
        <f>IFERROR(VLOOKUP(L526,'Score Template'!$A$3:$G$7,6)," ")</f>
        <v xml:space="preserve"> </v>
      </c>
      <c r="AA526" s="30" t="str">
        <f>IFERROR(VLOOKUP(M526,'Score Template'!$A$3:$G$7,7)," ")</f>
        <v xml:space="preserve"> </v>
      </c>
    </row>
    <row r="527" spans="1:27" ht="15.75">
      <c r="A527" s="31">
        <f t="shared" si="24"/>
        <v>525</v>
      </c>
      <c r="B527" s="65"/>
      <c r="C527" s="57"/>
      <c r="D527" s="56"/>
      <c r="E527" s="96"/>
      <c r="F527" s="96"/>
      <c r="G527" s="96"/>
      <c r="H527" s="96"/>
      <c r="I527" s="96"/>
      <c r="J527" s="96"/>
      <c r="K527" s="55"/>
      <c r="L527" s="55"/>
      <c r="M527" s="55"/>
      <c r="N527" s="56"/>
      <c r="O527" s="56"/>
      <c r="P527" s="56"/>
      <c r="Q527" s="56"/>
      <c r="R527" s="56"/>
      <c r="S527" s="56"/>
      <c r="T527" s="56"/>
      <c r="U527" s="31" t="str">
        <f t="array" ref="U527">IFERROR(INDEX('Score Template'!$K$3:$K$21,MATCH(1,(Y527='Score Template'!$H$3:$H$21)*(Z527='Score Template'!$I$3:$I$21)*(AA527='Score Template'!$J$3:$J$21),0))," ")</f>
        <v xml:space="preserve"> </v>
      </c>
      <c r="V527" s="58" t="str">
        <f>IFERROR(SUM((VLOOKUP(K527,'Score Template'!$A$3:$D$7,4))+(VLOOKUP(L527,'Score Template'!$B$3:$D$7,3))+(VLOOKUP(M527,'Score Template'!$C$3:$D$7,2)))," ")</f>
        <v xml:space="preserve"> </v>
      </c>
      <c r="W527" s="59" t="str">
        <f t="shared" si="25"/>
        <v xml:space="preserve"> </v>
      </c>
      <c r="X527" s="60" t="str">
        <f t="shared" si="26"/>
        <v xml:space="preserve"> </v>
      </c>
      <c r="Y527" s="76" t="str">
        <f>IFERROR(VLOOKUP(K527,'Score Template'!$A$3:$G$7,5)," ")</f>
        <v xml:space="preserve"> </v>
      </c>
      <c r="Z527" s="30" t="str">
        <f>IFERROR(VLOOKUP(L527,'Score Template'!$A$3:$G$7,6)," ")</f>
        <v xml:space="preserve"> </v>
      </c>
      <c r="AA527" s="30" t="str">
        <f>IFERROR(VLOOKUP(M527,'Score Template'!$A$3:$G$7,7)," ")</f>
        <v xml:space="preserve"> </v>
      </c>
    </row>
    <row r="528" spans="1:27" ht="15.75">
      <c r="A528" s="31">
        <f t="shared" si="24"/>
        <v>526</v>
      </c>
      <c r="B528" s="65"/>
      <c r="C528" s="57"/>
      <c r="D528" s="56"/>
      <c r="E528" s="96"/>
      <c r="F528" s="96"/>
      <c r="G528" s="96"/>
      <c r="H528" s="96"/>
      <c r="I528" s="96"/>
      <c r="J528" s="96"/>
      <c r="K528" s="55"/>
      <c r="L528" s="55"/>
      <c r="M528" s="55"/>
      <c r="N528" s="56"/>
      <c r="O528" s="56"/>
      <c r="P528" s="56"/>
      <c r="Q528" s="56"/>
      <c r="R528" s="56"/>
      <c r="S528" s="56"/>
      <c r="T528" s="56"/>
      <c r="U528" s="31" t="str">
        <f t="array" ref="U528">IFERROR(INDEX('Score Template'!$K$3:$K$21,MATCH(1,(Y528='Score Template'!$H$3:$H$21)*(Z528='Score Template'!$I$3:$I$21)*(AA528='Score Template'!$J$3:$J$21),0))," ")</f>
        <v xml:space="preserve"> </v>
      </c>
      <c r="V528" s="58" t="str">
        <f>IFERROR(SUM((VLOOKUP(K528,'Score Template'!$A$3:$D$7,4))+(VLOOKUP(L528,'Score Template'!$B$3:$D$7,3))+(VLOOKUP(M528,'Score Template'!$C$3:$D$7,2)))," ")</f>
        <v xml:space="preserve"> </v>
      </c>
      <c r="W528" s="59" t="str">
        <f t="shared" si="25"/>
        <v xml:space="preserve"> </v>
      </c>
      <c r="X528" s="60" t="str">
        <f t="shared" si="26"/>
        <v xml:space="preserve"> </v>
      </c>
      <c r="Y528" s="76" t="str">
        <f>IFERROR(VLOOKUP(K528,'Score Template'!$A$3:$G$7,5)," ")</f>
        <v xml:space="preserve"> </v>
      </c>
      <c r="Z528" s="30" t="str">
        <f>IFERROR(VLOOKUP(L528,'Score Template'!$A$3:$G$7,6)," ")</f>
        <v xml:space="preserve"> </v>
      </c>
      <c r="AA528" s="30" t="str">
        <f>IFERROR(VLOOKUP(M528,'Score Template'!$A$3:$G$7,7)," ")</f>
        <v xml:space="preserve"> </v>
      </c>
    </row>
    <row r="529" spans="1:27" ht="15.75">
      <c r="A529" s="31">
        <f t="shared" si="24"/>
        <v>527</v>
      </c>
      <c r="B529" s="65"/>
      <c r="C529" s="57"/>
      <c r="D529" s="56"/>
      <c r="E529" s="96"/>
      <c r="F529" s="96"/>
      <c r="G529" s="96"/>
      <c r="H529" s="96"/>
      <c r="I529" s="96"/>
      <c r="J529" s="96"/>
      <c r="K529" s="55"/>
      <c r="L529" s="55"/>
      <c r="M529" s="55"/>
      <c r="N529" s="56"/>
      <c r="O529" s="56"/>
      <c r="P529" s="56"/>
      <c r="Q529" s="56"/>
      <c r="R529" s="56"/>
      <c r="S529" s="56"/>
      <c r="T529" s="56"/>
      <c r="U529" s="31" t="str">
        <f t="array" ref="U529">IFERROR(INDEX('Score Template'!$K$3:$K$21,MATCH(1,(Y529='Score Template'!$H$3:$H$21)*(Z529='Score Template'!$I$3:$I$21)*(AA529='Score Template'!$J$3:$J$21),0))," ")</f>
        <v xml:space="preserve"> </v>
      </c>
      <c r="V529" s="58" t="str">
        <f>IFERROR(SUM((VLOOKUP(K529,'Score Template'!$A$3:$D$7,4))+(VLOOKUP(L529,'Score Template'!$B$3:$D$7,3))+(VLOOKUP(M529,'Score Template'!$C$3:$D$7,2)))," ")</f>
        <v xml:space="preserve"> </v>
      </c>
      <c r="W529" s="59" t="str">
        <f t="shared" si="25"/>
        <v xml:space="preserve"> </v>
      </c>
      <c r="X529" s="60" t="str">
        <f t="shared" si="26"/>
        <v xml:space="preserve"> </v>
      </c>
      <c r="Y529" s="76" t="str">
        <f>IFERROR(VLOOKUP(K529,'Score Template'!$A$3:$G$7,5)," ")</f>
        <v xml:space="preserve"> </v>
      </c>
      <c r="Z529" s="30" t="str">
        <f>IFERROR(VLOOKUP(L529,'Score Template'!$A$3:$G$7,6)," ")</f>
        <v xml:space="preserve"> </v>
      </c>
      <c r="AA529" s="30" t="str">
        <f>IFERROR(VLOOKUP(M529,'Score Template'!$A$3:$G$7,7)," ")</f>
        <v xml:space="preserve"> </v>
      </c>
    </row>
    <row r="530" spans="1:27" ht="15.75">
      <c r="A530" s="31">
        <f t="shared" si="24"/>
        <v>528</v>
      </c>
      <c r="B530" s="65"/>
      <c r="C530" s="57"/>
      <c r="D530" s="56"/>
      <c r="E530" s="96"/>
      <c r="F530" s="96"/>
      <c r="G530" s="96"/>
      <c r="H530" s="96"/>
      <c r="I530" s="96"/>
      <c r="J530" s="96"/>
      <c r="K530" s="55"/>
      <c r="L530" s="55"/>
      <c r="M530" s="55"/>
      <c r="N530" s="56"/>
      <c r="O530" s="56"/>
      <c r="P530" s="56"/>
      <c r="Q530" s="56"/>
      <c r="R530" s="56"/>
      <c r="S530" s="56"/>
      <c r="T530" s="56"/>
      <c r="U530" s="31" t="str">
        <f t="array" ref="U530">IFERROR(INDEX('Score Template'!$K$3:$K$21,MATCH(1,(Y530='Score Template'!$H$3:$H$21)*(Z530='Score Template'!$I$3:$I$21)*(AA530='Score Template'!$J$3:$J$21),0))," ")</f>
        <v xml:space="preserve"> </v>
      </c>
      <c r="V530" s="58" t="str">
        <f>IFERROR(SUM((VLOOKUP(K530,'Score Template'!$A$3:$D$7,4))+(VLOOKUP(L530,'Score Template'!$B$3:$D$7,3))+(VLOOKUP(M530,'Score Template'!$C$3:$D$7,2)))," ")</f>
        <v xml:space="preserve"> </v>
      </c>
      <c r="W530" s="59" t="str">
        <f t="shared" si="25"/>
        <v xml:space="preserve"> </v>
      </c>
      <c r="X530" s="60" t="str">
        <f t="shared" si="26"/>
        <v xml:space="preserve"> </v>
      </c>
      <c r="Y530" s="76" t="str">
        <f>IFERROR(VLOOKUP(K530,'Score Template'!$A$3:$G$7,5)," ")</f>
        <v xml:space="preserve"> </v>
      </c>
      <c r="Z530" s="30" t="str">
        <f>IFERROR(VLOOKUP(L530,'Score Template'!$A$3:$G$7,6)," ")</f>
        <v xml:space="preserve"> </v>
      </c>
      <c r="AA530" s="30" t="str">
        <f>IFERROR(VLOOKUP(M530,'Score Template'!$A$3:$G$7,7)," ")</f>
        <v xml:space="preserve"> </v>
      </c>
    </row>
    <row r="531" spans="1:27" ht="15.75">
      <c r="A531" s="31">
        <f t="shared" si="24"/>
        <v>529</v>
      </c>
      <c r="B531" s="65"/>
      <c r="C531" s="57"/>
      <c r="D531" s="56"/>
      <c r="E531" s="96"/>
      <c r="F531" s="96"/>
      <c r="G531" s="96"/>
      <c r="H531" s="96"/>
      <c r="I531" s="96"/>
      <c r="J531" s="96"/>
      <c r="K531" s="55"/>
      <c r="L531" s="55"/>
      <c r="M531" s="55"/>
      <c r="N531" s="56"/>
      <c r="O531" s="56"/>
      <c r="P531" s="56"/>
      <c r="Q531" s="56"/>
      <c r="R531" s="56"/>
      <c r="S531" s="56"/>
      <c r="T531" s="56"/>
      <c r="U531" s="31" t="str">
        <f t="array" ref="U531">IFERROR(INDEX('Score Template'!$K$3:$K$21,MATCH(1,(Y531='Score Template'!$H$3:$H$21)*(Z531='Score Template'!$I$3:$I$21)*(AA531='Score Template'!$J$3:$J$21),0))," ")</f>
        <v xml:space="preserve"> </v>
      </c>
      <c r="V531" s="58" t="str">
        <f>IFERROR(SUM((VLOOKUP(K531,'Score Template'!$A$3:$D$7,4))+(VLOOKUP(L531,'Score Template'!$B$3:$D$7,3))+(VLOOKUP(M531,'Score Template'!$C$3:$D$7,2)))," ")</f>
        <v xml:space="preserve"> </v>
      </c>
      <c r="W531" s="59" t="str">
        <f t="shared" si="25"/>
        <v xml:space="preserve"> </v>
      </c>
      <c r="X531" s="60" t="str">
        <f t="shared" si="26"/>
        <v xml:space="preserve"> </v>
      </c>
      <c r="Y531" s="76" t="str">
        <f>IFERROR(VLOOKUP(K531,'Score Template'!$A$3:$G$7,5)," ")</f>
        <v xml:space="preserve"> </v>
      </c>
      <c r="Z531" s="30" t="str">
        <f>IFERROR(VLOOKUP(L531,'Score Template'!$A$3:$G$7,6)," ")</f>
        <v xml:space="preserve"> </v>
      </c>
      <c r="AA531" s="30" t="str">
        <f>IFERROR(VLOOKUP(M531,'Score Template'!$A$3:$G$7,7)," ")</f>
        <v xml:space="preserve"> </v>
      </c>
    </row>
    <row r="532" spans="1:27" ht="15.75">
      <c r="A532" s="31">
        <f t="shared" si="24"/>
        <v>530</v>
      </c>
      <c r="B532" s="65"/>
      <c r="C532" s="57"/>
      <c r="D532" s="56"/>
      <c r="E532" s="96"/>
      <c r="F532" s="96"/>
      <c r="G532" s="96"/>
      <c r="H532" s="96"/>
      <c r="I532" s="96"/>
      <c r="J532" s="96"/>
      <c r="K532" s="55"/>
      <c r="L532" s="55"/>
      <c r="M532" s="55"/>
      <c r="N532" s="56"/>
      <c r="O532" s="56"/>
      <c r="P532" s="56"/>
      <c r="Q532" s="56"/>
      <c r="R532" s="56"/>
      <c r="S532" s="56"/>
      <c r="T532" s="56"/>
      <c r="U532" s="31" t="str">
        <f t="array" ref="U532">IFERROR(INDEX('Score Template'!$K$3:$K$21,MATCH(1,(Y532='Score Template'!$H$3:$H$21)*(Z532='Score Template'!$I$3:$I$21)*(AA532='Score Template'!$J$3:$J$21),0))," ")</f>
        <v xml:space="preserve"> </v>
      </c>
      <c r="V532" s="58" t="str">
        <f>IFERROR(SUM((VLOOKUP(K532,'Score Template'!$A$3:$D$7,4))+(VLOOKUP(L532,'Score Template'!$B$3:$D$7,3))+(VLOOKUP(M532,'Score Template'!$C$3:$D$7,2)))," ")</f>
        <v xml:space="preserve"> </v>
      </c>
      <c r="W532" s="59" t="str">
        <f t="shared" si="25"/>
        <v xml:space="preserve"> </v>
      </c>
      <c r="X532" s="60" t="str">
        <f t="shared" si="26"/>
        <v xml:space="preserve"> </v>
      </c>
      <c r="Y532" s="76" t="str">
        <f>IFERROR(VLOOKUP(K532,'Score Template'!$A$3:$G$7,5)," ")</f>
        <v xml:space="preserve"> </v>
      </c>
      <c r="Z532" s="30" t="str">
        <f>IFERROR(VLOOKUP(L532,'Score Template'!$A$3:$G$7,6)," ")</f>
        <v xml:space="preserve"> </v>
      </c>
      <c r="AA532" s="30" t="str">
        <f>IFERROR(VLOOKUP(M532,'Score Template'!$A$3:$G$7,7)," ")</f>
        <v xml:space="preserve"> </v>
      </c>
    </row>
    <row r="533" spans="1:27" ht="15.75">
      <c r="A533" s="31">
        <f t="shared" si="24"/>
        <v>531</v>
      </c>
      <c r="B533" s="65"/>
      <c r="C533" s="57"/>
      <c r="D533" s="56"/>
      <c r="E533" s="96"/>
      <c r="F533" s="96"/>
      <c r="G533" s="96"/>
      <c r="H533" s="96"/>
      <c r="I533" s="96"/>
      <c r="J533" s="96"/>
      <c r="K533" s="55"/>
      <c r="L533" s="55"/>
      <c r="M533" s="55"/>
      <c r="N533" s="56"/>
      <c r="O533" s="56"/>
      <c r="P533" s="56"/>
      <c r="Q533" s="56"/>
      <c r="R533" s="56"/>
      <c r="S533" s="56"/>
      <c r="T533" s="56"/>
      <c r="U533" s="31" t="str">
        <f t="array" ref="U533">IFERROR(INDEX('Score Template'!$K$3:$K$21,MATCH(1,(Y533='Score Template'!$H$3:$H$21)*(Z533='Score Template'!$I$3:$I$21)*(AA533='Score Template'!$J$3:$J$21),0))," ")</f>
        <v xml:space="preserve"> </v>
      </c>
      <c r="V533" s="58" t="str">
        <f>IFERROR(SUM((VLOOKUP(K533,'Score Template'!$A$3:$D$7,4))+(VLOOKUP(L533,'Score Template'!$B$3:$D$7,3))+(VLOOKUP(M533,'Score Template'!$C$3:$D$7,2)))," ")</f>
        <v xml:space="preserve"> </v>
      </c>
      <c r="W533" s="59" t="str">
        <f t="shared" si="25"/>
        <v xml:space="preserve"> </v>
      </c>
      <c r="X533" s="60" t="str">
        <f t="shared" si="26"/>
        <v xml:space="preserve"> </v>
      </c>
      <c r="Y533" s="76" t="str">
        <f>IFERROR(VLOOKUP(K533,'Score Template'!$A$3:$G$7,5)," ")</f>
        <v xml:space="preserve"> </v>
      </c>
      <c r="Z533" s="30" t="str">
        <f>IFERROR(VLOOKUP(L533,'Score Template'!$A$3:$G$7,6)," ")</f>
        <v xml:space="preserve"> </v>
      </c>
      <c r="AA533" s="30" t="str">
        <f>IFERROR(VLOOKUP(M533,'Score Template'!$A$3:$G$7,7)," ")</f>
        <v xml:space="preserve"> </v>
      </c>
    </row>
    <row r="534" spans="1:27" ht="15.75">
      <c r="A534" s="31">
        <f t="shared" si="24"/>
        <v>532</v>
      </c>
      <c r="B534" s="65"/>
      <c r="C534" s="57"/>
      <c r="D534" s="56"/>
      <c r="E534" s="96"/>
      <c r="F534" s="96"/>
      <c r="G534" s="96"/>
      <c r="H534" s="96"/>
      <c r="I534" s="96"/>
      <c r="J534" s="96"/>
      <c r="K534" s="55"/>
      <c r="L534" s="55"/>
      <c r="M534" s="55"/>
      <c r="N534" s="56"/>
      <c r="O534" s="56"/>
      <c r="P534" s="56"/>
      <c r="Q534" s="56"/>
      <c r="R534" s="56"/>
      <c r="S534" s="56"/>
      <c r="T534" s="56"/>
      <c r="U534" s="31" t="str">
        <f t="array" ref="U534">IFERROR(INDEX('Score Template'!$K$3:$K$21,MATCH(1,(Y534='Score Template'!$H$3:$H$21)*(Z534='Score Template'!$I$3:$I$21)*(AA534='Score Template'!$J$3:$J$21),0))," ")</f>
        <v xml:space="preserve"> </v>
      </c>
      <c r="V534" s="58" t="str">
        <f>IFERROR(SUM((VLOOKUP(K534,'Score Template'!$A$3:$D$7,4))+(VLOOKUP(L534,'Score Template'!$B$3:$D$7,3))+(VLOOKUP(M534,'Score Template'!$C$3:$D$7,2)))," ")</f>
        <v xml:space="preserve"> </v>
      </c>
      <c r="W534" s="59" t="str">
        <f t="shared" si="25"/>
        <v xml:space="preserve"> </v>
      </c>
      <c r="X534" s="60" t="str">
        <f t="shared" si="26"/>
        <v xml:space="preserve"> </v>
      </c>
      <c r="Y534" s="76" t="str">
        <f>IFERROR(VLOOKUP(K534,'Score Template'!$A$3:$G$7,5)," ")</f>
        <v xml:space="preserve"> </v>
      </c>
      <c r="Z534" s="30" t="str">
        <f>IFERROR(VLOOKUP(L534,'Score Template'!$A$3:$G$7,6)," ")</f>
        <v xml:space="preserve"> </v>
      </c>
      <c r="AA534" s="30" t="str">
        <f>IFERROR(VLOOKUP(M534,'Score Template'!$A$3:$G$7,7)," ")</f>
        <v xml:space="preserve"> </v>
      </c>
    </row>
    <row r="535" spans="1:27" ht="15.75">
      <c r="A535" s="31">
        <f t="shared" si="24"/>
        <v>533</v>
      </c>
      <c r="B535" s="65"/>
      <c r="C535" s="57"/>
      <c r="D535" s="56"/>
      <c r="E535" s="96"/>
      <c r="F535" s="96"/>
      <c r="G535" s="96"/>
      <c r="H535" s="96"/>
      <c r="I535" s="96"/>
      <c r="J535" s="96"/>
      <c r="K535" s="55"/>
      <c r="L535" s="55"/>
      <c r="M535" s="55"/>
      <c r="N535" s="56"/>
      <c r="O535" s="56"/>
      <c r="P535" s="56"/>
      <c r="Q535" s="56"/>
      <c r="R535" s="56"/>
      <c r="S535" s="56"/>
      <c r="T535" s="56"/>
      <c r="U535" s="31" t="str">
        <f t="array" ref="U535">IFERROR(INDEX('Score Template'!$K$3:$K$21,MATCH(1,(Y535='Score Template'!$H$3:$H$21)*(Z535='Score Template'!$I$3:$I$21)*(AA535='Score Template'!$J$3:$J$21),0))," ")</f>
        <v xml:space="preserve"> </v>
      </c>
      <c r="V535" s="58" t="str">
        <f>IFERROR(SUM((VLOOKUP(K535,'Score Template'!$A$3:$D$7,4))+(VLOOKUP(L535,'Score Template'!$B$3:$D$7,3))+(VLOOKUP(M535,'Score Template'!$C$3:$D$7,2)))," ")</f>
        <v xml:space="preserve"> </v>
      </c>
      <c r="W535" s="59" t="str">
        <f t="shared" si="25"/>
        <v xml:space="preserve"> </v>
      </c>
      <c r="X535" s="60" t="str">
        <f t="shared" si="26"/>
        <v xml:space="preserve"> </v>
      </c>
      <c r="Y535" s="76" t="str">
        <f>IFERROR(VLOOKUP(K535,'Score Template'!$A$3:$G$7,5)," ")</f>
        <v xml:space="preserve"> </v>
      </c>
      <c r="Z535" s="30" t="str">
        <f>IFERROR(VLOOKUP(L535,'Score Template'!$A$3:$G$7,6)," ")</f>
        <v xml:space="preserve"> </v>
      </c>
      <c r="AA535" s="30" t="str">
        <f>IFERROR(VLOOKUP(M535,'Score Template'!$A$3:$G$7,7)," ")</f>
        <v xml:space="preserve"> </v>
      </c>
    </row>
    <row r="536" spans="1:27" ht="15.75">
      <c r="A536" s="31">
        <f t="shared" si="24"/>
        <v>534</v>
      </c>
      <c r="B536" s="65"/>
      <c r="C536" s="57"/>
      <c r="D536" s="56"/>
      <c r="E536" s="96"/>
      <c r="F536" s="96"/>
      <c r="G536" s="96"/>
      <c r="H536" s="96"/>
      <c r="I536" s="96"/>
      <c r="J536" s="96"/>
      <c r="K536" s="55"/>
      <c r="L536" s="55"/>
      <c r="M536" s="55"/>
      <c r="N536" s="56"/>
      <c r="O536" s="56"/>
      <c r="P536" s="56"/>
      <c r="Q536" s="56"/>
      <c r="R536" s="56"/>
      <c r="S536" s="56"/>
      <c r="T536" s="56"/>
      <c r="U536" s="31" t="str">
        <f t="array" ref="U536">IFERROR(INDEX('Score Template'!$K$3:$K$21,MATCH(1,(Y536='Score Template'!$H$3:$H$21)*(Z536='Score Template'!$I$3:$I$21)*(AA536='Score Template'!$J$3:$J$21),0))," ")</f>
        <v xml:space="preserve"> </v>
      </c>
      <c r="V536" s="58" t="str">
        <f>IFERROR(SUM((VLOOKUP(K536,'Score Template'!$A$3:$D$7,4))+(VLOOKUP(L536,'Score Template'!$B$3:$D$7,3))+(VLOOKUP(M536,'Score Template'!$C$3:$D$7,2)))," ")</f>
        <v xml:space="preserve"> </v>
      </c>
      <c r="W536" s="59" t="str">
        <f t="shared" si="25"/>
        <v xml:space="preserve"> </v>
      </c>
      <c r="X536" s="60" t="str">
        <f t="shared" si="26"/>
        <v xml:space="preserve"> </v>
      </c>
      <c r="Y536" s="76" t="str">
        <f>IFERROR(VLOOKUP(K536,'Score Template'!$A$3:$G$7,5)," ")</f>
        <v xml:space="preserve"> </v>
      </c>
      <c r="Z536" s="30" t="str">
        <f>IFERROR(VLOOKUP(L536,'Score Template'!$A$3:$G$7,6)," ")</f>
        <v xml:space="preserve"> </v>
      </c>
      <c r="AA536" s="30" t="str">
        <f>IFERROR(VLOOKUP(M536,'Score Template'!$A$3:$G$7,7)," ")</f>
        <v xml:space="preserve"> </v>
      </c>
    </row>
    <row r="537" spans="1:27" ht="15.75">
      <c r="A537" s="31">
        <f t="shared" si="24"/>
        <v>535</v>
      </c>
      <c r="B537" s="65"/>
      <c r="C537" s="57"/>
      <c r="D537" s="56"/>
      <c r="E537" s="96"/>
      <c r="F537" s="96"/>
      <c r="G537" s="96"/>
      <c r="H537" s="96"/>
      <c r="I537" s="96"/>
      <c r="J537" s="96"/>
      <c r="K537" s="55"/>
      <c r="L537" s="55"/>
      <c r="M537" s="55"/>
      <c r="N537" s="56"/>
      <c r="O537" s="56"/>
      <c r="P537" s="56"/>
      <c r="Q537" s="56"/>
      <c r="R537" s="56"/>
      <c r="S537" s="56"/>
      <c r="T537" s="56"/>
      <c r="U537" s="31" t="str">
        <f t="array" ref="U537">IFERROR(INDEX('Score Template'!$K$3:$K$21,MATCH(1,(Y537='Score Template'!$H$3:$H$21)*(Z537='Score Template'!$I$3:$I$21)*(AA537='Score Template'!$J$3:$J$21),0))," ")</f>
        <v xml:space="preserve"> </v>
      </c>
      <c r="V537" s="58" t="str">
        <f>IFERROR(SUM((VLOOKUP(K537,'Score Template'!$A$3:$D$7,4))+(VLOOKUP(L537,'Score Template'!$B$3:$D$7,3))+(VLOOKUP(M537,'Score Template'!$C$3:$D$7,2)))," ")</f>
        <v xml:space="preserve"> </v>
      </c>
      <c r="W537" s="59" t="str">
        <f t="shared" si="25"/>
        <v xml:space="preserve"> </v>
      </c>
      <c r="X537" s="60" t="str">
        <f t="shared" si="26"/>
        <v xml:space="preserve"> </v>
      </c>
      <c r="Y537" s="76" t="str">
        <f>IFERROR(VLOOKUP(K537,'Score Template'!$A$3:$G$7,5)," ")</f>
        <v xml:space="preserve"> </v>
      </c>
      <c r="Z537" s="30" t="str">
        <f>IFERROR(VLOOKUP(L537,'Score Template'!$A$3:$G$7,6)," ")</f>
        <v xml:space="preserve"> </v>
      </c>
      <c r="AA537" s="30" t="str">
        <f>IFERROR(VLOOKUP(M537,'Score Template'!$A$3:$G$7,7)," ")</f>
        <v xml:space="preserve"> </v>
      </c>
    </row>
    <row r="538" spans="1:27" ht="15.75">
      <c r="A538" s="31">
        <f t="shared" si="24"/>
        <v>536</v>
      </c>
      <c r="B538" s="65"/>
      <c r="C538" s="57"/>
      <c r="D538" s="56"/>
      <c r="E538" s="96"/>
      <c r="F538" s="96"/>
      <c r="G538" s="96"/>
      <c r="H538" s="96"/>
      <c r="I538" s="96"/>
      <c r="J538" s="96"/>
      <c r="K538" s="55"/>
      <c r="L538" s="55"/>
      <c r="M538" s="55"/>
      <c r="N538" s="56"/>
      <c r="O538" s="56"/>
      <c r="P538" s="56"/>
      <c r="Q538" s="56"/>
      <c r="R538" s="56"/>
      <c r="S538" s="56"/>
      <c r="T538" s="56"/>
      <c r="U538" s="31" t="str">
        <f t="array" ref="U538">IFERROR(INDEX('Score Template'!$K$3:$K$21,MATCH(1,(Y538='Score Template'!$H$3:$H$21)*(Z538='Score Template'!$I$3:$I$21)*(AA538='Score Template'!$J$3:$J$21),0))," ")</f>
        <v xml:space="preserve"> </v>
      </c>
      <c r="V538" s="58" t="str">
        <f>IFERROR(SUM((VLOOKUP(K538,'Score Template'!$A$3:$D$7,4))+(VLOOKUP(L538,'Score Template'!$B$3:$D$7,3))+(VLOOKUP(M538,'Score Template'!$C$3:$D$7,2)))," ")</f>
        <v xml:space="preserve"> </v>
      </c>
      <c r="W538" s="59" t="str">
        <f t="shared" si="25"/>
        <v xml:space="preserve"> </v>
      </c>
      <c r="X538" s="60" t="str">
        <f t="shared" si="26"/>
        <v xml:space="preserve"> </v>
      </c>
      <c r="Y538" s="76" t="str">
        <f>IFERROR(VLOOKUP(K538,'Score Template'!$A$3:$G$7,5)," ")</f>
        <v xml:space="preserve"> </v>
      </c>
      <c r="Z538" s="30" t="str">
        <f>IFERROR(VLOOKUP(L538,'Score Template'!$A$3:$G$7,6)," ")</f>
        <v xml:space="preserve"> </v>
      </c>
      <c r="AA538" s="30" t="str">
        <f>IFERROR(VLOOKUP(M538,'Score Template'!$A$3:$G$7,7)," ")</f>
        <v xml:space="preserve"> </v>
      </c>
    </row>
    <row r="539" spans="1:27" ht="15.75">
      <c r="A539" s="31">
        <f t="shared" si="24"/>
        <v>537</v>
      </c>
      <c r="B539" s="65"/>
      <c r="C539" s="57"/>
      <c r="D539" s="56"/>
      <c r="E539" s="96"/>
      <c r="F539" s="96"/>
      <c r="G539" s="96"/>
      <c r="H539" s="96"/>
      <c r="I539" s="96"/>
      <c r="J539" s="96"/>
      <c r="K539" s="55"/>
      <c r="L539" s="55"/>
      <c r="M539" s="55"/>
      <c r="N539" s="56"/>
      <c r="O539" s="56"/>
      <c r="P539" s="56"/>
      <c r="Q539" s="56"/>
      <c r="R539" s="56"/>
      <c r="S539" s="56"/>
      <c r="T539" s="56"/>
      <c r="U539" s="31" t="str">
        <f t="array" ref="U539">IFERROR(INDEX('Score Template'!$K$3:$K$21,MATCH(1,(Y539='Score Template'!$H$3:$H$21)*(Z539='Score Template'!$I$3:$I$21)*(AA539='Score Template'!$J$3:$J$21),0))," ")</f>
        <v xml:space="preserve"> </v>
      </c>
      <c r="V539" s="58" t="str">
        <f>IFERROR(SUM((VLOOKUP(K539,'Score Template'!$A$3:$D$7,4))+(VLOOKUP(L539,'Score Template'!$B$3:$D$7,3))+(VLOOKUP(M539,'Score Template'!$C$3:$D$7,2)))," ")</f>
        <v xml:space="preserve"> </v>
      </c>
      <c r="W539" s="59" t="str">
        <f t="shared" si="25"/>
        <v xml:space="preserve"> </v>
      </c>
      <c r="X539" s="60" t="str">
        <f t="shared" si="26"/>
        <v xml:space="preserve"> </v>
      </c>
      <c r="Y539" s="76" t="str">
        <f>IFERROR(VLOOKUP(K539,'Score Template'!$A$3:$G$7,5)," ")</f>
        <v xml:space="preserve"> </v>
      </c>
      <c r="Z539" s="30" t="str">
        <f>IFERROR(VLOOKUP(L539,'Score Template'!$A$3:$G$7,6)," ")</f>
        <v xml:space="preserve"> </v>
      </c>
      <c r="AA539" s="30" t="str">
        <f>IFERROR(VLOOKUP(M539,'Score Template'!$A$3:$G$7,7)," ")</f>
        <v xml:space="preserve"> </v>
      </c>
    </row>
    <row r="540" spans="1:27" ht="15.75">
      <c r="A540" s="31">
        <f t="shared" si="24"/>
        <v>538</v>
      </c>
      <c r="B540" s="65"/>
      <c r="C540" s="57"/>
      <c r="D540" s="56"/>
      <c r="E540" s="96"/>
      <c r="F540" s="96"/>
      <c r="G540" s="96"/>
      <c r="H540" s="96"/>
      <c r="I540" s="96"/>
      <c r="J540" s="96"/>
      <c r="K540" s="55"/>
      <c r="L540" s="55"/>
      <c r="M540" s="55"/>
      <c r="N540" s="56"/>
      <c r="O540" s="56"/>
      <c r="P540" s="56"/>
      <c r="Q540" s="56"/>
      <c r="R540" s="56"/>
      <c r="S540" s="56"/>
      <c r="T540" s="56"/>
      <c r="U540" s="31" t="str">
        <f t="array" ref="U540">IFERROR(INDEX('Score Template'!$K$3:$K$21,MATCH(1,(Y540='Score Template'!$H$3:$H$21)*(Z540='Score Template'!$I$3:$I$21)*(AA540='Score Template'!$J$3:$J$21),0))," ")</f>
        <v xml:space="preserve"> </v>
      </c>
      <c r="V540" s="58" t="str">
        <f>IFERROR(SUM((VLOOKUP(K540,'Score Template'!$A$3:$D$7,4))+(VLOOKUP(L540,'Score Template'!$B$3:$D$7,3))+(VLOOKUP(M540,'Score Template'!$C$3:$D$7,2)))," ")</f>
        <v xml:space="preserve"> </v>
      </c>
      <c r="W540" s="59" t="str">
        <f t="shared" si="25"/>
        <v xml:space="preserve"> </v>
      </c>
      <c r="X540" s="60" t="str">
        <f t="shared" si="26"/>
        <v xml:space="preserve"> </v>
      </c>
      <c r="Y540" s="76" t="str">
        <f>IFERROR(VLOOKUP(K540,'Score Template'!$A$3:$G$7,5)," ")</f>
        <v xml:space="preserve"> </v>
      </c>
      <c r="Z540" s="30" t="str">
        <f>IFERROR(VLOOKUP(L540,'Score Template'!$A$3:$G$7,6)," ")</f>
        <v xml:space="preserve"> </v>
      </c>
      <c r="AA540" s="30" t="str">
        <f>IFERROR(VLOOKUP(M540,'Score Template'!$A$3:$G$7,7)," ")</f>
        <v xml:space="preserve"> </v>
      </c>
    </row>
    <row r="541" spans="1:27" ht="15.75">
      <c r="A541" s="31">
        <f t="shared" si="24"/>
        <v>539</v>
      </c>
      <c r="B541" s="65"/>
      <c r="C541" s="57"/>
      <c r="D541" s="56"/>
      <c r="E541" s="96"/>
      <c r="F541" s="96"/>
      <c r="G541" s="96"/>
      <c r="H541" s="96"/>
      <c r="I541" s="96"/>
      <c r="J541" s="96"/>
      <c r="K541" s="55"/>
      <c r="L541" s="55"/>
      <c r="M541" s="55"/>
      <c r="N541" s="56"/>
      <c r="O541" s="56"/>
      <c r="P541" s="56"/>
      <c r="Q541" s="56"/>
      <c r="R541" s="56"/>
      <c r="S541" s="56"/>
      <c r="T541" s="56"/>
      <c r="U541" s="31" t="str">
        <f t="array" ref="U541">IFERROR(INDEX('Score Template'!$K$3:$K$21,MATCH(1,(Y541='Score Template'!$H$3:$H$21)*(Z541='Score Template'!$I$3:$I$21)*(AA541='Score Template'!$J$3:$J$21),0))," ")</f>
        <v xml:space="preserve"> </v>
      </c>
      <c r="V541" s="58" t="str">
        <f>IFERROR(SUM((VLOOKUP(K541,'Score Template'!$A$3:$D$7,4))+(VLOOKUP(L541,'Score Template'!$B$3:$D$7,3))+(VLOOKUP(M541,'Score Template'!$C$3:$D$7,2)))," ")</f>
        <v xml:space="preserve"> </v>
      </c>
      <c r="W541" s="59" t="str">
        <f t="shared" si="25"/>
        <v xml:space="preserve"> </v>
      </c>
      <c r="X541" s="60" t="str">
        <f t="shared" si="26"/>
        <v xml:space="preserve"> </v>
      </c>
      <c r="Y541" s="76" t="str">
        <f>IFERROR(VLOOKUP(K541,'Score Template'!$A$3:$G$7,5)," ")</f>
        <v xml:space="preserve"> </v>
      </c>
      <c r="Z541" s="30" t="str">
        <f>IFERROR(VLOOKUP(L541,'Score Template'!$A$3:$G$7,6)," ")</f>
        <v xml:space="preserve"> </v>
      </c>
      <c r="AA541" s="30" t="str">
        <f>IFERROR(VLOOKUP(M541,'Score Template'!$A$3:$G$7,7)," ")</f>
        <v xml:space="preserve"> </v>
      </c>
    </row>
    <row r="542" spans="1:27" ht="15.75">
      <c r="A542" s="31">
        <f t="shared" si="24"/>
        <v>540</v>
      </c>
      <c r="B542" s="65"/>
      <c r="C542" s="57"/>
      <c r="D542" s="56"/>
      <c r="E542" s="96"/>
      <c r="F542" s="96"/>
      <c r="G542" s="96"/>
      <c r="H542" s="96"/>
      <c r="I542" s="96"/>
      <c r="J542" s="96"/>
      <c r="K542" s="55"/>
      <c r="L542" s="55"/>
      <c r="M542" s="55"/>
      <c r="N542" s="56"/>
      <c r="O542" s="56"/>
      <c r="P542" s="56"/>
      <c r="Q542" s="56"/>
      <c r="R542" s="56"/>
      <c r="S542" s="56"/>
      <c r="T542" s="56"/>
      <c r="U542" s="31" t="str">
        <f t="array" ref="U542">IFERROR(INDEX('Score Template'!$K$3:$K$21,MATCH(1,(Y542='Score Template'!$H$3:$H$21)*(Z542='Score Template'!$I$3:$I$21)*(AA542='Score Template'!$J$3:$J$21),0))," ")</f>
        <v xml:space="preserve"> </v>
      </c>
      <c r="V542" s="58" t="str">
        <f>IFERROR(SUM((VLOOKUP(K542,'Score Template'!$A$3:$D$7,4))+(VLOOKUP(L542,'Score Template'!$B$3:$D$7,3))+(VLOOKUP(M542,'Score Template'!$C$3:$D$7,2)))," ")</f>
        <v xml:space="preserve"> </v>
      </c>
      <c r="W542" s="59" t="str">
        <f t="shared" si="25"/>
        <v xml:space="preserve"> </v>
      </c>
      <c r="X542" s="60" t="str">
        <f t="shared" si="26"/>
        <v xml:space="preserve"> </v>
      </c>
      <c r="Y542" s="76" t="str">
        <f>IFERROR(VLOOKUP(K542,'Score Template'!$A$3:$G$7,5)," ")</f>
        <v xml:space="preserve"> </v>
      </c>
      <c r="Z542" s="30" t="str">
        <f>IFERROR(VLOOKUP(L542,'Score Template'!$A$3:$G$7,6)," ")</f>
        <v xml:space="preserve"> </v>
      </c>
      <c r="AA542" s="30" t="str">
        <f>IFERROR(VLOOKUP(M542,'Score Template'!$A$3:$G$7,7)," ")</f>
        <v xml:space="preserve"> </v>
      </c>
    </row>
    <row r="543" spans="1:27" ht="15.75">
      <c r="A543" s="31">
        <f t="shared" si="24"/>
        <v>541</v>
      </c>
      <c r="B543" s="65"/>
      <c r="C543" s="57"/>
      <c r="D543" s="56"/>
      <c r="E543" s="96"/>
      <c r="F543" s="96"/>
      <c r="G543" s="96"/>
      <c r="H543" s="96"/>
      <c r="I543" s="96"/>
      <c r="J543" s="96"/>
      <c r="K543" s="55"/>
      <c r="L543" s="55"/>
      <c r="M543" s="55"/>
      <c r="N543" s="56"/>
      <c r="O543" s="56"/>
      <c r="P543" s="56"/>
      <c r="Q543" s="56"/>
      <c r="R543" s="56"/>
      <c r="S543" s="56"/>
      <c r="T543" s="56"/>
      <c r="U543" s="31" t="str">
        <f t="array" ref="U543">IFERROR(INDEX('Score Template'!$K$3:$K$21,MATCH(1,(Y543='Score Template'!$H$3:$H$21)*(Z543='Score Template'!$I$3:$I$21)*(AA543='Score Template'!$J$3:$J$21),0))," ")</f>
        <v xml:space="preserve"> </v>
      </c>
      <c r="V543" s="58" t="str">
        <f>IFERROR(SUM((VLOOKUP(K543,'Score Template'!$A$3:$D$7,4))+(VLOOKUP(L543,'Score Template'!$B$3:$D$7,3))+(VLOOKUP(M543,'Score Template'!$C$3:$D$7,2)))," ")</f>
        <v xml:space="preserve"> </v>
      </c>
      <c r="W543" s="59" t="str">
        <f t="shared" si="25"/>
        <v xml:space="preserve"> </v>
      </c>
      <c r="X543" s="60" t="str">
        <f t="shared" si="26"/>
        <v xml:space="preserve"> </v>
      </c>
      <c r="Y543" s="76" t="str">
        <f>IFERROR(VLOOKUP(K543,'Score Template'!$A$3:$G$7,5)," ")</f>
        <v xml:space="preserve"> </v>
      </c>
      <c r="Z543" s="30" t="str">
        <f>IFERROR(VLOOKUP(L543,'Score Template'!$A$3:$G$7,6)," ")</f>
        <v xml:space="preserve"> </v>
      </c>
      <c r="AA543" s="30" t="str">
        <f>IFERROR(VLOOKUP(M543,'Score Template'!$A$3:$G$7,7)," ")</f>
        <v xml:space="preserve"> </v>
      </c>
    </row>
    <row r="544" spans="1:27" ht="15.75">
      <c r="A544" s="31">
        <f t="shared" si="24"/>
        <v>542</v>
      </c>
      <c r="B544" s="65"/>
      <c r="C544" s="57"/>
      <c r="D544" s="56"/>
      <c r="E544" s="96"/>
      <c r="F544" s="96"/>
      <c r="G544" s="96"/>
      <c r="H544" s="96"/>
      <c r="I544" s="96"/>
      <c r="J544" s="96"/>
      <c r="K544" s="55"/>
      <c r="L544" s="55"/>
      <c r="M544" s="55"/>
      <c r="N544" s="56"/>
      <c r="O544" s="56"/>
      <c r="P544" s="56"/>
      <c r="Q544" s="56"/>
      <c r="R544" s="56"/>
      <c r="S544" s="56"/>
      <c r="T544" s="56"/>
      <c r="U544" s="31" t="str">
        <f t="array" ref="U544">IFERROR(INDEX('Score Template'!$K$3:$K$21,MATCH(1,(Y544='Score Template'!$H$3:$H$21)*(Z544='Score Template'!$I$3:$I$21)*(AA544='Score Template'!$J$3:$J$21),0))," ")</f>
        <v xml:space="preserve"> </v>
      </c>
      <c r="V544" s="58" t="str">
        <f>IFERROR(SUM((VLOOKUP(K544,'Score Template'!$A$3:$D$7,4))+(VLOOKUP(L544,'Score Template'!$B$3:$D$7,3))+(VLOOKUP(M544,'Score Template'!$C$3:$D$7,2)))," ")</f>
        <v xml:space="preserve"> </v>
      </c>
      <c r="W544" s="59" t="str">
        <f t="shared" si="25"/>
        <v xml:space="preserve"> </v>
      </c>
      <c r="X544" s="60" t="str">
        <f t="shared" si="26"/>
        <v xml:space="preserve"> </v>
      </c>
      <c r="Y544" s="76" t="str">
        <f>IFERROR(VLOOKUP(K544,'Score Template'!$A$3:$G$7,5)," ")</f>
        <v xml:space="preserve"> </v>
      </c>
      <c r="Z544" s="30" t="str">
        <f>IFERROR(VLOOKUP(L544,'Score Template'!$A$3:$G$7,6)," ")</f>
        <v xml:space="preserve"> </v>
      </c>
      <c r="AA544" s="30" t="str">
        <f>IFERROR(VLOOKUP(M544,'Score Template'!$A$3:$G$7,7)," ")</f>
        <v xml:space="preserve"> </v>
      </c>
    </row>
    <row r="545" spans="1:27" ht="15.75">
      <c r="A545" s="31">
        <f t="shared" si="24"/>
        <v>543</v>
      </c>
      <c r="B545" s="65"/>
      <c r="C545" s="57"/>
      <c r="D545" s="56"/>
      <c r="E545" s="96"/>
      <c r="F545" s="96"/>
      <c r="G545" s="96"/>
      <c r="H545" s="96"/>
      <c r="I545" s="96"/>
      <c r="J545" s="96"/>
      <c r="K545" s="55"/>
      <c r="L545" s="55"/>
      <c r="M545" s="55"/>
      <c r="N545" s="56"/>
      <c r="O545" s="56"/>
      <c r="P545" s="56"/>
      <c r="Q545" s="56"/>
      <c r="R545" s="56"/>
      <c r="S545" s="56"/>
      <c r="T545" s="56"/>
      <c r="U545" s="31" t="str">
        <f t="array" ref="U545">IFERROR(INDEX('Score Template'!$K$3:$K$21,MATCH(1,(Y545='Score Template'!$H$3:$H$21)*(Z545='Score Template'!$I$3:$I$21)*(AA545='Score Template'!$J$3:$J$21),0))," ")</f>
        <v xml:space="preserve"> </v>
      </c>
      <c r="V545" s="58" t="str">
        <f>IFERROR(SUM((VLOOKUP(K545,'Score Template'!$A$3:$D$7,4))+(VLOOKUP(L545,'Score Template'!$B$3:$D$7,3))+(VLOOKUP(M545,'Score Template'!$C$3:$D$7,2)))," ")</f>
        <v xml:space="preserve"> </v>
      </c>
      <c r="W545" s="59" t="str">
        <f t="shared" si="25"/>
        <v xml:space="preserve"> </v>
      </c>
      <c r="X545" s="60" t="str">
        <f t="shared" si="26"/>
        <v xml:space="preserve"> </v>
      </c>
      <c r="Y545" s="76" t="str">
        <f>IFERROR(VLOOKUP(K545,'Score Template'!$A$3:$G$7,5)," ")</f>
        <v xml:space="preserve"> </v>
      </c>
      <c r="Z545" s="30" t="str">
        <f>IFERROR(VLOOKUP(L545,'Score Template'!$A$3:$G$7,6)," ")</f>
        <v xml:space="preserve"> </v>
      </c>
      <c r="AA545" s="30" t="str">
        <f>IFERROR(VLOOKUP(M545,'Score Template'!$A$3:$G$7,7)," ")</f>
        <v xml:space="preserve"> </v>
      </c>
    </row>
    <row r="546" spans="1:27" ht="15.75">
      <c r="A546" s="31">
        <f t="shared" si="24"/>
        <v>544</v>
      </c>
      <c r="B546" s="65"/>
      <c r="C546" s="57"/>
      <c r="D546" s="56"/>
      <c r="E546" s="96"/>
      <c r="F546" s="96"/>
      <c r="G546" s="96"/>
      <c r="H546" s="96"/>
      <c r="I546" s="96"/>
      <c r="J546" s="96"/>
      <c r="K546" s="55"/>
      <c r="L546" s="55"/>
      <c r="M546" s="55"/>
      <c r="N546" s="56"/>
      <c r="O546" s="56"/>
      <c r="P546" s="56"/>
      <c r="Q546" s="56"/>
      <c r="R546" s="56"/>
      <c r="S546" s="56"/>
      <c r="T546" s="56"/>
      <c r="U546" s="31" t="str">
        <f t="array" ref="U546">IFERROR(INDEX('Score Template'!$K$3:$K$21,MATCH(1,(Y546='Score Template'!$H$3:$H$21)*(Z546='Score Template'!$I$3:$I$21)*(AA546='Score Template'!$J$3:$J$21),0))," ")</f>
        <v xml:space="preserve"> </v>
      </c>
      <c r="V546" s="58" t="str">
        <f>IFERROR(SUM((VLOOKUP(K546,'Score Template'!$A$3:$D$7,4))+(VLOOKUP(L546,'Score Template'!$B$3:$D$7,3))+(VLOOKUP(M546,'Score Template'!$C$3:$D$7,2)))," ")</f>
        <v xml:space="preserve"> </v>
      </c>
      <c r="W546" s="59" t="str">
        <f t="shared" si="25"/>
        <v xml:space="preserve"> </v>
      </c>
      <c r="X546" s="60" t="str">
        <f t="shared" si="26"/>
        <v xml:space="preserve"> </v>
      </c>
      <c r="Y546" s="76" t="str">
        <f>IFERROR(VLOOKUP(K546,'Score Template'!$A$3:$G$7,5)," ")</f>
        <v xml:space="preserve"> </v>
      </c>
      <c r="Z546" s="30" t="str">
        <f>IFERROR(VLOOKUP(L546,'Score Template'!$A$3:$G$7,6)," ")</f>
        <v xml:space="preserve"> </v>
      </c>
      <c r="AA546" s="30" t="str">
        <f>IFERROR(VLOOKUP(M546,'Score Template'!$A$3:$G$7,7)," ")</f>
        <v xml:space="preserve"> </v>
      </c>
    </row>
    <row r="547" spans="1:27" ht="15.75">
      <c r="A547" s="31">
        <f t="shared" si="24"/>
        <v>545</v>
      </c>
      <c r="B547" s="65"/>
      <c r="C547" s="57"/>
      <c r="D547" s="56"/>
      <c r="E547" s="96"/>
      <c r="F547" s="96"/>
      <c r="G547" s="96"/>
      <c r="H547" s="96"/>
      <c r="I547" s="96"/>
      <c r="J547" s="96"/>
      <c r="K547" s="55"/>
      <c r="L547" s="55"/>
      <c r="M547" s="55"/>
      <c r="N547" s="56"/>
      <c r="O547" s="56"/>
      <c r="P547" s="56"/>
      <c r="Q547" s="56"/>
      <c r="R547" s="56"/>
      <c r="S547" s="56"/>
      <c r="T547" s="56"/>
      <c r="U547" s="31" t="str">
        <f t="array" ref="U547">IFERROR(INDEX('Score Template'!$K$3:$K$21,MATCH(1,(Y547='Score Template'!$H$3:$H$21)*(Z547='Score Template'!$I$3:$I$21)*(AA547='Score Template'!$J$3:$J$21),0))," ")</f>
        <v xml:space="preserve"> </v>
      </c>
      <c r="V547" s="58" t="str">
        <f>IFERROR(SUM((VLOOKUP(K547,'Score Template'!$A$3:$D$7,4))+(VLOOKUP(L547,'Score Template'!$B$3:$D$7,3))+(VLOOKUP(M547,'Score Template'!$C$3:$D$7,2)))," ")</f>
        <v xml:space="preserve"> </v>
      </c>
      <c r="W547" s="59" t="str">
        <f t="shared" si="25"/>
        <v xml:space="preserve"> </v>
      </c>
      <c r="X547" s="60" t="str">
        <f t="shared" si="26"/>
        <v xml:space="preserve"> </v>
      </c>
      <c r="Y547" s="76" t="str">
        <f>IFERROR(VLOOKUP(K547,'Score Template'!$A$3:$G$7,5)," ")</f>
        <v xml:space="preserve"> </v>
      </c>
      <c r="Z547" s="30" t="str">
        <f>IFERROR(VLOOKUP(L547,'Score Template'!$A$3:$G$7,6)," ")</f>
        <v xml:space="preserve"> </v>
      </c>
      <c r="AA547" s="30" t="str">
        <f>IFERROR(VLOOKUP(M547,'Score Template'!$A$3:$G$7,7)," ")</f>
        <v xml:space="preserve"> </v>
      </c>
    </row>
    <row r="548" spans="1:27" ht="15.75">
      <c r="A548" s="31">
        <f t="shared" si="24"/>
        <v>546</v>
      </c>
      <c r="B548" s="65"/>
      <c r="C548" s="57"/>
      <c r="D548" s="56"/>
      <c r="E548" s="96"/>
      <c r="F548" s="96"/>
      <c r="G548" s="96"/>
      <c r="H548" s="96"/>
      <c r="I548" s="96"/>
      <c r="J548" s="96"/>
      <c r="K548" s="55"/>
      <c r="L548" s="55"/>
      <c r="M548" s="55"/>
      <c r="N548" s="56"/>
      <c r="O548" s="56"/>
      <c r="P548" s="56"/>
      <c r="Q548" s="56"/>
      <c r="R548" s="56"/>
      <c r="S548" s="56"/>
      <c r="T548" s="56"/>
      <c r="U548" s="31" t="str">
        <f t="array" ref="U548">IFERROR(INDEX('Score Template'!$K$3:$K$21,MATCH(1,(Y548='Score Template'!$H$3:$H$21)*(Z548='Score Template'!$I$3:$I$21)*(AA548='Score Template'!$J$3:$J$21),0))," ")</f>
        <v xml:space="preserve"> </v>
      </c>
      <c r="V548" s="58" t="str">
        <f>IFERROR(SUM((VLOOKUP(K548,'Score Template'!$A$3:$D$7,4))+(VLOOKUP(L548,'Score Template'!$B$3:$D$7,3))+(VLOOKUP(M548,'Score Template'!$C$3:$D$7,2)))," ")</f>
        <v xml:space="preserve"> </v>
      </c>
      <c r="W548" s="59" t="str">
        <f t="shared" si="25"/>
        <v xml:space="preserve"> </v>
      </c>
      <c r="X548" s="60" t="str">
        <f t="shared" si="26"/>
        <v xml:space="preserve"> </v>
      </c>
      <c r="Y548" s="76" t="str">
        <f>IFERROR(VLOOKUP(K548,'Score Template'!$A$3:$G$7,5)," ")</f>
        <v xml:space="preserve"> </v>
      </c>
      <c r="Z548" s="30" t="str">
        <f>IFERROR(VLOOKUP(L548,'Score Template'!$A$3:$G$7,6)," ")</f>
        <v xml:space="preserve"> </v>
      </c>
      <c r="AA548" s="30" t="str">
        <f>IFERROR(VLOOKUP(M548,'Score Template'!$A$3:$G$7,7)," ")</f>
        <v xml:space="preserve"> </v>
      </c>
    </row>
    <row r="549" spans="1:27" ht="15.75">
      <c r="A549" s="31">
        <f t="shared" si="24"/>
        <v>547</v>
      </c>
      <c r="B549" s="65"/>
      <c r="C549" s="57"/>
      <c r="D549" s="56"/>
      <c r="E549" s="96"/>
      <c r="F549" s="96"/>
      <c r="G549" s="96"/>
      <c r="H549" s="96"/>
      <c r="I549" s="96"/>
      <c r="J549" s="96"/>
      <c r="K549" s="55"/>
      <c r="L549" s="55"/>
      <c r="M549" s="55"/>
      <c r="N549" s="56"/>
      <c r="O549" s="56"/>
      <c r="P549" s="56"/>
      <c r="Q549" s="56"/>
      <c r="R549" s="56"/>
      <c r="S549" s="56"/>
      <c r="T549" s="56"/>
      <c r="U549" s="31" t="str">
        <f t="array" ref="U549">IFERROR(INDEX('Score Template'!$K$3:$K$21,MATCH(1,(Y549='Score Template'!$H$3:$H$21)*(Z549='Score Template'!$I$3:$I$21)*(AA549='Score Template'!$J$3:$J$21),0))," ")</f>
        <v xml:space="preserve"> </v>
      </c>
      <c r="V549" s="58" t="str">
        <f>IFERROR(SUM((VLOOKUP(K549,'Score Template'!$A$3:$D$7,4))+(VLOOKUP(L549,'Score Template'!$B$3:$D$7,3))+(VLOOKUP(M549,'Score Template'!$C$3:$D$7,2)))," ")</f>
        <v xml:space="preserve"> </v>
      </c>
      <c r="W549" s="59" t="str">
        <f t="shared" si="25"/>
        <v xml:space="preserve"> </v>
      </c>
      <c r="X549" s="60" t="str">
        <f t="shared" si="26"/>
        <v xml:space="preserve"> </v>
      </c>
      <c r="Y549" s="76" t="str">
        <f>IFERROR(VLOOKUP(K549,'Score Template'!$A$3:$G$7,5)," ")</f>
        <v xml:space="preserve"> </v>
      </c>
      <c r="Z549" s="30" t="str">
        <f>IFERROR(VLOOKUP(L549,'Score Template'!$A$3:$G$7,6)," ")</f>
        <v xml:space="preserve"> </v>
      </c>
      <c r="AA549" s="30" t="str">
        <f>IFERROR(VLOOKUP(M549,'Score Template'!$A$3:$G$7,7)," ")</f>
        <v xml:space="preserve"> </v>
      </c>
    </row>
    <row r="550" spans="1:27" ht="15.75">
      <c r="A550" s="31">
        <f t="shared" si="24"/>
        <v>548</v>
      </c>
      <c r="B550" s="65"/>
      <c r="C550" s="57"/>
      <c r="D550" s="56"/>
      <c r="E550" s="96"/>
      <c r="F550" s="96"/>
      <c r="G550" s="96"/>
      <c r="H550" s="96"/>
      <c r="I550" s="96"/>
      <c r="J550" s="96"/>
      <c r="K550" s="55"/>
      <c r="L550" s="55"/>
      <c r="M550" s="55"/>
      <c r="N550" s="56"/>
      <c r="O550" s="56"/>
      <c r="P550" s="56"/>
      <c r="Q550" s="56"/>
      <c r="R550" s="56"/>
      <c r="S550" s="56"/>
      <c r="T550" s="56"/>
      <c r="U550" s="31" t="str">
        <f t="array" ref="U550">IFERROR(INDEX('Score Template'!$K$3:$K$21,MATCH(1,(Y550='Score Template'!$H$3:$H$21)*(Z550='Score Template'!$I$3:$I$21)*(AA550='Score Template'!$J$3:$J$21),0))," ")</f>
        <v xml:space="preserve"> </v>
      </c>
      <c r="V550" s="58" t="str">
        <f>IFERROR(SUM((VLOOKUP(K550,'Score Template'!$A$3:$D$7,4))+(VLOOKUP(L550,'Score Template'!$B$3:$D$7,3))+(VLOOKUP(M550,'Score Template'!$C$3:$D$7,2)))," ")</f>
        <v xml:space="preserve"> </v>
      </c>
      <c r="W550" s="59" t="str">
        <f t="shared" si="25"/>
        <v xml:space="preserve"> </v>
      </c>
      <c r="X550" s="60" t="str">
        <f t="shared" si="26"/>
        <v xml:space="preserve"> </v>
      </c>
      <c r="Y550" s="76" t="str">
        <f>IFERROR(VLOOKUP(K550,'Score Template'!$A$3:$G$7,5)," ")</f>
        <v xml:space="preserve"> </v>
      </c>
      <c r="Z550" s="30" t="str">
        <f>IFERROR(VLOOKUP(L550,'Score Template'!$A$3:$G$7,6)," ")</f>
        <v xml:space="preserve"> </v>
      </c>
      <c r="AA550" s="30" t="str">
        <f>IFERROR(VLOOKUP(M550,'Score Template'!$A$3:$G$7,7)," ")</f>
        <v xml:space="preserve"> </v>
      </c>
    </row>
    <row r="551" spans="1:27" ht="15.75">
      <c r="A551" s="31">
        <f t="shared" si="24"/>
        <v>549</v>
      </c>
      <c r="B551" s="65"/>
      <c r="C551" s="57"/>
      <c r="D551" s="56"/>
      <c r="E551" s="96"/>
      <c r="F551" s="96"/>
      <c r="G551" s="96"/>
      <c r="H551" s="96"/>
      <c r="I551" s="96"/>
      <c r="J551" s="96"/>
      <c r="K551" s="55"/>
      <c r="L551" s="55"/>
      <c r="M551" s="55"/>
      <c r="N551" s="56"/>
      <c r="O551" s="56"/>
      <c r="P551" s="56"/>
      <c r="Q551" s="56"/>
      <c r="R551" s="56"/>
      <c r="S551" s="56"/>
      <c r="T551" s="56"/>
      <c r="U551" s="31" t="str">
        <f t="array" ref="U551">IFERROR(INDEX('Score Template'!$K$3:$K$21,MATCH(1,(Y551='Score Template'!$H$3:$H$21)*(Z551='Score Template'!$I$3:$I$21)*(AA551='Score Template'!$J$3:$J$21),0))," ")</f>
        <v xml:space="preserve"> </v>
      </c>
      <c r="V551" s="58" t="str">
        <f>IFERROR(SUM((VLOOKUP(K551,'Score Template'!$A$3:$D$7,4))+(VLOOKUP(L551,'Score Template'!$B$3:$D$7,3))+(VLOOKUP(M551,'Score Template'!$C$3:$D$7,2)))," ")</f>
        <v xml:space="preserve"> </v>
      </c>
      <c r="W551" s="59" t="str">
        <f t="shared" si="25"/>
        <v xml:space="preserve"> </v>
      </c>
      <c r="X551" s="60" t="str">
        <f t="shared" si="26"/>
        <v xml:space="preserve"> </v>
      </c>
      <c r="Y551" s="76" t="str">
        <f>IFERROR(VLOOKUP(K551,'Score Template'!$A$3:$G$7,5)," ")</f>
        <v xml:space="preserve"> </v>
      </c>
      <c r="Z551" s="30" t="str">
        <f>IFERROR(VLOOKUP(L551,'Score Template'!$A$3:$G$7,6)," ")</f>
        <v xml:space="preserve"> </v>
      </c>
      <c r="AA551" s="30" t="str">
        <f>IFERROR(VLOOKUP(M551,'Score Template'!$A$3:$G$7,7)," ")</f>
        <v xml:space="preserve"> </v>
      </c>
    </row>
    <row r="552" spans="1:27" ht="15.75">
      <c r="A552" s="31">
        <f t="shared" si="24"/>
        <v>550</v>
      </c>
      <c r="B552" s="65"/>
      <c r="C552" s="57"/>
      <c r="D552" s="56"/>
      <c r="E552" s="96"/>
      <c r="F552" s="96"/>
      <c r="G552" s="96"/>
      <c r="H552" s="96"/>
      <c r="I552" s="96"/>
      <c r="J552" s="96"/>
      <c r="K552" s="55"/>
      <c r="L552" s="55"/>
      <c r="M552" s="55"/>
      <c r="N552" s="56"/>
      <c r="O552" s="56"/>
      <c r="P552" s="56"/>
      <c r="Q552" s="56"/>
      <c r="R552" s="56"/>
      <c r="S552" s="56"/>
      <c r="T552" s="56"/>
      <c r="U552" s="31" t="str">
        <f t="array" ref="U552">IFERROR(INDEX('Score Template'!$K$3:$K$21,MATCH(1,(Y552='Score Template'!$H$3:$H$21)*(Z552='Score Template'!$I$3:$I$21)*(AA552='Score Template'!$J$3:$J$21),0))," ")</f>
        <v xml:space="preserve"> </v>
      </c>
      <c r="V552" s="58" t="str">
        <f>IFERROR(SUM((VLOOKUP(K552,'Score Template'!$A$3:$D$7,4))+(VLOOKUP(L552,'Score Template'!$B$3:$D$7,3))+(VLOOKUP(M552,'Score Template'!$C$3:$D$7,2)))," ")</f>
        <v xml:space="preserve"> </v>
      </c>
      <c r="W552" s="59" t="str">
        <f t="shared" si="25"/>
        <v xml:space="preserve"> </v>
      </c>
      <c r="X552" s="60" t="str">
        <f t="shared" si="26"/>
        <v xml:space="preserve"> </v>
      </c>
      <c r="Y552" s="76" t="str">
        <f>IFERROR(VLOOKUP(K552,'Score Template'!$A$3:$G$7,5)," ")</f>
        <v xml:space="preserve"> </v>
      </c>
      <c r="Z552" s="30" t="str">
        <f>IFERROR(VLOOKUP(L552,'Score Template'!$A$3:$G$7,6)," ")</f>
        <v xml:space="preserve"> </v>
      </c>
      <c r="AA552" s="30" t="str">
        <f>IFERROR(VLOOKUP(M552,'Score Template'!$A$3:$G$7,7)," ")</f>
        <v xml:space="preserve"> </v>
      </c>
    </row>
    <row r="553" spans="1:27" ht="15.75">
      <c r="A553" s="31">
        <f t="shared" si="24"/>
        <v>551</v>
      </c>
      <c r="B553" s="65"/>
      <c r="C553" s="57"/>
      <c r="D553" s="56"/>
      <c r="E553" s="96"/>
      <c r="F553" s="96"/>
      <c r="G553" s="96"/>
      <c r="H553" s="96"/>
      <c r="I553" s="96"/>
      <c r="J553" s="96"/>
      <c r="K553" s="55"/>
      <c r="L553" s="55"/>
      <c r="M553" s="55"/>
      <c r="N553" s="56"/>
      <c r="O553" s="56"/>
      <c r="P553" s="56"/>
      <c r="Q553" s="56"/>
      <c r="R553" s="56"/>
      <c r="S553" s="56"/>
      <c r="T553" s="56"/>
      <c r="U553" s="31" t="str">
        <f t="array" ref="U553">IFERROR(INDEX('Score Template'!$K$3:$K$21,MATCH(1,(Y553='Score Template'!$H$3:$H$21)*(Z553='Score Template'!$I$3:$I$21)*(AA553='Score Template'!$J$3:$J$21),0))," ")</f>
        <v xml:space="preserve"> </v>
      </c>
      <c r="V553" s="58" t="str">
        <f>IFERROR(SUM((VLOOKUP(K553,'Score Template'!$A$3:$D$7,4))+(VLOOKUP(L553,'Score Template'!$B$3:$D$7,3))+(VLOOKUP(M553,'Score Template'!$C$3:$D$7,2)))," ")</f>
        <v xml:space="preserve"> </v>
      </c>
      <c r="W553" s="59" t="str">
        <f t="shared" si="25"/>
        <v xml:space="preserve"> </v>
      </c>
      <c r="X553" s="60" t="str">
        <f t="shared" si="26"/>
        <v xml:space="preserve"> </v>
      </c>
      <c r="Y553" s="76" t="str">
        <f>IFERROR(VLOOKUP(K553,'Score Template'!$A$3:$G$7,5)," ")</f>
        <v xml:space="preserve"> </v>
      </c>
      <c r="Z553" s="30" t="str">
        <f>IFERROR(VLOOKUP(L553,'Score Template'!$A$3:$G$7,6)," ")</f>
        <v xml:space="preserve"> </v>
      </c>
      <c r="AA553" s="30" t="str">
        <f>IFERROR(VLOOKUP(M553,'Score Template'!$A$3:$G$7,7)," ")</f>
        <v xml:space="preserve"> </v>
      </c>
    </row>
    <row r="554" spans="1:27" ht="15.75">
      <c r="A554" s="31">
        <f t="shared" si="24"/>
        <v>552</v>
      </c>
      <c r="B554" s="65"/>
      <c r="C554" s="57"/>
      <c r="D554" s="56"/>
      <c r="E554" s="96"/>
      <c r="F554" s="96"/>
      <c r="G554" s="96"/>
      <c r="H554" s="96"/>
      <c r="I554" s="96"/>
      <c r="J554" s="96"/>
      <c r="K554" s="55"/>
      <c r="L554" s="55"/>
      <c r="M554" s="55"/>
      <c r="N554" s="56"/>
      <c r="O554" s="56"/>
      <c r="P554" s="56"/>
      <c r="Q554" s="56"/>
      <c r="R554" s="56"/>
      <c r="S554" s="56"/>
      <c r="T554" s="56"/>
      <c r="U554" s="31" t="str">
        <f t="array" ref="U554">IFERROR(INDEX('Score Template'!$K$3:$K$21,MATCH(1,(Y554='Score Template'!$H$3:$H$21)*(Z554='Score Template'!$I$3:$I$21)*(AA554='Score Template'!$J$3:$J$21),0))," ")</f>
        <v xml:space="preserve"> </v>
      </c>
      <c r="V554" s="58" t="str">
        <f>IFERROR(SUM((VLOOKUP(K554,'Score Template'!$A$3:$D$7,4))+(VLOOKUP(L554,'Score Template'!$B$3:$D$7,3))+(VLOOKUP(M554,'Score Template'!$C$3:$D$7,2)))," ")</f>
        <v xml:space="preserve"> </v>
      </c>
      <c r="W554" s="59" t="str">
        <f t="shared" si="25"/>
        <v xml:space="preserve"> </v>
      </c>
      <c r="X554" s="60" t="str">
        <f t="shared" si="26"/>
        <v xml:space="preserve"> </v>
      </c>
      <c r="Y554" s="76" t="str">
        <f>IFERROR(VLOOKUP(K554,'Score Template'!$A$3:$G$7,5)," ")</f>
        <v xml:space="preserve"> </v>
      </c>
      <c r="Z554" s="30" t="str">
        <f>IFERROR(VLOOKUP(L554,'Score Template'!$A$3:$G$7,6)," ")</f>
        <v xml:space="preserve"> </v>
      </c>
      <c r="AA554" s="30" t="str">
        <f>IFERROR(VLOOKUP(M554,'Score Template'!$A$3:$G$7,7)," ")</f>
        <v xml:space="preserve"> </v>
      </c>
    </row>
    <row r="555" spans="1:27" ht="15.75">
      <c r="A555" s="31">
        <f t="shared" si="24"/>
        <v>553</v>
      </c>
      <c r="B555" s="65"/>
      <c r="C555" s="57"/>
      <c r="D555" s="56"/>
      <c r="E555" s="96"/>
      <c r="F555" s="96"/>
      <c r="G555" s="96"/>
      <c r="H555" s="96"/>
      <c r="I555" s="96"/>
      <c r="J555" s="96"/>
      <c r="K555" s="55"/>
      <c r="L555" s="55"/>
      <c r="M555" s="55"/>
      <c r="N555" s="56"/>
      <c r="O555" s="56"/>
      <c r="P555" s="56"/>
      <c r="Q555" s="56"/>
      <c r="R555" s="56"/>
      <c r="S555" s="56"/>
      <c r="T555" s="56"/>
      <c r="U555" s="31" t="str">
        <f t="array" ref="U555">IFERROR(INDEX('Score Template'!$K$3:$K$21,MATCH(1,(Y555='Score Template'!$H$3:$H$21)*(Z555='Score Template'!$I$3:$I$21)*(AA555='Score Template'!$J$3:$J$21),0))," ")</f>
        <v xml:space="preserve"> </v>
      </c>
      <c r="V555" s="58" t="str">
        <f>IFERROR(SUM((VLOOKUP(K555,'Score Template'!$A$3:$D$7,4))+(VLOOKUP(L555,'Score Template'!$B$3:$D$7,3))+(VLOOKUP(M555,'Score Template'!$C$3:$D$7,2)))," ")</f>
        <v xml:space="preserve"> </v>
      </c>
      <c r="W555" s="59" t="str">
        <f t="shared" si="25"/>
        <v xml:space="preserve"> </v>
      </c>
      <c r="X555" s="60" t="str">
        <f t="shared" si="26"/>
        <v xml:space="preserve"> </v>
      </c>
      <c r="Y555" s="76" t="str">
        <f>IFERROR(VLOOKUP(K555,'Score Template'!$A$3:$G$7,5)," ")</f>
        <v xml:space="preserve"> </v>
      </c>
      <c r="Z555" s="30" t="str">
        <f>IFERROR(VLOOKUP(L555,'Score Template'!$A$3:$G$7,6)," ")</f>
        <v xml:space="preserve"> </v>
      </c>
      <c r="AA555" s="30" t="str">
        <f>IFERROR(VLOOKUP(M555,'Score Template'!$A$3:$G$7,7)," ")</f>
        <v xml:space="preserve"> </v>
      </c>
    </row>
    <row r="556" spans="1:27" ht="15.75">
      <c r="A556" s="31">
        <f t="shared" si="24"/>
        <v>554</v>
      </c>
      <c r="B556" s="65"/>
      <c r="C556" s="57"/>
      <c r="D556" s="56"/>
      <c r="E556" s="96"/>
      <c r="F556" s="96"/>
      <c r="G556" s="96"/>
      <c r="H556" s="96"/>
      <c r="I556" s="96"/>
      <c r="J556" s="96"/>
      <c r="K556" s="55"/>
      <c r="L556" s="55"/>
      <c r="M556" s="55"/>
      <c r="N556" s="56"/>
      <c r="O556" s="56"/>
      <c r="P556" s="56"/>
      <c r="Q556" s="56"/>
      <c r="R556" s="56"/>
      <c r="S556" s="56"/>
      <c r="T556" s="56"/>
      <c r="U556" s="31" t="str">
        <f t="array" ref="U556">IFERROR(INDEX('Score Template'!$K$3:$K$21,MATCH(1,(Y556='Score Template'!$H$3:$H$21)*(Z556='Score Template'!$I$3:$I$21)*(AA556='Score Template'!$J$3:$J$21),0))," ")</f>
        <v xml:space="preserve"> </v>
      </c>
      <c r="V556" s="58" t="str">
        <f>IFERROR(SUM((VLOOKUP(K556,'Score Template'!$A$3:$D$7,4))+(VLOOKUP(L556,'Score Template'!$B$3:$D$7,3))+(VLOOKUP(M556,'Score Template'!$C$3:$D$7,2)))," ")</f>
        <v xml:space="preserve"> </v>
      </c>
      <c r="W556" s="59" t="str">
        <f t="shared" si="25"/>
        <v xml:space="preserve"> </v>
      </c>
      <c r="X556" s="60" t="str">
        <f t="shared" si="26"/>
        <v xml:space="preserve"> </v>
      </c>
      <c r="Y556" s="76" t="str">
        <f>IFERROR(VLOOKUP(K556,'Score Template'!$A$3:$G$7,5)," ")</f>
        <v xml:space="preserve"> </v>
      </c>
      <c r="Z556" s="30" t="str">
        <f>IFERROR(VLOOKUP(L556,'Score Template'!$A$3:$G$7,6)," ")</f>
        <v xml:space="preserve"> </v>
      </c>
      <c r="AA556" s="30" t="str">
        <f>IFERROR(VLOOKUP(M556,'Score Template'!$A$3:$G$7,7)," ")</f>
        <v xml:space="preserve"> </v>
      </c>
    </row>
    <row r="557" spans="1:27" ht="15.75">
      <c r="A557" s="31">
        <f t="shared" si="24"/>
        <v>555</v>
      </c>
      <c r="B557" s="65"/>
      <c r="C557" s="57"/>
      <c r="D557" s="56"/>
      <c r="E557" s="96"/>
      <c r="F557" s="96"/>
      <c r="G557" s="96"/>
      <c r="H557" s="96"/>
      <c r="I557" s="96"/>
      <c r="J557" s="96"/>
      <c r="K557" s="55"/>
      <c r="L557" s="55"/>
      <c r="M557" s="55"/>
      <c r="N557" s="56"/>
      <c r="O557" s="56"/>
      <c r="P557" s="56"/>
      <c r="Q557" s="56"/>
      <c r="R557" s="56"/>
      <c r="S557" s="56"/>
      <c r="T557" s="56"/>
      <c r="U557" s="31" t="str">
        <f t="array" ref="U557">IFERROR(INDEX('Score Template'!$K$3:$K$21,MATCH(1,(Y557='Score Template'!$H$3:$H$21)*(Z557='Score Template'!$I$3:$I$21)*(AA557='Score Template'!$J$3:$J$21),0))," ")</f>
        <v xml:space="preserve"> </v>
      </c>
      <c r="V557" s="58" t="str">
        <f>IFERROR(SUM((VLOOKUP(K557,'Score Template'!$A$3:$D$7,4))+(VLOOKUP(L557,'Score Template'!$B$3:$D$7,3))+(VLOOKUP(M557,'Score Template'!$C$3:$D$7,2)))," ")</f>
        <v xml:space="preserve"> </v>
      </c>
      <c r="W557" s="59" t="str">
        <f t="shared" si="25"/>
        <v xml:space="preserve"> </v>
      </c>
      <c r="X557" s="60" t="str">
        <f t="shared" si="26"/>
        <v xml:space="preserve"> </v>
      </c>
      <c r="Y557" s="76" t="str">
        <f>IFERROR(VLOOKUP(K557,'Score Template'!$A$3:$G$7,5)," ")</f>
        <v xml:space="preserve"> </v>
      </c>
      <c r="Z557" s="30" t="str">
        <f>IFERROR(VLOOKUP(L557,'Score Template'!$A$3:$G$7,6)," ")</f>
        <v xml:space="preserve"> </v>
      </c>
      <c r="AA557" s="30" t="str">
        <f>IFERROR(VLOOKUP(M557,'Score Template'!$A$3:$G$7,7)," ")</f>
        <v xml:space="preserve"> </v>
      </c>
    </row>
    <row r="558" spans="1:27" ht="15.75">
      <c r="A558" s="31">
        <f t="shared" si="24"/>
        <v>556</v>
      </c>
      <c r="B558" s="65"/>
      <c r="C558" s="57"/>
      <c r="D558" s="56"/>
      <c r="E558" s="96"/>
      <c r="F558" s="96"/>
      <c r="G558" s="96"/>
      <c r="H558" s="96"/>
      <c r="I558" s="96"/>
      <c r="J558" s="96"/>
      <c r="K558" s="55"/>
      <c r="L558" s="55"/>
      <c r="M558" s="55"/>
      <c r="N558" s="56"/>
      <c r="O558" s="56"/>
      <c r="P558" s="56"/>
      <c r="Q558" s="56"/>
      <c r="R558" s="56"/>
      <c r="S558" s="56"/>
      <c r="T558" s="56"/>
      <c r="U558" s="31" t="str">
        <f t="array" ref="U558">IFERROR(INDEX('Score Template'!$K$3:$K$21,MATCH(1,(Y558='Score Template'!$H$3:$H$21)*(Z558='Score Template'!$I$3:$I$21)*(AA558='Score Template'!$J$3:$J$21),0))," ")</f>
        <v xml:space="preserve"> </v>
      </c>
      <c r="V558" s="58" t="str">
        <f>IFERROR(SUM((VLOOKUP(K558,'Score Template'!$A$3:$D$7,4))+(VLOOKUP(L558,'Score Template'!$B$3:$D$7,3))+(VLOOKUP(M558,'Score Template'!$C$3:$D$7,2)))," ")</f>
        <v xml:space="preserve"> </v>
      </c>
      <c r="W558" s="59" t="str">
        <f t="shared" si="25"/>
        <v xml:space="preserve"> </v>
      </c>
      <c r="X558" s="60" t="str">
        <f t="shared" si="26"/>
        <v xml:space="preserve"> </v>
      </c>
      <c r="Y558" s="76" t="str">
        <f>IFERROR(VLOOKUP(K558,'Score Template'!$A$3:$G$7,5)," ")</f>
        <v xml:space="preserve"> </v>
      </c>
      <c r="Z558" s="30" t="str">
        <f>IFERROR(VLOOKUP(L558,'Score Template'!$A$3:$G$7,6)," ")</f>
        <v xml:space="preserve"> </v>
      </c>
      <c r="AA558" s="30" t="str">
        <f>IFERROR(VLOOKUP(M558,'Score Template'!$A$3:$G$7,7)," ")</f>
        <v xml:space="preserve"> </v>
      </c>
    </row>
    <row r="559" spans="1:27" ht="15.75">
      <c r="A559" s="31">
        <f t="shared" si="24"/>
        <v>557</v>
      </c>
      <c r="B559" s="65"/>
      <c r="C559" s="57"/>
      <c r="D559" s="56"/>
      <c r="E559" s="96"/>
      <c r="F559" s="96"/>
      <c r="G559" s="96"/>
      <c r="H559" s="96"/>
      <c r="I559" s="96"/>
      <c r="J559" s="96"/>
      <c r="K559" s="55"/>
      <c r="L559" s="55"/>
      <c r="M559" s="55"/>
      <c r="N559" s="56"/>
      <c r="O559" s="56"/>
      <c r="P559" s="56"/>
      <c r="Q559" s="56"/>
      <c r="R559" s="56"/>
      <c r="S559" s="56"/>
      <c r="T559" s="56"/>
      <c r="U559" s="31" t="str">
        <f t="array" ref="U559">IFERROR(INDEX('Score Template'!$K$3:$K$21,MATCH(1,(Y559='Score Template'!$H$3:$H$21)*(Z559='Score Template'!$I$3:$I$21)*(AA559='Score Template'!$J$3:$J$21),0))," ")</f>
        <v xml:space="preserve"> </v>
      </c>
      <c r="V559" s="58" t="str">
        <f>IFERROR(SUM((VLOOKUP(K559,'Score Template'!$A$3:$D$7,4))+(VLOOKUP(L559,'Score Template'!$B$3:$D$7,3))+(VLOOKUP(M559,'Score Template'!$C$3:$D$7,2)))," ")</f>
        <v xml:space="preserve"> </v>
      </c>
      <c r="W559" s="59" t="str">
        <f t="shared" si="25"/>
        <v xml:space="preserve"> </v>
      </c>
      <c r="X559" s="60" t="str">
        <f t="shared" si="26"/>
        <v xml:space="preserve"> </v>
      </c>
      <c r="Y559" s="76" t="str">
        <f>IFERROR(VLOOKUP(K559,'Score Template'!$A$3:$G$7,5)," ")</f>
        <v xml:space="preserve"> </v>
      </c>
      <c r="Z559" s="30" t="str">
        <f>IFERROR(VLOOKUP(L559,'Score Template'!$A$3:$G$7,6)," ")</f>
        <v xml:space="preserve"> </v>
      </c>
      <c r="AA559" s="30" t="str">
        <f>IFERROR(VLOOKUP(M559,'Score Template'!$A$3:$G$7,7)," ")</f>
        <v xml:space="preserve"> </v>
      </c>
    </row>
    <row r="560" spans="1:27" ht="15.75">
      <c r="A560" s="31">
        <f t="shared" si="24"/>
        <v>558</v>
      </c>
      <c r="B560" s="65"/>
      <c r="C560" s="57"/>
      <c r="D560" s="56"/>
      <c r="E560" s="96"/>
      <c r="F560" s="96"/>
      <c r="G560" s="96"/>
      <c r="H560" s="96"/>
      <c r="I560" s="96"/>
      <c r="J560" s="96"/>
      <c r="K560" s="55"/>
      <c r="L560" s="55"/>
      <c r="M560" s="55"/>
      <c r="N560" s="56"/>
      <c r="O560" s="56"/>
      <c r="P560" s="56"/>
      <c r="Q560" s="56"/>
      <c r="R560" s="56"/>
      <c r="S560" s="56"/>
      <c r="T560" s="56"/>
      <c r="U560" s="31" t="str">
        <f t="array" ref="U560">IFERROR(INDEX('Score Template'!$K$3:$K$21,MATCH(1,(Y560='Score Template'!$H$3:$H$21)*(Z560='Score Template'!$I$3:$I$21)*(AA560='Score Template'!$J$3:$J$21),0))," ")</f>
        <v xml:space="preserve"> </v>
      </c>
      <c r="V560" s="58" t="str">
        <f>IFERROR(SUM((VLOOKUP(K560,'Score Template'!$A$3:$D$7,4))+(VLOOKUP(L560,'Score Template'!$B$3:$D$7,3))+(VLOOKUP(M560,'Score Template'!$C$3:$D$7,2)))," ")</f>
        <v xml:space="preserve"> </v>
      </c>
      <c r="W560" s="59" t="str">
        <f t="shared" si="25"/>
        <v xml:space="preserve"> </v>
      </c>
      <c r="X560" s="60" t="str">
        <f t="shared" si="26"/>
        <v xml:space="preserve"> </v>
      </c>
      <c r="Y560" s="76" t="str">
        <f>IFERROR(VLOOKUP(K560,'Score Template'!$A$3:$G$7,5)," ")</f>
        <v xml:space="preserve"> </v>
      </c>
      <c r="Z560" s="30" t="str">
        <f>IFERROR(VLOOKUP(L560,'Score Template'!$A$3:$G$7,6)," ")</f>
        <v xml:space="preserve"> </v>
      </c>
      <c r="AA560" s="30" t="str">
        <f>IFERROR(VLOOKUP(M560,'Score Template'!$A$3:$G$7,7)," ")</f>
        <v xml:space="preserve"> </v>
      </c>
    </row>
    <row r="561" spans="1:27" ht="15.75">
      <c r="A561" s="31">
        <f t="shared" si="24"/>
        <v>559</v>
      </c>
      <c r="B561" s="65"/>
      <c r="C561" s="57"/>
      <c r="D561" s="56"/>
      <c r="E561" s="96"/>
      <c r="F561" s="96"/>
      <c r="G561" s="96"/>
      <c r="H561" s="96"/>
      <c r="I561" s="96"/>
      <c r="J561" s="96"/>
      <c r="K561" s="55"/>
      <c r="L561" s="55"/>
      <c r="M561" s="55"/>
      <c r="N561" s="56"/>
      <c r="O561" s="56"/>
      <c r="P561" s="56"/>
      <c r="Q561" s="56"/>
      <c r="R561" s="56"/>
      <c r="S561" s="56"/>
      <c r="T561" s="56"/>
      <c r="U561" s="31" t="str">
        <f t="array" ref="U561">IFERROR(INDEX('Score Template'!$K$3:$K$21,MATCH(1,(Y561='Score Template'!$H$3:$H$21)*(Z561='Score Template'!$I$3:$I$21)*(AA561='Score Template'!$J$3:$J$21),0))," ")</f>
        <v xml:space="preserve"> </v>
      </c>
      <c r="V561" s="58" t="str">
        <f>IFERROR(SUM((VLOOKUP(K561,'Score Template'!$A$3:$D$7,4))+(VLOOKUP(L561,'Score Template'!$B$3:$D$7,3))+(VLOOKUP(M561,'Score Template'!$C$3:$D$7,2)))," ")</f>
        <v xml:space="preserve"> </v>
      </c>
      <c r="W561" s="59" t="str">
        <f t="shared" si="25"/>
        <v xml:space="preserve"> </v>
      </c>
      <c r="X561" s="60" t="str">
        <f t="shared" si="26"/>
        <v xml:space="preserve"> </v>
      </c>
      <c r="Y561" s="76" t="str">
        <f>IFERROR(VLOOKUP(K561,'Score Template'!$A$3:$G$7,5)," ")</f>
        <v xml:space="preserve"> </v>
      </c>
      <c r="Z561" s="30" t="str">
        <f>IFERROR(VLOOKUP(L561,'Score Template'!$A$3:$G$7,6)," ")</f>
        <v xml:space="preserve"> </v>
      </c>
      <c r="AA561" s="30" t="str">
        <f>IFERROR(VLOOKUP(M561,'Score Template'!$A$3:$G$7,7)," ")</f>
        <v xml:space="preserve"> </v>
      </c>
    </row>
    <row r="562" spans="1:27" ht="15.75">
      <c r="A562" s="31">
        <f t="shared" si="24"/>
        <v>560</v>
      </c>
      <c r="B562" s="65"/>
      <c r="C562" s="57"/>
      <c r="D562" s="56"/>
      <c r="E562" s="96"/>
      <c r="F562" s="96"/>
      <c r="G562" s="96"/>
      <c r="H562" s="96"/>
      <c r="I562" s="96"/>
      <c r="J562" s="96"/>
      <c r="K562" s="55"/>
      <c r="L562" s="55"/>
      <c r="M562" s="55"/>
      <c r="N562" s="56"/>
      <c r="O562" s="56"/>
      <c r="P562" s="56"/>
      <c r="Q562" s="56"/>
      <c r="R562" s="56"/>
      <c r="S562" s="56"/>
      <c r="T562" s="56"/>
      <c r="U562" s="31" t="str">
        <f t="array" ref="U562">IFERROR(INDEX('Score Template'!$K$3:$K$21,MATCH(1,(Y562='Score Template'!$H$3:$H$21)*(Z562='Score Template'!$I$3:$I$21)*(AA562='Score Template'!$J$3:$J$21),0))," ")</f>
        <v xml:space="preserve"> </v>
      </c>
      <c r="V562" s="58" t="str">
        <f>IFERROR(SUM((VLOOKUP(K562,'Score Template'!$A$3:$D$7,4))+(VLOOKUP(L562,'Score Template'!$B$3:$D$7,3))+(VLOOKUP(M562,'Score Template'!$C$3:$D$7,2)))," ")</f>
        <v xml:space="preserve"> </v>
      </c>
      <c r="W562" s="59" t="str">
        <f t="shared" si="25"/>
        <v xml:space="preserve"> </v>
      </c>
      <c r="X562" s="60" t="str">
        <f t="shared" si="26"/>
        <v xml:space="preserve"> </v>
      </c>
      <c r="Y562" s="76" t="str">
        <f>IFERROR(VLOOKUP(K562,'Score Template'!$A$3:$G$7,5)," ")</f>
        <v xml:space="preserve"> </v>
      </c>
      <c r="Z562" s="30" t="str">
        <f>IFERROR(VLOOKUP(L562,'Score Template'!$A$3:$G$7,6)," ")</f>
        <v xml:space="preserve"> </v>
      </c>
      <c r="AA562" s="30" t="str">
        <f>IFERROR(VLOOKUP(M562,'Score Template'!$A$3:$G$7,7)," ")</f>
        <v xml:space="preserve"> </v>
      </c>
    </row>
    <row r="563" spans="1:27" ht="15.75">
      <c r="A563" s="31">
        <f t="shared" si="24"/>
        <v>561</v>
      </c>
      <c r="B563" s="65"/>
      <c r="C563" s="57"/>
      <c r="D563" s="56"/>
      <c r="E563" s="96"/>
      <c r="F563" s="96"/>
      <c r="G563" s="96"/>
      <c r="H563" s="96"/>
      <c r="I563" s="96"/>
      <c r="J563" s="96"/>
      <c r="K563" s="55"/>
      <c r="L563" s="55"/>
      <c r="M563" s="55"/>
      <c r="N563" s="56"/>
      <c r="O563" s="56"/>
      <c r="P563" s="56"/>
      <c r="Q563" s="56"/>
      <c r="R563" s="56"/>
      <c r="S563" s="56"/>
      <c r="T563" s="56"/>
      <c r="U563" s="31" t="str">
        <f t="array" ref="U563">IFERROR(INDEX('Score Template'!$K$3:$K$21,MATCH(1,(Y563='Score Template'!$H$3:$H$21)*(Z563='Score Template'!$I$3:$I$21)*(AA563='Score Template'!$J$3:$J$21),0))," ")</f>
        <v xml:space="preserve"> </v>
      </c>
      <c r="V563" s="58" t="str">
        <f>IFERROR(SUM((VLOOKUP(K563,'Score Template'!$A$3:$D$7,4))+(VLOOKUP(L563,'Score Template'!$B$3:$D$7,3))+(VLOOKUP(M563,'Score Template'!$C$3:$D$7,2)))," ")</f>
        <v xml:space="preserve"> </v>
      </c>
      <c r="W563" s="59" t="str">
        <f t="shared" si="25"/>
        <v xml:space="preserve"> </v>
      </c>
      <c r="X563" s="60" t="str">
        <f t="shared" si="26"/>
        <v xml:space="preserve"> </v>
      </c>
      <c r="Y563" s="76" t="str">
        <f>IFERROR(VLOOKUP(K563,'Score Template'!$A$3:$G$7,5)," ")</f>
        <v xml:space="preserve"> </v>
      </c>
      <c r="Z563" s="30" t="str">
        <f>IFERROR(VLOOKUP(L563,'Score Template'!$A$3:$G$7,6)," ")</f>
        <v xml:space="preserve"> </v>
      </c>
      <c r="AA563" s="30" t="str">
        <f>IFERROR(VLOOKUP(M563,'Score Template'!$A$3:$G$7,7)," ")</f>
        <v xml:space="preserve"> </v>
      </c>
    </row>
    <row r="564" spans="1:27" ht="15.75">
      <c r="A564" s="31">
        <f t="shared" si="24"/>
        <v>562</v>
      </c>
      <c r="B564" s="65"/>
      <c r="C564" s="57"/>
      <c r="D564" s="56"/>
      <c r="E564" s="96"/>
      <c r="F564" s="96"/>
      <c r="G564" s="96"/>
      <c r="H564" s="96"/>
      <c r="I564" s="96"/>
      <c r="J564" s="96"/>
      <c r="K564" s="55"/>
      <c r="L564" s="55"/>
      <c r="M564" s="55"/>
      <c r="N564" s="56"/>
      <c r="O564" s="56"/>
      <c r="P564" s="56"/>
      <c r="Q564" s="56"/>
      <c r="R564" s="56"/>
      <c r="S564" s="56"/>
      <c r="T564" s="56"/>
      <c r="U564" s="31" t="str">
        <f t="array" ref="U564">IFERROR(INDEX('Score Template'!$K$3:$K$21,MATCH(1,(Y564='Score Template'!$H$3:$H$21)*(Z564='Score Template'!$I$3:$I$21)*(AA564='Score Template'!$J$3:$J$21),0))," ")</f>
        <v xml:space="preserve"> </v>
      </c>
      <c r="V564" s="58" t="str">
        <f>IFERROR(SUM((VLOOKUP(K564,'Score Template'!$A$3:$D$7,4))+(VLOOKUP(L564,'Score Template'!$B$3:$D$7,3))+(VLOOKUP(M564,'Score Template'!$C$3:$D$7,2)))," ")</f>
        <v xml:space="preserve"> </v>
      </c>
      <c r="W564" s="59" t="str">
        <f t="shared" si="25"/>
        <v xml:space="preserve"> </v>
      </c>
      <c r="X564" s="60" t="str">
        <f t="shared" si="26"/>
        <v xml:space="preserve"> </v>
      </c>
      <c r="Y564" s="76" t="str">
        <f>IFERROR(VLOOKUP(K564,'Score Template'!$A$3:$G$7,5)," ")</f>
        <v xml:space="preserve"> </v>
      </c>
      <c r="Z564" s="30" t="str">
        <f>IFERROR(VLOOKUP(L564,'Score Template'!$A$3:$G$7,6)," ")</f>
        <v xml:space="preserve"> </v>
      </c>
      <c r="AA564" s="30" t="str">
        <f>IFERROR(VLOOKUP(M564,'Score Template'!$A$3:$G$7,7)," ")</f>
        <v xml:space="preserve"> </v>
      </c>
    </row>
    <row r="565" spans="1:27" ht="15.75">
      <c r="A565" s="31">
        <f t="shared" si="24"/>
        <v>563</v>
      </c>
      <c r="B565" s="65"/>
      <c r="C565" s="57"/>
      <c r="D565" s="56"/>
      <c r="E565" s="96"/>
      <c r="F565" s="96"/>
      <c r="G565" s="96"/>
      <c r="H565" s="96"/>
      <c r="I565" s="96"/>
      <c r="J565" s="96"/>
      <c r="K565" s="55"/>
      <c r="L565" s="55"/>
      <c r="M565" s="55"/>
      <c r="N565" s="56"/>
      <c r="O565" s="56"/>
      <c r="P565" s="56"/>
      <c r="Q565" s="56"/>
      <c r="R565" s="56"/>
      <c r="S565" s="56"/>
      <c r="T565" s="56"/>
      <c r="U565" s="31" t="str">
        <f t="array" ref="U565">IFERROR(INDEX('Score Template'!$K$3:$K$21,MATCH(1,(Y565='Score Template'!$H$3:$H$21)*(Z565='Score Template'!$I$3:$I$21)*(AA565='Score Template'!$J$3:$J$21),0))," ")</f>
        <v xml:space="preserve"> </v>
      </c>
      <c r="V565" s="58" t="str">
        <f>IFERROR(SUM((VLOOKUP(K565,'Score Template'!$A$3:$D$7,4))+(VLOOKUP(L565,'Score Template'!$B$3:$D$7,3))+(VLOOKUP(M565,'Score Template'!$C$3:$D$7,2)))," ")</f>
        <v xml:space="preserve"> </v>
      </c>
      <c r="W565" s="59" t="str">
        <f t="shared" si="25"/>
        <v xml:space="preserve"> </v>
      </c>
      <c r="X565" s="60" t="str">
        <f t="shared" si="26"/>
        <v xml:space="preserve"> </v>
      </c>
      <c r="Y565" s="76" t="str">
        <f>IFERROR(VLOOKUP(K565,'Score Template'!$A$3:$G$7,5)," ")</f>
        <v xml:space="preserve"> </v>
      </c>
      <c r="Z565" s="30" t="str">
        <f>IFERROR(VLOOKUP(L565,'Score Template'!$A$3:$G$7,6)," ")</f>
        <v xml:space="preserve"> </v>
      </c>
      <c r="AA565" s="30" t="str">
        <f>IFERROR(VLOOKUP(M565,'Score Template'!$A$3:$G$7,7)," ")</f>
        <v xml:space="preserve"> </v>
      </c>
    </row>
    <row r="566" spans="1:27" ht="15.75">
      <c r="A566" s="31">
        <f t="shared" si="24"/>
        <v>564</v>
      </c>
      <c r="B566" s="65"/>
      <c r="C566" s="57"/>
      <c r="D566" s="56"/>
      <c r="E566" s="96"/>
      <c r="F566" s="96"/>
      <c r="G566" s="96"/>
      <c r="H566" s="96"/>
      <c r="I566" s="96"/>
      <c r="J566" s="96"/>
      <c r="K566" s="55"/>
      <c r="L566" s="55"/>
      <c r="M566" s="55"/>
      <c r="N566" s="56"/>
      <c r="O566" s="56"/>
      <c r="P566" s="56"/>
      <c r="Q566" s="56"/>
      <c r="R566" s="56"/>
      <c r="S566" s="56"/>
      <c r="T566" s="56"/>
      <c r="U566" s="31" t="str">
        <f t="array" ref="U566">IFERROR(INDEX('Score Template'!$K$3:$K$21,MATCH(1,(Y566='Score Template'!$H$3:$H$21)*(Z566='Score Template'!$I$3:$I$21)*(AA566='Score Template'!$J$3:$J$21),0))," ")</f>
        <v xml:space="preserve"> </v>
      </c>
      <c r="V566" s="58" t="str">
        <f>IFERROR(SUM((VLOOKUP(K566,'Score Template'!$A$3:$D$7,4))+(VLOOKUP(L566,'Score Template'!$B$3:$D$7,3))+(VLOOKUP(M566,'Score Template'!$C$3:$D$7,2)))," ")</f>
        <v xml:space="preserve"> </v>
      </c>
      <c r="W566" s="59" t="str">
        <f t="shared" si="25"/>
        <v xml:space="preserve"> </v>
      </c>
      <c r="X566" s="60" t="str">
        <f t="shared" si="26"/>
        <v xml:space="preserve"> </v>
      </c>
      <c r="Y566" s="76" t="str">
        <f>IFERROR(VLOOKUP(K566,'Score Template'!$A$3:$G$7,5)," ")</f>
        <v xml:space="preserve"> </v>
      </c>
      <c r="Z566" s="30" t="str">
        <f>IFERROR(VLOOKUP(L566,'Score Template'!$A$3:$G$7,6)," ")</f>
        <v xml:space="preserve"> </v>
      </c>
      <c r="AA566" s="30" t="str">
        <f>IFERROR(VLOOKUP(M566,'Score Template'!$A$3:$G$7,7)," ")</f>
        <v xml:space="preserve"> </v>
      </c>
    </row>
    <row r="567" spans="1:27" ht="15.75">
      <c r="A567" s="31">
        <f t="shared" si="24"/>
        <v>565</v>
      </c>
      <c r="B567" s="65"/>
      <c r="C567" s="57"/>
      <c r="D567" s="56"/>
      <c r="E567" s="96"/>
      <c r="F567" s="96"/>
      <c r="G567" s="96"/>
      <c r="H567" s="96"/>
      <c r="I567" s="96"/>
      <c r="J567" s="96"/>
      <c r="K567" s="55"/>
      <c r="L567" s="55"/>
      <c r="M567" s="55"/>
      <c r="N567" s="56"/>
      <c r="O567" s="56"/>
      <c r="P567" s="56"/>
      <c r="Q567" s="56"/>
      <c r="R567" s="56"/>
      <c r="S567" s="56"/>
      <c r="T567" s="56"/>
      <c r="U567" s="31" t="str">
        <f t="array" ref="U567">IFERROR(INDEX('Score Template'!$K$3:$K$21,MATCH(1,(Y567='Score Template'!$H$3:$H$21)*(Z567='Score Template'!$I$3:$I$21)*(AA567='Score Template'!$J$3:$J$21),0))," ")</f>
        <v xml:space="preserve"> </v>
      </c>
      <c r="V567" s="58" t="str">
        <f>IFERROR(SUM((VLOOKUP(K567,'Score Template'!$A$3:$D$7,4))+(VLOOKUP(L567,'Score Template'!$B$3:$D$7,3))+(VLOOKUP(M567,'Score Template'!$C$3:$D$7,2)))," ")</f>
        <v xml:space="preserve"> </v>
      </c>
      <c r="W567" s="59" t="str">
        <f t="shared" si="25"/>
        <v xml:space="preserve"> </v>
      </c>
      <c r="X567" s="60" t="str">
        <f t="shared" si="26"/>
        <v xml:space="preserve"> </v>
      </c>
      <c r="Y567" s="76" t="str">
        <f>IFERROR(VLOOKUP(K567,'Score Template'!$A$3:$G$7,5)," ")</f>
        <v xml:space="preserve"> </v>
      </c>
      <c r="Z567" s="30" t="str">
        <f>IFERROR(VLOOKUP(L567,'Score Template'!$A$3:$G$7,6)," ")</f>
        <v xml:space="preserve"> </v>
      </c>
      <c r="AA567" s="30" t="str">
        <f>IFERROR(VLOOKUP(M567,'Score Template'!$A$3:$G$7,7)," ")</f>
        <v xml:space="preserve"> </v>
      </c>
    </row>
    <row r="568" spans="1:27" ht="15.75">
      <c r="A568" s="31">
        <f t="shared" si="24"/>
        <v>566</v>
      </c>
      <c r="B568" s="65"/>
      <c r="C568" s="57"/>
      <c r="D568" s="56"/>
      <c r="E568" s="96"/>
      <c r="F568" s="96"/>
      <c r="G568" s="96"/>
      <c r="H568" s="96"/>
      <c r="I568" s="96"/>
      <c r="J568" s="96"/>
      <c r="K568" s="55"/>
      <c r="L568" s="55"/>
      <c r="M568" s="55"/>
      <c r="N568" s="56"/>
      <c r="O568" s="56"/>
      <c r="P568" s="56"/>
      <c r="Q568" s="56"/>
      <c r="R568" s="56"/>
      <c r="S568" s="56"/>
      <c r="T568" s="56"/>
      <c r="U568" s="31" t="str">
        <f t="array" ref="U568">IFERROR(INDEX('Score Template'!$K$3:$K$21,MATCH(1,(Y568='Score Template'!$H$3:$H$21)*(Z568='Score Template'!$I$3:$I$21)*(AA568='Score Template'!$J$3:$J$21),0))," ")</f>
        <v xml:space="preserve"> </v>
      </c>
      <c r="V568" s="58" t="str">
        <f>IFERROR(SUM((VLOOKUP(K568,'Score Template'!$A$3:$D$7,4))+(VLOOKUP(L568,'Score Template'!$B$3:$D$7,3))+(VLOOKUP(M568,'Score Template'!$C$3:$D$7,2)))," ")</f>
        <v xml:space="preserve"> </v>
      </c>
      <c r="W568" s="59" t="str">
        <f t="shared" si="25"/>
        <v xml:space="preserve"> </v>
      </c>
      <c r="X568" s="60" t="str">
        <f t="shared" si="26"/>
        <v xml:space="preserve"> </v>
      </c>
      <c r="Y568" s="76" t="str">
        <f>IFERROR(VLOOKUP(K568,'Score Template'!$A$3:$G$7,5)," ")</f>
        <v xml:space="preserve"> </v>
      </c>
      <c r="Z568" s="30" t="str">
        <f>IFERROR(VLOOKUP(L568,'Score Template'!$A$3:$G$7,6)," ")</f>
        <v xml:space="preserve"> </v>
      </c>
      <c r="AA568" s="30" t="str">
        <f>IFERROR(VLOOKUP(M568,'Score Template'!$A$3:$G$7,7)," ")</f>
        <v xml:space="preserve"> </v>
      </c>
    </row>
    <row r="569" spans="1:27" ht="15.75">
      <c r="A569" s="31">
        <f t="shared" si="24"/>
        <v>567</v>
      </c>
      <c r="B569" s="65"/>
      <c r="C569" s="57"/>
      <c r="D569" s="56"/>
      <c r="E569" s="96"/>
      <c r="F569" s="96"/>
      <c r="G569" s="96"/>
      <c r="H569" s="96"/>
      <c r="I569" s="96"/>
      <c r="J569" s="96"/>
      <c r="K569" s="55"/>
      <c r="L569" s="55"/>
      <c r="M569" s="55"/>
      <c r="N569" s="56"/>
      <c r="O569" s="56"/>
      <c r="P569" s="56"/>
      <c r="Q569" s="56"/>
      <c r="R569" s="56"/>
      <c r="S569" s="56"/>
      <c r="T569" s="56"/>
      <c r="U569" s="31" t="str">
        <f t="array" ref="U569">IFERROR(INDEX('Score Template'!$K$3:$K$21,MATCH(1,(Y569='Score Template'!$H$3:$H$21)*(Z569='Score Template'!$I$3:$I$21)*(AA569='Score Template'!$J$3:$J$21),0))," ")</f>
        <v xml:space="preserve"> </v>
      </c>
      <c r="V569" s="58" t="str">
        <f>IFERROR(SUM((VLOOKUP(K569,'Score Template'!$A$3:$D$7,4))+(VLOOKUP(L569,'Score Template'!$B$3:$D$7,3))+(VLOOKUP(M569,'Score Template'!$C$3:$D$7,2)))," ")</f>
        <v xml:space="preserve"> </v>
      </c>
      <c r="W569" s="59" t="str">
        <f t="shared" si="25"/>
        <v xml:space="preserve"> </v>
      </c>
      <c r="X569" s="60" t="str">
        <f t="shared" si="26"/>
        <v xml:space="preserve"> </v>
      </c>
      <c r="Y569" s="76" t="str">
        <f>IFERROR(VLOOKUP(K569,'Score Template'!$A$3:$G$7,5)," ")</f>
        <v xml:space="preserve"> </v>
      </c>
      <c r="Z569" s="30" t="str">
        <f>IFERROR(VLOOKUP(L569,'Score Template'!$A$3:$G$7,6)," ")</f>
        <v xml:space="preserve"> </v>
      </c>
      <c r="AA569" s="30" t="str">
        <f>IFERROR(VLOOKUP(M569,'Score Template'!$A$3:$G$7,7)," ")</f>
        <v xml:space="preserve"> </v>
      </c>
    </row>
    <row r="570" spans="1:27" ht="15.75">
      <c r="A570" s="31">
        <f t="shared" si="24"/>
        <v>568</v>
      </c>
      <c r="B570" s="65"/>
      <c r="C570" s="57"/>
      <c r="D570" s="56"/>
      <c r="E570" s="96"/>
      <c r="F570" s="96"/>
      <c r="G570" s="96"/>
      <c r="H570" s="96"/>
      <c r="I570" s="96"/>
      <c r="J570" s="96"/>
      <c r="K570" s="55"/>
      <c r="L570" s="55"/>
      <c r="M570" s="55"/>
      <c r="N570" s="56"/>
      <c r="O570" s="56"/>
      <c r="P570" s="56"/>
      <c r="Q570" s="56"/>
      <c r="R570" s="56"/>
      <c r="S570" s="56"/>
      <c r="T570" s="56"/>
      <c r="U570" s="31" t="str">
        <f t="array" ref="U570">IFERROR(INDEX('Score Template'!$K$3:$K$21,MATCH(1,(Y570='Score Template'!$H$3:$H$21)*(Z570='Score Template'!$I$3:$I$21)*(AA570='Score Template'!$J$3:$J$21),0))," ")</f>
        <v xml:space="preserve"> </v>
      </c>
      <c r="V570" s="58" t="str">
        <f>IFERROR(SUM((VLOOKUP(K570,'Score Template'!$A$3:$D$7,4))+(VLOOKUP(L570,'Score Template'!$B$3:$D$7,3))+(VLOOKUP(M570,'Score Template'!$C$3:$D$7,2)))," ")</f>
        <v xml:space="preserve"> </v>
      </c>
      <c r="W570" s="59" t="str">
        <f t="shared" si="25"/>
        <v xml:space="preserve"> </v>
      </c>
      <c r="X570" s="60" t="str">
        <f t="shared" si="26"/>
        <v xml:space="preserve"> </v>
      </c>
      <c r="Y570" s="76" t="str">
        <f>IFERROR(VLOOKUP(K570,'Score Template'!$A$3:$G$7,5)," ")</f>
        <v xml:space="preserve"> </v>
      </c>
      <c r="Z570" s="30" t="str">
        <f>IFERROR(VLOOKUP(L570,'Score Template'!$A$3:$G$7,6)," ")</f>
        <v xml:space="preserve"> </v>
      </c>
      <c r="AA570" s="30" t="str">
        <f>IFERROR(VLOOKUP(M570,'Score Template'!$A$3:$G$7,7)," ")</f>
        <v xml:space="preserve"> </v>
      </c>
    </row>
    <row r="571" spans="1:27" ht="15.75">
      <c r="A571" s="31">
        <f t="shared" si="24"/>
        <v>569</v>
      </c>
      <c r="B571" s="65"/>
      <c r="C571" s="57"/>
      <c r="D571" s="56"/>
      <c r="E571" s="96"/>
      <c r="F571" s="96"/>
      <c r="G571" s="96"/>
      <c r="H571" s="96"/>
      <c r="I571" s="96"/>
      <c r="J571" s="96"/>
      <c r="K571" s="55"/>
      <c r="L571" s="55"/>
      <c r="M571" s="55"/>
      <c r="N571" s="56"/>
      <c r="O571" s="56"/>
      <c r="P571" s="56"/>
      <c r="Q571" s="56"/>
      <c r="R571" s="56"/>
      <c r="S571" s="56"/>
      <c r="T571" s="56"/>
      <c r="U571" s="31" t="str">
        <f t="array" ref="U571">IFERROR(INDEX('Score Template'!$K$3:$K$21,MATCH(1,(Y571='Score Template'!$H$3:$H$21)*(Z571='Score Template'!$I$3:$I$21)*(AA571='Score Template'!$J$3:$J$21),0))," ")</f>
        <v xml:space="preserve"> </v>
      </c>
      <c r="V571" s="58" t="str">
        <f>IFERROR(SUM((VLOOKUP(K571,'Score Template'!$A$3:$D$7,4))+(VLOOKUP(L571,'Score Template'!$B$3:$D$7,3))+(VLOOKUP(M571,'Score Template'!$C$3:$D$7,2)))," ")</f>
        <v xml:space="preserve"> </v>
      </c>
      <c r="W571" s="59" t="str">
        <f t="shared" si="25"/>
        <v xml:space="preserve"> </v>
      </c>
      <c r="X571" s="60" t="str">
        <f t="shared" si="26"/>
        <v xml:space="preserve"> </v>
      </c>
      <c r="Y571" s="76" t="str">
        <f>IFERROR(VLOOKUP(K571,'Score Template'!$A$3:$G$7,5)," ")</f>
        <v xml:space="preserve"> </v>
      </c>
      <c r="Z571" s="30" t="str">
        <f>IFERROR(VLOOKUP(L571,'Score Template'!$A$3:$G$7,6)," ")</f>
        <v xml:space="preserve"> </v>
      </c>
      <c r="AA571" s="30" t="str">
        <f>IFERROR(VLOOKUP(M571,'Score Template'!$A$3:$G$7,7)," ")</f>
        <v xml:space="preserve"> </v>
      </c>
    </row>
    <row r="572" spans="1:27" ht="15.75">
      <c r="A572" s="31">
        <f t="shared" si="24"/>
        <v>570</v>
      </c>
      <c r="B572" s="65"/>
      <c r="C572" s="57"/>
      <c r="D572" s="56"/>
      <c r="E572" s="96"/>
      <c r="F572" s="96"/>
      <c r="G572" s="96"/>
      <c r="H572" s="96"/>
      <c r="I572" s="96"/>
      <c r="J572" s="96"/>
      <c r="K572" s="55"/>
      <c r="L572" s="55"/>
      <c r="M572" s="55"/>
      <c r="N572" s="56"/>
      <c r="O572" s="56"/>
      <c r="P572" s="56"/>
      <c r="Q572" s="56"/>
      <c r="R572" s="56"/>
      <c r="S572" s="56"/>
      <c r="T572" s="56"/>
      <c r="U572" s="31" t="str">
        <f t="array" ref="U572">IFERROR(INDEX('Score Template'!$K$3:$K$21,MATCH(1,(Y572='Score Template'!$H$3:$H$21)*(Z572='Score Template'!$I$3:$I$21)*(AA572='Score Template'!$J$3:$J$21),0))," ")</f>
        <v xml:space="preserve"> </v>
      </c>
      <c r="V572" s="58" t="str">
        <f>IFERROR(SUM((VLOOKUP(K572,'Score Template'!$A$3:$D$7,4))+(VLOOKUP(L572,'Score Template'!$B$3:$D$7,3))+(VLOOKUP(M572,'Score Template'!$C$3:$D$7,2)))," ")</f>
        <v xml:space="preserve"> </v>
      </c>
      <c r="W572" s="59" t="str">
        <f t="shared" si="25"/>
        <v xml:space="preserve"> </v>
      </c>
      <c r="X572" s="60" t="str">
        <f t="shared" si="26"/>
        <v xml:space="preserve"> </v>
      </c>
      <c r="Y572" s="76" t="str">
        <f>IFERROR(VLOOKUP(K572,'Score Template'!$A$3:$G$7,5)," ")</f>
        <v xml:space="preserve"> </v>
      </c>
      <c r="Z572" s="30" t="str">
        <f>IFERROR(VLOOKUP(L572,'Score Template'!$A$3:$G$7,6)," ")</f>
        <v xml:space="preserve"> </v>
      </c>
      <c r="AA572" s="30" t="str">
        <f>IFERROR(VLOOKUP(M572,'Score Template'!$A$3:$G$7,7)," ")</f>
        <v xml:space="preserve"> </v>
      </c>
    </row>
    <row r="573" spans="1:27" ht="15.75">
      <c r="A573" s="31">
        <f t="shared" si="24"/>
        <v>571</v>
      </c>
      <c r="B573" s="65"/>
      <c r="C573" s="57"/>
      <c r="D573" s="56"/>
      <c r="E573" s="96"/>
      <c r="F573" s="96"/>
      <c r="G573" s="96"/>
      <c r="H573" s="96"/>
      <c r="I573" s="96"/>
      <c r="J573" s="96"/>
      <c r="K573" s="55"/>
      <c r="L573" s="55"/>
      <c r="M573" s="55"/>
      <c r="N573" s="56"/>
      <c r="O573" s="56"/>
      <c r="P573" s="56"/>
      <c r="Q573" s="56"/>
      <c r="R573" s="56"/>
      <c r="S573" s="56"/>
      <c r="T573" s="56"/>
      <c r="U573" s="31" t="str">
        <f t="array" ref="U573">IFERROR(INDEX('Score Template'!$K$3:$K$21,MATCH(1,(Y573='Score Template'!$H$3:$H$21)*(Z573='Score Template'!$I$3:$I$21)*(AA573='Score Template'!$J$3:$J$21),0))," ")</f>
        <v xml:space="preserve"> </v>
      </c>
      <c r="V573" s="58" t="str">
        <f>IFERROR(SUM((VLOOKUP(K573,'Score Template'!$A$3:$D$7,4))+(VLOOKUP(L573,'Score Template'!$B$3:$D$7,3))+(VLOOKUP(M573,'Score Template'!$C$3:$D$7,2)))," ")</f>
        <v xml:space="preserve"> </v>
      </c>
      <c r="W573" s="59" t="str">
        <f t="shared" si="25"/>
        <v xml:space="preserve"> </v>
      </c>
      <c r="X573" s="60" t="str">
        <f t="shared" si="26"/>
        <v xml:space="preserve"> </v>
      </c>
      <c r="Y573" s="76" t="str">
        <f>IFERROR(VLOOKUP(K573,'Score Template'!$A$3:$G$7,5)," ")</f>
        <v xml:space="preserve"> </v>
      </c>
      <c r="Z573" s="30" t="str">
        <f>IFERROR(VLOOKUP(L573,'Score Template'!$A$3:$G$7,6)," ")</f>
        <v xml:space="preserve"> </v>
      </c>
      <c r="AA573" s="30" t="str">
        <f>IFERROR(VLOOKUP(M573,'Score Template'!$A$3:$G$7,7)," ")</f>
        <v xml:space="preserve"> </v>
      </c>
    </row>
    <row r="574" spans="1:27" ht="15.75">
      <c r="A574" s="31">
        <f t="shared" si="24"/>
        <v>572</v>
      </c>
      <c r="B574" s="65"/>
      <c r="C574" s="57"/>
      <c r="D574" s="56"/>
      <c r="E574" s="96"/>
      <c r="F574" s="96"/>
      <c r="G574" s="96"/>
      <c r="H574" s="96"/>
      <c r="I574" s="96"/>
      <c r="J574" s="96"/>
      <c r="K574" s="55"/>
      <c r="L574" s="55"/>
      <c r="M574" s="55"/>
      <c r="N574" s="56"/>
      <c r="O574" s="56"/>
      <c r="P574" s="56"/>
      <c r="Q574" s="56"/>
      <c r="R574" s="56"/>
      <c r="S574" s="56"/>
      <c r="T574" s="56"/>
      <c r="U574" s="31" t="str">
        <f t="array" ref="U574">IFERROR(INDEX('Score Template'!$K$3:$K$21,MATCH(1,(Y574='Score Template'!$H$3:$H$21)*(Z574='Score Template'!$I$3:$I$21)*(AA574='Score Template'!$J$3:$J$21),0))," ")</f>
        <v xml:space="preserve"> </v>
      </c>
      <c r="V574" s="58" t="str">
        <f>IFERROR(SUM((VLOOKUP(K574,'Score Template'!$A$3:$D$7,4))+(VLOOKUP(L574,'Score Template'!$B$3:$D$7,3))+(VLOOKUP(M574,'Score Template'!$C$3:$D$7,2)))," ")</f>
        <v xml:space="preserve"> </v>
      </c>
      <c r="W574" s="59" t="str">
        <f t="shared" si="25"/>
        <v xml:space="preserve"> </v>
      </c>
      <c r="X574" s="60" t="str">
        <f t="shared" si="26"/>
        <v xml:space="preserve"> </v>
      </c>
      <c r="Y574" s="76" t="str">
        <f>IFERROR(VLOOKUP(K574,'Score Template'!$A$3:$G$7,5)," ")</f>
        <v xml:space="preserve"> </v>
      </c>
      <c r="Z574" s="30" t="str">
        <f>IFERROR(VLOOKUP(L574,'Score Template'!$A$3:$G$7,6)," ")</f>
        <v xml:space="preserve"> </v>
      </c>
      <c r="AA574" s="30" t="str">
        <f>IFERROR(VLOOKUP(M574,'Score Template'!$A$3:$G$7,7)," ")</f>
        <v xml:space="preserve"> </v>
      </c>
    </row>
    <row r="575" spans="1:27" ht="15.75">
      <c r="A575" s="31">
        <f t="shared" si="24"/>
        <v>573</v>
      </c>
      <c r="B575" s="65"/>
      <c r="C575" s="57"/>
      <c r="D575" s="56"/>
      <c r="E575" s="96"/>
      <c r="F575" s="96"/>
      <c r="G575" s="96"/>
      <c r="H575" s="96"/>
      <c r="I575" s="96"/>
      <c r="J575" s="96"/>
      <c r="K575" s="55"/>
      <c r="L575" s="55"/>
      <c r="M575" s="55"/>
      <c r="N575" s="56"/>
      <c r="O575" s="56"/>
      <c r="P575" s="56"/>
      <c r="Q575" s="56"/>
      <c r="R575" s="56"/>
      <c r="S575" s="56"/>
      <c r="T575" s="56"/>
      <c r="U575" s="31" t="str">
        <f t="array" ref="U575">IFERROR(INDEX('Score Template'!$K$3:$K$21,MATCH(1,(Y575='Score Template'!$H$3:$H$21)*(Z575='Score Template'!$I$3:$I$21)*(AA575='Score Template'!$J$3:$J$21),0))," ")</f>
        <v xml:space="preserve"> </v>
      </c>
      <c r="V575" s="58" t="str">
        <f>IFERROR(SUM((VLOOKUP(K575,'Score Template'!$A$3:$D$7,4))+(VLOOKUP(L575,'Score Template'!$B$3:$D$7,3))+(VLOOKUP(M575,'Score Template'!$C$3:$D$7,2)))," ")</f>
        <v xml:space="preserve"> </v>
      </c>
      <c r="W575" s="59" t="str">
        <f t="shared" si="25"/>
        <v xml:space="preserve"> </v>
      </c>
      <c r="X575" s="60" t="str">
        <f t="shared" si="26"/>
        <v xml:space="preserve"> </v>
      </c>
      <c r="Y575" s="76" t="str">
        <f>IFERROR(VLOOKUP(K575,'Score Template'!$A$3:$G$7,5)," ")</f>
        <v xml:space="preserve"> </v>
      </c>
      <c r="Z575" s="30" t="str">
        <f>IFERROR(VLOOKUP(L575,'Score Template'!$A$3:$G$7,6)," ")</f>
        <v xml:space="preserve"> </v>
      </c>
      <c r="AA575" s="30" t="str">
        <f>IFERROR(VLOOKUP(M575,'Score Template'!$A$3:$G$7,7)," ")</f>
        <v xml:space="preserve"> </v>
      </c>
    </row>
    <row r="576" spans="1:27" ht="15.75">
      <c r="A576" s="31">
        <f t="shared" si="24"/>
        <v>574</v>
      </c>
      <c r="B576" s="65"/>
      <c r="C576" s="57"/>
      <c r="D576" s="56"/>
      <c r="E576" s="96"/>
      <c r="F576" s="96"/>
      <c r="G576" s="96"/>
      <c r="H576" s="96"/>
      <c r="I576" s="96"/>
      <c r="J576" s="96"/>
      <c r="K576" s="55"/>
      <c r="L576" s="55"/>
      <c r="M576" s="55"/>
      <c r="N576" s="56"/>
      <c r="O576" s="56"/>
      <c r="P576" s="56"/>
      <c r="Q576" s="56"/>
      <c r="R576" s="56"/>
      <c r="S576" s="56"/>
      <c r="T576" s="56"/>
      <c r="U576" s="31" t="str">
        <f t="array" ref="U576">IFERROR(INDEX('Score Template'!$K$3:$K$21,MATCH(1,(Y576='Score Template'!$H$3:$H$21)*(Z576='Score Template'!$I$3:$I$21)*(AA576='Score Template'!$J$3:$J$21),0))," ")</f>
        <v xml:space="preserve"> </v>
      </c>
      <c r="V576" s="58" t="str">
        <f>IFERROR(SUM((VLOOKUP(K576,'Score Template'!$A$3:$D$7,4))+(VLOOKUP(L576,'Score Template'!$B$3:$D$7,3))+(VLOOKUP(M576,'Score Template'!$C$3:$D$7,2)))," ")</f>
        <v xml:space="preserve"> </v>
      </c>
      <c r="W576" s="59" t="str">
        <f t="shared" si="25"/>
        <v xml:space="preserve"> </v>
      </c>
      <c r="X576" s="60" t="str">
        <f t="shared" si="26"/>
        <v xml:space="preserve"> </v>
      </c>
      <c r="Y576" s="76" t="str">
        <f>IFERROR(VLOOKUP(K576,'Score Template'!$A$3:$G$7,5)," ")</f>
        <v xml:space="preserve"> </v>
      </c>
      <c r="Z576" s="30" t="str">
        <f>IFERROR(VLOOKUP(L576,'Score Template'!$A$3:$G$7,6)," ")</f>
        <v xml:space="preserve"> </v>
      </c>
      <c r="AA576" s="30" t="str">
        <f>IFERROR(VLOOKUP(M576,'Score Template'!$A$3:$G$7,7)," ")</f>
        <v xml:space="preserve"> </v>
      </c>
    </row>
    <row r="577" spans="1:27" ht="15.75">
      <c r="A577" s="31">
        <f t="shared" si="24"/>
        <v>575</v>
      </c>
      <c r="B577" s="65"/>
      <c r="C577" s="57"/>
      <c r="D577" s="56"/>
      <c r="E577" s="96"/>
      <c r="F577" s="96"/>
      <c r="G577" s="96"/>
      <c r="H577" s="96"/>
      <c r="I577" s="96"/>
      <c r="J577" s="96"/>
      <c r="K577" s="55"/>
      <c r="L577" s="55"/>
      <c r="M577" s="55"/>
      <c r="N577" s="56"/>
      <c r="O577" s="56"/>
      <c r="P577" s="56"/>
      <c r="Q577" s="56"/>
      <c r="R577" s="56"/>
      <c r="S577" s="56"/>
      <c r="T577" s="56"/>
      <c r="U577" s="31" t="str">
        <f t="array" ref="U577">IFERROR(INDEX('Score Template'!$K$3:$K$21,MATCH(1,(Y577='Score Template'!$H$3:$H$21)*(Z577='Score Template'!$I$3:$I$21)*(AA577='Score Template'!$J$3:$J$21),0))," ")</f>
        <v xml:space="preserve"> </v>
      </c>
      <c r="V577" s="58" t="str">
        <f>IFERROR(SUM((VLOOKUP(K577,'Score Template'!$A$3:$D$7,4))+(VLOOKUP(L577,'Score Template'!$B$3:$D$7,3))+(VLOOKUP(M577,'Score Template'!$C$3:$D$7,2)))," ")</f>
        <v xml:space="preserve"> </v>
      </c>
      <c r="W577" s="59" t="str">
        <f t="shared" si="25"/>
        <v xml:space="preserve"> </v>
      </c>
      <c r="X577" s="60" t="str">
        <f t="shared" si="26"/>
        <v xml:space="preserve"> </v>
      </c>
      <c r="Y577" s="76" t="str">
        <f>IFERROR(VLOOKUP(K577,'Score Template'!$A$3:$G$7,5)," ")</f>
        <v xml:space="preserve"> </v>
      </c>
      <c r="Z577" s="30" t="str">
        <f>IFERROR(VLOOKUP(L577,'Score Template'!$A$3:$G$7,6)," ")</f>
        <v xml:space="preserve"> </v>
      </c>
      <c r="AA577" s="30" t="str">
        <f>IFERROR(VLOOKUP(M577,'Score Template'!$A$3:$G$7,7)," ")</f>
        <v xml:space="preserve"> </v>
      </c>
    </row>
    <row r="578" spans="1:27" ht="15.75">
      <c r="A578" s="31">
        <f t="shared" si="24"/>
        <v>576</v>
      </c>
      <c r="B578" s="65"/>
      <c r="C578" s="57"/>
      <c r="D578" s="56"/>
      <c r="E578" s="96"/>
      <c r="F578" s="96"/>
      <c r="G578" s="96"/>
      <c r="H578" s="96"/>
      <c r="I578" s="96"/>
      <c r="J578" s="96"/>
      <c r="K578" s="55"/>
      <c r="L578" s="55"/>
      <c r="M578" s="55"/>
      <c r="N578" s="56"/>
      <c r="O578" s="56"/>
      <c r="P578" s="56"/>
      <c r="Q578" s="56"/>
      <c r="R578" s="56"/>
      <c r="S578" s="56"/>
      <c r="T578" s="56"/>
      <c r="U578" s="31" t="str">
        <f t="array" ref="U578">IFERROR(INDEX('Score Template'!$K$3:$K$21,MATCH(1,(Y578='Score Template'!$H$3:$H$21)*(Z578='Score Template'!$I$3:$I$21)*(AA578='Score Template'!$J$3:$J$21),0))," ")</f>
        <v xml:space="preserve"> </v>
      </c>
      <c r="V578" s="58" t="str">
        <f>IFERROR(SUM((VLOOKUP(K578,'Score Template'!$A$3:$D$7,4))+(VLOOKUP(L578,'Score Template'!$B$3:$D$7,3))+(VLOOKUP(M578,'Score Template'!$C$3:$D$7,2)))," ")</f>
        <v xml:space="preserve"> </v>
      </c>
      <c r="W578" s="59" t="str">
        <f t="shared" si="25"/>
        <v xml:space="preserve"> </v>
      </c>
      <c r="X578" s="60" t="str">
        <f t="shared" si="26"/>
        <v xml:space="preserve"> </v>
      </c>
      <c r="Y578" s="76" t="str">
        <f>IFERROR(VLOOKUP(K578,'Score Template'!$A$3:$G$7,5)," ")</f>
        <v xml:space="preserve"> </v>
      </c>
      <c r="Z578" s="30" t="str">
        <f>IFERROR(VLOOKUP(L578,'Score Template'!$A$3:$G$7,6)," ")</f>
        <v xml:space="preserve"> </v>
      </c>
      <c r="AA578" s="30" t="str">
        <f>IFERROR(VLOOKUP(M578,'Score Template'!$A$3:$G$7,7)," ")</f>
        <v xml:space="preserve"> </v>
      </c>
    </row>
    <row r="579" spans="1:27" ht="15.75">
      <c r="A579" s="31">
        <f t="shared" si="24"/>
        <v>577</v>
      </c>
      <c r="B579" s="65"/>
      <c r="C579" s="57"/>
      <c r="D579" s="56"/>
      <c r="E579" s="96"/>
      <c r="F579" s="96"/>
      <c r="G579" s="96"/>
      <c r="H579" s="96"/>
      <c r="I579" s="96"/>
      <c r="J579" s="96"/>
      <c r="K579" s="55"/>
      <c r="L579" s="55"/>
      <c r="M579" s="55"/>
      <c r="N579" s="56"/>
      <c r="O579" s="56"/>
      <c r="P579" s="56"/>
      <c r="Q579" s="56"/>
      <c r="R579" s="56"/>
      <c r="S579" s="56"/>
      <c r="T579" s="56"/>
      <c r="U579" s="31" t="str">
        <f t="array" ref="U579">IFERROR(INDEX('Score Template'!$K$3:$K$21,MATCH(1,(Y579='Score Template'!$H$3:$H$21)*(Z579='Score Template'!$I$3:$I$21)*(AA579='Score Template'!$J$3:$J$21),0))," ")</f>
        <v xml:space="preserve"> </v>
      </c>
      <c r="V579" s="58" t="str">
        <f>IFERROR(SUM((VLOOKUP(K579,'Score Template'!$A$3:$D$7,4))+(VLOOKUP(L579,'Score Template'!$B$3:$D$7,3))+(VLOOKUP(M579,'Score Template'!$C$3:$D$7,2)))," ")</f>
        <v xml:space="preserve"> </v>
      </c>
      <c r="W579" s="59" t="str">
        <f t="shared" si="25"/>
        <v xml:space="preserve"> </v>
      </c>
      <c r="X579" s="60" t="str">
        <f t="shared" si="26"/>
        <v xml:space="preserve"> </v>
      </c>
      <c r="Y579" s="76" t="str">
        <f>IFERROR(VLOOKUP(K579,'Score Template'!$A$3:$G$7,5)," ")</f>
        <v xml:space="preserve"> </v>
      </c>
      <c r="Z579" s="30" t="str">
        <f>IFERROR(VLOOKUP(L579,'Score Template'!$A$3:$G$7,6)," ")</f>
        <v xml:space="preserve"> </v>
      </c>
      <c r="AA579" s="30" t="str">
        <f>IFERROR(VLOOKUP(M579,'Score Template'!$A$3:$G$7,7)," ")</f>
        <v xml:space="preserve"> </v>
      </c>
    </row>
    <row r="580" spans="1:27" ht="15.75">
      <c r="A580" s="31">
        <f t="shared" si="24"/>
        <v>578</v>
      </c>
      <c r="B580" s="65"/>
      <c r="C580" s="57"/>
      <c r="D580" s="56"/>
      <c r="E580" s="96"/>
      <c r="F580" s="96"/>
      <c r="G580" s="96"/>
      <c r="H580" s="96"/>
      <c r="I580" s="96"/>
      <c r="J580" s="96"/>
      <c r="K580" s="55"/>
      <c r="L580" s="55"/>
      <c r="M580" s="55"/>
      <c r="N580" s="56"/>
      <c r="O580" s="56"/>
      <c r="P580" s="56"/>
      <c r="Q580" s="56"/>
      <c r="R580" s="56"/>
      <c r="S580" s="56"/>
      <c r="T580" s="56"/>
      <c r="U580" s="31" t="str">
        <f t="array" ref="U580">IFERROR(INDEX('Score Template'!$K$3:$K$21,MATCH(1,(Y580='Score Template'!$H$3:$H$21)*(Z580='Score Template'!$I$3:$I$21)*(AA580='Score Template'!$J$3:$J$21),0))," ")</f>
        <v xml:space="preserve"> </v>
      </c>
      <c r="V580" s="58" t="str">
        <f>IFERROR(SUM((VLOOKUP(K580,'Score Template'!$A$3:$D$7,4))+(VLOOKUP(L580,'Score Template'!$B$3:$D$7,3))+(VLOOKUP(M580,'Score Template'!$C$3:$D$7,2)))," ")</f>
        <v xml:space="preserve"> </v>
      </c>
      <c r="W580" s="59" t="str">
        <f t="shared" si="25"/>
        <v xml:space="preserve"> </v>
      </c>
      <c r="X580" s="60" t="str">
        <f t="shared" si="26"/>
        <v xml:space="preserve"> </v>
      </c>
      <c r="Y580" s="76" t="str">
        <f>IFERROR(VLOOKUP(K580,'Score Template'!$A$3:$G$7,5)," ")</f>
        <v xml:space="preserve"> </v>
      </c>
      <c r="Z580" s="30" t="str">
        <f>IFERROR(VLOOKUP(L580,'Score Template'!$A$3:$G$7,6)," ")</f>
        <v xml:space="preserve"> </v>
      </c>
      <c r="AA580" s="30" t="str">
        <f>IFERROR(VLOOKUP(M580,'Score Template'!$A$3:$G$7,7)," ")</f>
        <v xml:space="preserve"> </v>
      </c>
    </row>
    <row r="581" spans="1:27" ht="15.75">
      <c r="A581" s="31">
        <f t="shared" ref="A581:A644" si="27">A580+1</f>
        <v>579</v>
      </c>
      <c r="B581" s="65"/>
      <c r="C581" s="57"/>
      <c r="D581" s="56"/>
      <c r="E581" s="96"/>
      <c r="F581" s="96"/>
      <c r="G581" s="96"/>
      <c r="H581" s="96"/>
      <c r="I581" s="96"/>
      <c r="J581" s="96"/>
      <c r="K581" s="55"/>
      <c r="L581" s="55"/>
      <c r="M581" s="55"/>
      <c r="N581" s="56"/>
      <c r="O581" s="56"/>
      <c r="P581" s="56"/>
      <c r="Q581" s="56"/>
      <c r="R581" s="56"/>
      <c r="S581" s="56"/>
      <c r="T581" s="56"/>
      <c r="U581" s="31" t="str">
        <f t="array" ref="U581">IFERROR(INDEX('Score Template'!$K$3:$K$21,MATCH(1,(Y581='Score Template'!$H$3:$H$21)*(Z581='Score Template'!$I$3:$I$21)*(AA581='Score Template'!$J$3:$J$21),0))," ")</f>
        <v xml:space="preserve"> </v>
      </c>
      <c r="V581" s="58" t="str">
        <f>IFERROR(SUM((VLOOKUP(K581,'Score Template'!$A$3:$D$7,4))+(VLOOKUP(L581,'Score Template'!$B$3:$D$7,3))+(VLOOKUP(M581,'Score Template'!$C$3:$D$7,2)))," ")</f>
        <v xml:space="preserve"> </v>
      </c>
      <c r="W581" s="59" t="str">
        <f t="shared" ref="W581:W644" si="28">IF(V581&lt;&gt;" ",1+SUMPRODUCT(($U$3:$U$123=U581)*($V$3:$V$123&gt;V581))," ")</f>
        <v xml:space="preserve"> </v>
      </c>
      <c r="X581" s="60" t="str">
        <f t="shared" ref="X581:X644" si="29">IF(V581 &lt;&gt; " ", ROUND(100*SUMPRODUCT(($U$3:$U$123 = U581)*(V581 &gt;= $V$3:$V$123)) / COUNTIF($U$3:$U$123,U581),2)," ")</f>
        <v xml:space="preserve"> </v>
      </c>
      <c r="Y581" s="76" t="str">
        <f>IFERROR(VLOOKUP(K581,'Score Template'!$A$3:$G$7,5)," ")</f>
        <v xml:space="preserve"> </v>
      </c>
      <c r="Z581" s="30" t="str">
        <f>IFERROR(VLOOKUP(L581,'Score Template'!$A$3:$G$7,6)," ")</f>
        <v xml:space="preserve"> </v>
      </c>
      <c r="AA581" s="30" t="str">
        <f>IFERROR(VLOOKUP(M581,'Score Template'!$A$3:$G$7,7)," ")</f>
        <v xml:space="preserve"> </v>
      </c>
    </row>
    <row r="582" spans="1:27" ht="15.75">
      <c r="A582" s="31">
        <f t="shared" si="27"/>
        <v>580</v>
      </c>
      <c r="B582" s="65"/>
      <c r="C582" s="57"/>
      <c r="D582" s="56"/>
      <c r="E582" s="96"/>
      <c r="F582" s="96"/>
      <c r="G582" s="96"/>
      <c r="H582" s="96"/>
      <c r="I582" s="96"/>
      <c r="J582" s="96"/>
      <c r="K582" s="55"/>
      <c r="L582" s="55"/>
      <c r="M582" s="55"/>
      <c r="N582" s="56"/>
      <c r="O582" s="56"/>
      <c r="P582" s="56"/>
      <c r="Q582" s="56"/>
      <c r="R582" s="56"/>
      <c r="S582" s="56"/>
      <c r="T582" s="56"/>
      <c r="U582" s="31" t="str">
        <f t="array" ref="U582">IFERROR(INDEX('Score Template'!$K$3:$K$21,MATCH(1,(Y582='Score Template'!$H$3:$H$21)*(Z582='Score Template'!$I$3:$I$21)*(AA582='Score Template'!$J$3:$J$21),0))," ")</f>
        <v xml:space="preserve"> </v>
      </c>
      <c r="V582" s="58" t="str">
        <f>IFERROR(SUM((VLOOKUP(K582,'Score Template'!$A$3:$D$7,4))+(VLOOKUP(L582,'Score Template'!$B$3:$D$7,3))+(VLOOKUP(M582,'Score Template'!$C$3:$D$7,2)))," ")</f>
        <v xml:space="preserve"> </v>
      </c>
      <c r="W582" s="59" t="str">
        <f t="shared" si="28"/>
        <v xml:space="preserve"> </v>
      </c>
      <c r="X582" s="60" t="str">
        <f t="shared" si="29"/>
        <v xml:space="preserve"> </v>
      </c>
      <c r="Y582" s="76" t="str">
        <f>IFERROR(VLOOKUP(K582,'Score Template'!$A$3:$G$7,5)," ")</f>
        <v xml:space="preserve"> </v>
      </c>
      <c r="Z582" s="30" t="str">
        <f>IFERROR(VLOOKUP(L582,'Score Template'!$A$3:$G$7,6)," ")</f>
        <v xml:space="preserve"> </v>
      </c>
      <c r="AA582" s="30" t="str">
        <f>IFERROR(VLOOKUP(M582,'Score Template'!$A$3:$G$7,7)," ")</f>
        <v xml:space="preserve"> </v>
      </c>
    </row>
    <row r="583" spans="1:27" ht="15.75">
      <c r="A583" s="31">
        <f t="shared" si="27"/>
        <v>581</v>
      </c>
      <c r="B583" s="65"/>
      <c r="C583" s="57"/>
      <c r="D583" s="56"/>
      <c r="E583" s="96"/>
      <c r="F583" s="96"/>
      <c r="G583" s="96"/>
      <c r="H583" s="96"/>
      <c r="I583" s="96"/>
      <c r="J583" s="96"/>
      <c r="K583" s="55"/>
      <c r="L583" s="55"/>
      <c r="M583" s="55"/>
      <c r="N583" s="56"/>
      <c r="O583" s="56"/>
      <c r="P583" s="56"/>
      <c r="Q583" s="56"/>
      <c r="R583" s="56"/>
      <c r="S583" s="56"/>
      <c r="T583" s="56"/>
      <c r="U583" s="31" t="str">
        <f t="array" ref="U583">IFERROR(INDEX('Score Template'!$K$3:$K$21,MATCH(1,(Y583='Score Template'!$H$3:$H$21)*(Z583='Score Template'!$I$3:$I$21)*(AA583='Score Template'!$J$3:$J$21),0))," ")</f>
        <v xml:space="preserve"> </v>
      </c>
      <c r="V583" s="58" t="str">
        <f>IFERROR(SUM((VLOOKUP(K583,'Score Template'!$A$3:$D$7,4))+(VLOOKUP(L583,'Score Template'!$B$3:$D$7,3))+(VLOOKUP(M583,'Score Template'!$C$3:$D$7,2)))," ")</f>
        <v xml:space="preserve"> </v>
      </c>
      <c r="W583" s="59" t="str">
        <f t="shared" si="28"/>
        <v xml:space="preserve"> </v>
      </c>
      <c r="X583" s="60" t="str">
        <f t="shared" si="29"/>
        <v xml:space="preserve"> </v>
      </c>
      <c r="Y583" s="76" t="str">
        <f>IFERROR(VLOOKUP(K583,'Score Template'!$A$3:$G$7,5)," ")</f>
        <v xml:space="preserve"> </v>
      </c>
      <c r="Z583" s="30" t="str">
        <f>IFERROR(VLOOKUP(L583,'Score Template'!$A$3:$G$7,6)," ")</f>
        <v xml:space="preserve"> </v>
      </c>
      <c r="AA583" s="30" t="str">
        <f>IFERROR(VLOOKUP(M583,'Score Template'!$A$3:$G$7,7)," ")</f>
        <v xml:space="preserve"> </v>
      </c>
    </row>
    <row r="584" spans="1:27" ht="15.75">
      <c r="A584" s="31">
        <f t="shared" si="27"/>
        <v>582</v>
      </c>
      <c r="B584" s="65"/>
      <c r="C584" s="57"/>
      <c r="D584" s="56"/>
      <c r="E584" s="96"/>
      <c r="F584" s="96"/>
      <c r="G584" s="96"/>
      <c r="H584" s="96"/>
      <c r="I584" s="96"/>
      <c r="J584" s="96"/>
      <c r="K584" s="55"/>
      <c r="L584" s="55"/>
      <c r="M584" s="55"/>
      <c r="N584" s="56"/>
      <c r="O584" s="56"/>
      <c r="P584" s="56"/>
      <c r="Q584" s="56"/>
      <c r="R584" s="56"/>
      <c r="S584" s="56"/>
      <c r="T584" s="56"/>
      <c r="U584" s="31" t="str">
        <f t="array" ref="U584">IFERROR(INDEX('Score Template'!$K$3:$K$21,MATCH(1,(Y584='Score Template'!$H$3:$H$21)*(Z584='Score Template'!$I$3:$I$21)*(AA584='Score Template'!$J$3:$J$21),0))," ")</f>
        <v xml:space="preserve"> </v>
      </c>
      <c r="V584" s="58" t="str">
        <f>IFERROR(SUM((VLOOKUP(K584,'Score Template'!$A$3:$D$7,4))+(VLOOKUP(L584,'Score Template'!$B$3:$D$7,3))+(VLOOKUP(M584,'Score Template'!$C$3:$D$7,2)))," ")</f>
        <v xml:space="preserve"> </v>
      </c>
      <c r="W584" s="59" t="str">
        <f t="shared" si="28"/>
        <v xml:space="preserve"> </v>
      </c>
      <c r="X584" s="60" t="str">
        <f t="shared" si="29"/>
        <v xml:space="preserve"> </v>
      </c>
      <c r="Y584" s="76" t="str">
        <f>IFERROR(VLOOKUP(K584,'Score Template'!$A$3:$G$7,5)," ")</f>
        <v xml:space="preserve"> </v>
      </c>
      <c r="Z584" s="30" t="str">
        <f>IFERROR(VLOOKUP(L584,'Score Template'!$A$3:$G$7,6)," ")</f>
        <v xml:space="preserve"> </v>
      </c>
      <c r="AA584" s="30" t="str">
        <f>IFERROR(VLOOKUP(M584,'Score Template'!$A$3:$G$7,7)," ")</f>
        <v xml:space="preserve"> </v>
      </c>
    </row>
    <row r="585" spans="1:27" ht="15.75">
      <c r="A585" s="31">
        <f t="shared" si="27"/>
        <v>583</v>
      </c>
      <c r="B585" s="65"/>
      <c r="C585" s="57"/>
      <c r="D585" s="56"/>
      <c r="E585" s="96"/>
      <c r="F585" s="96"/>
      <c r="G585" s="96"/>
      <c r="H585" s="96"/>
      <c r="I585" s="96"/>
      <c r="J585" s="96"/>
      <c r="K585" s="55"/>
      <c r="L585" s="55"/>
      <c r="M585" s="55"/>
      <c r="N585" s="56"/>
      <c r="O585" s="56"/>
      <c r="P585" s="56"/>
      <c r="Q585" s="56"/>
      <c r="R585" s="56"/>
      <c r="S585" s="56"/>
      <c r="T585" s="56"/>
      <c r="U585" s="31" t="str">
        <f t="array" ref="U585">IFERROR(INDEX('Score Template'!$K$3:$K$21,MATCH(1,(Y585='Score Template'!$H$3:$H$21)*(Z585='Score Template'!$I$3:$I$21)*(AA585='Score Template'!$J$3:$J$21),0))," ")</f>
        <v xml:space="preserve"> </v>
      </c>
      <c r="V585" s="58" t="str">
        <f>IFERROR(SUM((VLOOKUP(K585,'Score Template'!$A$3:$D$7,4))+(VLOOKUP(L585,'Score Template'!$B$3:$D$7,3))+(VLOOKUP(M585,'Score Template'!$C$3:$D$7,2)))," ")</f>
        <v xml:space="preserve"> </v>
      </c>
      <c r="W585" s="59" t="str">
        <f t="shared" si="28"/>
        <v xml:space="preserve"> </v>
      </c>
      <c r="X585" s="60" t="str">
        <f t="shared" si="29"/>
        <v xml:space="preserve"> </v>
      </c>
      <c r="Y585" s="76" t="str">
        <f>IFERROR(VLOOKUP(K585,'Score Template'!$A$3:$G$7,5)," ")</f>
        <v xml:space="preserve"> </v>
      </c>
      <c r="Z585" s="30" t="str">
        <f>IFERROR(VLOOKUP(L585,'Score Template'!$A$3:$G$7,6)," ")</f>
        <v xml:space="preserve"> </v>
      </c>
      <c r="AA585" s="30" t="str">
        <f>IFERROR(VLOOKUP(M585,'Score Template'!$A$3:$G$7,7)," ")</f>
        <v xml:space="preserve"> </v>
      </c>
    </row>
    <row r="586" spans="1:27" ht="15.75">
      <c r="A586" s="31">
        <f t="shared" si="27"/>
        <v>584</v>
      </c>
      <c r="B586" s="65"/>
      <c r="C586" s="57"/>
      <c r="D586" s="56"/>
      <c r="E586" s="96"/>
      <c r="F586" s="96"/>
      <c r="G586" s="96"/>
      <c r="H586" s="96"/>
      <c r="I586" s="96"/>
      <c r="J586" s="96"/>
      <c r="K586" s="55"/>
      <c r="L586" s="55"/>
      <c r="M586" s="55"/>
      <c r="N586" s="56"/>
      <c r="O586" s="56"/>
      <c r="P586" s="56"/>
      <c r="Q586" s="56"/>
      <c r="R586" s="56"/>
      <c r="S586" s="56"/>
      <c r="T586" s="56"/>
      <c r="U586" s="31" t="str">
        <f t="array" ref="U586">IFERROR(INDEX('Score Template'!$K$3:$K$21,MATCH(1,(Y586='Score Template'!$H$3:$H$21)*(Z586='Score Template'!$I$3:$I$21)*(AA586='Score Template'!$J$3:$J$21),0))," ")</f>
        <v xml:space="preserve"> </v>
      </c>
      <c r="V586" s="58" t="str">
        <f>IFERROR(SUM((VLOOKUP(K586,'Score Template'!$A$3:$D$7,4))+(VLOOKUP(L586,'Score Template'!$B$3:$D$7,3))+(VLOOKUP(M586,'Score Template'!$C$3:$D$7,2)))," ")</f>
        <v xml:space="preserve"> </v>
      </c>
      <c r="W586" s="59" t="str">
        <f t="shared" si="28"/>
        <v xml:space="preserve"> </v>
      </c>
      <c r="X586" s="60" t="str">
        <f t="shared" si="29"/>
        <v xml:space="preserve"> </v>
      </c>
      <c r="Y586" s="76" t="str">
        <f>IFERROR(VLOOKUP(K586,'Score Template'!$A$3:$G$7,5)," ")</f>
        <v xml:space="preserve"> </v>
      </c>
      <c r="Z586" s="30" t="str">
        <f>IFERROR(VLOOKUP(L586,'Score Template'!$A$3:$G$7,6)," ")</f>
        <v xml:space="preserve"> </v>
      </c>
      <c r="AA586" s="30" t="str">
        <f>IFERROR(VLOOKUP(M586,'Score Template'!$A$3:$G$7,7)," ")</f>
        <v xml:space="preserve"> </v>
      </c>
    </row>
    <row r="587" spans="1:27" ht="15.75">
      <c r="A587" s="31">
        <f t="shared" si="27"/>
        <v>585</v>
      </c>
      <c r="B587" s="65"/>
      <c r="C587" s="57"/>
      <c r="D587" s="56"/>
      <c r="E587" s="96"/>
      <c r="F587" s="96"/>
      <c r="G587" s="96"/>
      <c r="H587" s="96"/>
      <c r="I587" s="96"/>
      <c r="J587" s="96"/>
      <c r="K587" s="55"/>
      <c r="L587" s="55"/>
      <c r="M587" s="55"/>
      <c r="N587" s="56"/>
      <c r="O587" s="56"/>
      <c r="P587" s="56"/>
      <c r="Q587" s="56"/>
      <c r="R587" s="56"/>
      <c r="S587" s="56"/>
      <c r="T587" s="56"/>
      <c r="U587" s="31" t="str">
        <f t="array" ref="U587">IFERROR(INDEX('Score Template'!$K$3:$K$21,MATCH(1,(Y587='Score Template'!$H$3:$H$21)*(Z587='Score Template'!$I$3:$I$21)*(AA587='Score Template'!$J$3:$J$21),0))," ")</f>
        <v xml:space="preserve"> </v>
      </c>
      <c r="V587" s="58" t="str">
        <f>IFERROR(SUM((VLOOKUP(K587,'Score Template'!$A$3:$D$7,4))+(VLOOKUP(L587,'Score Template'!$B$3:$D$7,3))+(VLOOKUP(M587,'Score Template'!$C$3:$D$7,2)))," ")</f>
        <v xml:space="preserve"> </v>
      </c>
      <c r="W587" s="59" t="str">
        <f t="shared" si="28"/>
        <v xml:space="preserve"> </v>
      </c>
      <c r="X587" s="60" t="str">
        <f t="shared" si="29"/>
        <v xml:space="preserve"> </v>
      </c>
      <c r="Y587" s="76" t="str">
        <f>IFERROR(VLOOKUP(K587,'Score Template'!$A$3:$G$7,5)," ")</f>
        <v xml:space="preserve"> </v>
      </c>
      <c r="Z587" s="30" t="str">
        <f>IFERROR(VLOOKUP(L587,'Score Template'!$A$3:$G$7,6)," ")</f>
        <v xml:space="preserve"> </v>
      </c>
      <c r="AA587" s="30" t="str">
        <f>IFERROR(VLOOKUP(M587,'Score Template'!$A$3:$G$7,7)," ")</f>
        <v xml:space="preserve"> </v>
      </c>
    </row>
    <row r="588" spans="1:27" ht="15.75">
      <c r="A588" s="31">
        <f t="shared" si="27"/>
        <v>586</v>
      </c>
      <c r="B588" s="65"/>
      <c r="C588" s="57"/>
      <c r="D588" s="56"/>
      <c r="E588" s="96"/>
      <c r="F588" s="96"/>
      <c r="G588" s="96"/>
      <c r="H588" s="96"/>
      <c r="I588" s="96"/>
      <c r="J588" s="96"/>
      <c r="K588" s="55"/>
      <c r="L588" s="55"/>
      <c r="M588" s="55"/>
      <c r="N588" s="56"/>
      <c r="O588" s="56"/>
      <c r="P588" s="56"/>
      <c r="Q588" s="56"/>
      <c r="R588" s="56"/>
      <c r="S588" s="56"/>
      <c r="T588" s="56"/>
      <c r="U588" s="31" t="str">
        <f t="array" ref="U588">IFERROR(INDEX('Score Template'!$K$3:$K$21,MATCH(1,(Y588='Score Template'!$H$3:$H$21)*(Z588='Score Template'!$I$3:$I$21)*(AA588='Score Template'!$J$3:$J$21),0))," ")</f>
        <v xml:space="preserve"> </v>
      </c>
      <c r="V588" s="58" t="str">
        <f>IFERROR(SUM((VLOOKUP(K588,'Score Template'!$A$3:$D$7,4))+(VLOOKUP(L588,'Score Template'!$B$3:$D$7,3))+(VLOOKUP(M588,'Score Template'!$C$3:$D$7,2)))," ")</f>
        <v xml:space="preserve"> </v>
      </c>
      <c r="W588" s="59" t="str">
        <f t="shared" si="28"/>
        <v xml:space="preserve"> </v>
      </c>
      <c r="X588" s="60" t="str">
        <f t="shared" si="29"/>
        <v xml:space="preserve"> </v>
      </c>
      <c r="Y588" s="76" t="str">
        <f>IFERROR(VLOOKUP(K588,'Score Template'!$A$3:$G$7,5)," ")</f>
        <v xml:space="preserve"> </v>
      </c>
      <c r="Z588" s="30" t="str">
        <f>IFERROR(VLOOKUP(L588,'Score Template'!$A$3:$G$7,6)," ")</f>
        <v xml:space="preserve"> </v>
      </c>
      <c r="AA588" s="30" t="str">
        <f>IFERROR(VLOOKUP(M588,'Score Template'!$A$3:$G$7,7)," ")</f>
        <v xml:space="preserve"> </v>
      </c>
    </row>
    <row r="589" spans="1:27" ht="15.75">
      <c r="A589" s="31">
        <f t="shared" si="27"/>
        <v>587</v>
      </c>
      <c r="B589" s="65"/>
      <c r="C589" s="57"/>
      <c r="D589" s="56"/>
      <c r="E589" s="96"/>
      <c r="F589" s="96"/>
      <c r="G589" s="96"/>
      <c r="H589" s="96"/>
      <c r="I589" s="96"/>
      <c r="J589" s="96"/>
      <c r="K589" s="55"/>
      <c r="L589" s="55"/>
      <c r="M589" s="55"/>
      <c r="N589" s="56"/>
      <c r="O589" s="56"/>
      <c r="P589" s="56"/>
      <c r="Q589" s="56"/>
      <c r="R589" s="56"/>
      <c r="S589" s="56"/>
      <c r="T589" s="56"/>
      <c r="U589" s="31" t="str">
        <f t="array" ref="U589">IFERROR(INDEX('Score Template'!$K$3:$K$21,MATCH(1,(Y589='Score Template'!$H$3:$H$21)*(Z589='Score Template'!$I$3:$I$21)*(AA589='Score Template'!$J$3:$J$21),0))," ")</f>
        <v xml:space="preserve"> </v>
      </c>
      <c r="V589" s="58" t="str">
        <f>IFERROR(SUM((VLOOKUP(K589,'Score Template'!$A$3:$D$7,4))+(VLOOKUP(L589,'Score Template'!$B$3:$D$7,3))+(VLOOKUP(M589,'Score Template'!$C$3:$D$7,2)))," ")</f>
        <v xml:space="preserve"> </v>
      </c>
      <c r="W589" s="59" t="str">
        <f t="shared" si="28"/>
        <v xml:space="preserve"> </v>
      </c>
      <c r="X589" s="60" t="str">
        <f t="shared" si="29"/>
        <v xml:space="preserve"> </v>
      </c>
      <c r="Y589" s="76" t="str">
        <f>IFERROR(VLOOKUP(K589,'Score Template'!$A$3:$G$7,5)," ")</f>
        <v xml:space="preserve"> </v>
      </c>
      <c r="Z589" s="30" t="str">
        <f>IFERROR(VLOOKUP(L589,'Score Template'!$A$3:$G$7,6)," ")</f>
        <v xml:space="preserve"> </v>
      </c>
      <c r="AA589" s="30" t="str">
        <f>IFERROR(VLOOKUP(M589,'Score Template'!$A$3:$G$7,7)," ")</f>
        <v xml:space="preserve"> </v>
      </c>
    </row>
    <row r="590" spans="1:27" ht="15.75">
      <c r="A590" s="31">
        <f t="shared" si="27"/>
        <v>588</v>
      </c>
      <c r="B590" s="65"/>
      <c r="C590" s="57"/>
      <c r="D590" s="56"/>
      <c r="E590" s="96"/>
      <c r="F590" s="96"/>
      <c r="G590" s="96"/>
      <c r="H590" s="96"/>
      <c r="I590" s="96"/>
      <c r="J590" s="96"/>
      <c r="K590" s="55"/>
      <c r="L590" s="55"/>
      <c r="M590" s="55"/>
      <c r="N590" s="56"/>
      <c r="O590" s="56"/>
      <c r="P590" s="56"/>
      <c r="Q590" s="56"/>
      <c r="R590" s="56"/>
      <c r="S590" s="56"/>
      <c r="T590" s="56"/>
      <c r="U590" s="31" t="str">
        <f t="array" ref="U590">IFERROR(INDEX('Score Template'!$K$3:$K$21,MATCH(1,(Y590='Score Template'!$H$3:$H$21)*(Z590='Score Template'!$I$3:$I$21)*(AA590='Score Template'!$J$3:$J$21),0))," ")</f>
        <v xml:space="preserve"> </v>
      </c>
      <c r="V590" s="58" t="str">
        <f>IFERROR(SUM((VLOOKUP(K590,'Score Template'!$A$3:$D$7,4))+(VLOOKUP(L590,'Score Template'!$B$3:$D$7,3))+(VLOOKUP(M590,'Score Template'!$C$3:$D$7,2)))," ")</f>
        <v xml:space="preserve"> </v>
      </c>
      <c r="W590" s="59" t="str">
        <f t="shared" si="28"/>
        <v xml:space="preserve"> </v>
      </c>
      <c r="X590" s="60" t="str">
        <f t="shared" si="29"/>
        <v xml:space="preserve"> </v>
      </c>
      <c r="Y590" s="76" t="str">
        <f>IFERROR(VLOOKUP(K590,'Score Template'!$A$3:$G$7,5)," ")</f>
        <v xml:space="preserve"> </v>
      </c>
      <c r="Z590" s="30" t="str">
        <f>IFERROR(VLOOKUP(L590,'Score Template'!$A$3:$G$7,6)," ")</f>
        <v xml:space="preserve"> </v>
      </c>
      <c r="AA590" s="30" t="str">
        <f>IFERROR(VLOOKUP(M590,'Score Template'!$A$3:$G$7,7)," ")</f>
        <v xml:space="preserve"> </v>
      </c>
    </row>
    <row r="591" spans="1:27" ht="15.75">
      <c r="A591" s="31">
        <f t="shared" si="27"/>
        <v>589</v>
      </c>
      <c r="B591" s="65"/>
      <c r="C591" s="57"/>
      <c r="D591" s="56"/>
      <c r="E591" s="96"/>
      <c r="F591" s="96"/>
      <c r="G591" s="96"/>
      <c r="H591" s="96"/>
      <c r="I591" s="96"/>
      <c r="J591" s="96"/>
      <c r="K591" s="55"/>
      <c r="L591" s="55"/>
      <c r="M591" s="55"/>
      <c r="N591" s="56"/>
      <c r="O591" s="56"/>
      <c r="P591" s="56"/>
      <c r="Q591" s="56"/>
      <c r="R591" s="56"/>
      <c r="S591" s="56"/>
      <c r="T591" s="56"/>
      <c r="U591" s="31" t="str">
        <f t="array" ref="U591">IFERROR(INDEX('Score Template'!$K$3:$K$21,MATCH(1,(Y591='Score Template'!$H$3:$H$21)*(Z591='Score Template'!$I$3:$I$21)*(AA591='Score Template'!$J$3:$J$21),0))," ")</f>
        <v xml:space="preserve"> </v>
      </c>
      <c r="V591" s="58" t="str">
        <f>IFERROR(SUM((VLOOKUP(K591,'Score Template'!$A$3:$D$7,4))+(VLOOKUP(L591,'Score Template'!$B$3:$D$7,3))+(VLOOKUP(M591,'Score Template'!$C$3:$D$7,2)))," ")</f>
        <v xml:space="preserve"> </v>
      </c>
      <c r="W591" s="59" t="str">
        <f t="shared" si="28"/>
        <v xml:space="preserve"> </v>
      </c>
      <c r="X591" s="60" t="str">
        <f t="shared" si="29"/>
        <v xml:space="preserve"> </v>
      </c>
      <c r="Y591" s="76" t="str">
        <f>IFERROR(VLOOKUP(K591,'Score Template'!$A$3:$G$7,5)," ")</f>
        <v xml:space="preserve"> </v>
      </c>
      <c r="Z591" s="30" t="str">
        <f>IFERROR(VLOOKUP(L591,'Score Template'!$A$3:$G$7,6)," ")</f>
        <v xml:space="preserve"> </v>
      </c>
      <c r="AA591" s="30" t="str">
        <f>IFERROR(VLOOKUP(M591,'Score Template'!$A$3:$G$7,7)," ")</f>
        <v xml:space="preserve"> </v>
      </c>
    </row>
    <row r="592" spans="1:27" ht="15.75">
      <c r="A592" s="31">
        <f t="shared" si="27"/>
        <v>590</v>
      </c>
      <c r="B592" s="65"/>
      <c r="C592" s="57"/>
      <c r="D592" s="56"/>
      <c r="E592" s="96"/>
      <c r="F592" s="96"/>
      <c r="G592" s="96"/>
      <c r="H592" s="96"/>
      <c r="I592" s="96"/>
      <c r="J592" s="96"/>
      <c r="K592" s="55"/>
      <c r="L592" s="55"/>
      <c r="M592" s="55"/>
      <c r="N592" s="56"/>
      <c r="O592" s="56"/>
      <c r="P592" s="56"/>
      <c r="Q592" s="56"/>
      <c r="R592" s="56"/>
      <c r="S592" s="56"/>
      <c r="T592" s="56"/>
      <c r="U592" s="31" t="str">
        <f t="array" ref="U592">IFERROR(INDEX('Score Template'!$K$3:$K$21,MATCH(1,(Y592='Score Template'!$H$3:$H$21)*(Z592='Score Template'!$I$3:$I$21)*(AA592='Score Template'!$J$3:$J$21),0))," ")</f>
        <v xml:space="preserve"> </v>
      </c>
      <c r="V592" s="58" t="str">
        <f>IFERROR(SUM((VLOOKUP(K592,'Score Template'!$A$3:$D$7,4))+(VLOOKUP(L592,'Score Template'!$B$3:$D$7,3))+(VLOOKUP(M592,'Score Template'!$C$3:$D$7,2)))," ")</f>
        <v xml:space="preserve"> </v>
      </c>
      <c r="W592" s="59" t="str">
        <f t="shared" si="28"/>
        <v xml:space="preserve"> </v>
      </c>
      <c r="X592" s="60" t="str">
        <f t="shared" si="29"/>
        <v xml:space="preserve"> </v>
      </c>
      <c r="Y592" s="76" t="str">
        <f>IFERROR(VLOOKUP(K592,'Score Template'!$A$3:$G$7,5)," ")</f>
        <v xml:space="preserve"> </v>
      </c>
      <c r="Z592" s="30" t="str">
        <f>IFERROR(VLOOKUP(L592,'Score Template'!$A$3:$G$7,6)," ")</f>
        <v xml:space="preserve"> </v>
      </c>
      <c r="AA592" s="30" t="str">
        <f>IFERROR(VLOOKUP(M592,'Score Template'!$A$3:$G$7,7)," ")</f>
        <v xml:space="preserve"> </v>
      </c>
    </row>
    <row r="593" spans="1:27" ht="15.75">
      <c r="A593" s="31">
        <f t="shared" si="27"/>
        <v>591</v>
      </c>
      <c r="B593" s="65"/>
      <c r="C593" s="57"/>
      <c r="D593" s="56"/>
      <c r="E593" s="96"/>
      <c r="F593" s="96"/>
      <c r="G593" s="96"/>
      <c r="H593" s="96"/>
      <c r="I593" s="96"/>
      <c r="J593" s="96"/>
      <c r="K593" s="55"/>
      <c r="L593" s="55"/>
      <c r="M593" s="55"/>
      <c r="N593" s="56"/>
      <c r="O593" s="56"/>
      <c r="P593" s="56"/>
      <c r="Q593" s="56"/>
      <c r="R593" s="56"/>
      <c r="S593" s="56"/>
      <c r="T593" s="56"/>
      <c r="U593" s="31" t="str">
        <f t="array" ref="U593">IFERROR(INDEX('Score Template'!$K$3:$K$21,MATCH(1,(Y593='Score Template'!$H$3:$H$21)*(Z593='Score Template'!$I$3:$I$21)*(AA593='Score Template'!$J$3:$J$21),0))," ")</f>
        <v xml:space="preserve"> </v>
      </c>
      <c r="V593" s="58" t="str">
        <f>IFERROR(SUM((VLOOKUP(K593,'Score Template'!$A$3:$D$7,4))+(VLOOKUP(L593,'Score Template'!$B$3:$D$7,3))+(VLOOKUP(M593,'Score Template'!$C$3:$D$7,2)))," ")</f>
        <v xml:space="preserve"> </v>
      </c>
      <c r="W593" s="59" t="str">
        <f t="shared" si="28"/>
        <v xml:space="preserve"> </v>
      </c>
      <c r="X593" s="60" t="str">
        <f t="shared" si="29"/>
        <v xml:space="preserve"> </v>
      </c>
      <c r="Y593" s="76" t="str">
        <f>IFERROR(VLOOKUP(K593,'Score Template'!$A$3:$G$7,5)," ")</f>
        <v xml:space="preserve"> </v>
      </c>
      <c r="Z593" s="30" t="str">
        <f>IFERROR(VLOOKUP(L593,'Score Template'!$A$3:$G$7,6)," ")</f>
        <v xml:space="preserve"> </v>
      </c>
      <c r="AA593" s="30" t="str">
        <f>IFERROR(VLOOKUP(M593,'Score Template'!$A$3:$G$7,7)," ")</f>
        <v xml:space="preserve"> </v>
      </c>
    </row>
    <row r="594" spans="1:27" ht="15.75">
      <c r="A594" s="31">
        <f t="shared" si="27"/>
        <v>592</v>
      </c>
      <c r="B594" s="65"/>
      <c r="C594" s="57"/>
      <c r="D594" s="56"/>
      <c r="E594" s="96"/>
      <c r="F594" s="96"/>
      <c r="G594" s="96"/>
      <c r="H594" s="96"/>
      <c r="I594" s="96"/>
      <c r="J594" s="96"/>
      <c r="K594" s="55"/>
      <c r="L594" s="55"/>
      <c r="M594" s="55"/>
      <c r="N594" s="56"/>
      <c r="O594" s="56"/>
      <c r="P594" s="56"/>
      <c r="Q594" s="56"/>
      <c r="R594" s="56"/>
      <c r="S594" s="56"/>
      <c r="T594" s="56"/>
      <c r="U594" s="31" t="str">
        <f t="array" ref="U594">IFERROR(INDEX('Score Template'!$K$3:$K$21,MATCH(1,(Y594='Score Template'!$H$3:$H$21)*(Z594='Score Template'!$I$3:$I$21)*(AA594='Score Template'!$J$3:$J$21),0))," ")</f>
        <v xml:space="preserve"> </v>
      </c>
      <c r="V594" s="58" t="str">
        <f>IFERROR(SUM((VLOOKUP(K594,'Score Template'!$A$3:$D$7,4))+(VLOOKUP(L594,'Score Template'!$B$3:$D$7,3))+(VLOOKUP(M594,'Score Template'!$C$3:$D$7,2)))," ")</f>
        <v xml:space="preserve"> </v>
      </c>
      <c r="W594" s="59" t="str">
        <f t="shared" si="28"/>
        <v xml:space="preserve"> </v>
      </c>
      <c r="X594" s="60" t="str">
        <f t="shared" si="29"/>
        <v xml:space="preserve"> </v>
      </c>
      <c r="Y594" s="76" t="str">
        <f>IFERROR(VLOOKUP(K594,'Score Template'!$A$3:$G$7,5)," ")</f>
        <v xml:space="preserve"> </v>
      </c>
      <c r="Z594" s="30" t="str">
        <f>IFERROR(VLOOKUP(L594,'Score Template'!$A$3:$G$7,6)," ")</f>
        <v xml:space="preserve"> </v>
      </c>
      <c r="AA594" s="30" t="str">
        <f>IFERROR(VLOOKUP(M594,'Score Template'!$A$3:$G$7,7)," ")</f>
        <v xml:space="preserve"> </v>
      </c>
    </row>
    <row r="595" spans="1:27" ht="15.75">
      <c r="A595" s="31">
        <f t="shared" si="27"/>
        <v>593</v>
      </c>
      <c r="B595" s="65"/>
      <c r="C595" s="57"/>
      <c r="D595" s="56"/>
      <c r="E595" s="96"/>
      <c r="F595" s="96"/>
      <c r="G595" s="96"/>
      <c r="H595" s="96"/>
      <c r="I595" s="96"/>
      <c r="J595" s="96"/>
      <c r="K595" s="55"/>
      <c r="L595" s="55"/>
      <c r="M595" s="55"/>
      <c r="N595" s="56"/>
      <c r="O595" s="56"/>
      <c r="P595" s="56"/>
      <c r="Q595" s="56"/>
      <c r="R595" s="56"/>
      <c r="S595" s="56"/>
      <c r="T595" s="56"/>
      <c r="U595" s="31" t="str">
        <f t="array" ref="U595">IFERROR(INDEX('Score Template'!$K$3:$K$21,MATCH(1,(Y595='Score Template'!$H$3:$H$21)*(Z595='Score Template'!$I$3:$I$21)*(AA595='Score Template'!$J$3:$J$21),0))," ")</f>
        <v xml:space="preserve"> </v>
      </c>
      <c r="V595" s="58" t="str">
        <f>IFERROR(SUM((VLOOKUP(K595,'Score Template'!$A$3:$D$7,4))+(VLOOKUP(L595,'Score Template'!$B$3:$D$7,3))+(VLOOKUP(M595,'Score Template'!$C$3:$D$7,2)))," ")</f>
        <v xml:space="preserve"> </v>
      </c>
      <c r="W595" s="59" t="str">
        <f t="shared" si="28"/>
        <v xml:space="preserve"> </v>
      </c>
      <c r="X595" s="60" t="str">
        <f t="shared" si="29"/>
        <v xml:space="preserve"> </v>
      </c>
      <c r="Y595" s="76" t="str">
        <f>IFERROR(VLOOKUP(K595,'Score Template'!$A$3:$G$7,5)," ")</f>
        <v xml:space="preserve"> </v>
      </c>
      <c r="Z595" s="30" t="str">
        <f>IFERROR(VLOOKUP(L595,'Score Template'!$A$3:$G$7,6)," ")</f>
        <v xml:space="preserve"> </v>
      </c>
      <c r="AA595" s="30" t="str">
        <f>IFERROR(VLOOKUP(M595,'Score Template'!$A$3:$G$7,7)," ")</f>
        <v xml:space="preserve"> </v>
      </c>
    </row>
    <row r="596" spans="1:27" ht="15.75">
      <c r="A596" s="31">
        <f t="shared" si="27"/>
        <v>594</v>
      </c>
      <c r="B596" s="65"/>
      <c r="C596" s="57"/>
      <c r="D596" s="56"/>
      <c r="E596" s="96"/>
      <c r="F596" s="96"/>
      <c r="G596" s="96"/>
      <c r="H596" s="96"/>
      <c r="I596" s="96"/>
      <c r="J596" s="96"/>
      <c r="K596" s="55"/>
      <c r="L596" s="55"/>
      <c r="M596" s="55"/>
      <c r="N596" s="56"/>
      <c r="O596" s="56"/>
      <c r="P596" s="56"/>
      <c r="Q596" s="56"/>
      <c r="R596" s="56"/>
      <c r="S596" s="56"/>
      <c r="T596" s="56"/>
      <c r="U596" s="31" t="str">
        <f t="array" ref="U596">IFERROR(INDEX('Score Template'!$K$3:$K$21,MATCH(1,(Y596='Score Template'!$H$3:$H$21)*(Z596='Score Template'!$I$3:$I$21)*(AA596='Score Template'!$J$3:$J$21),0))," ")</f>
        <v xml:space="preserve"> </v>
      </c>
      <c r="V596" s="58" t="str">
        <f>IFERROR(SUM((VLOOKUP(K596,'Score Template'!$A$3:$D$7,4))+(VLOOKUP(L596,'Score Template'!$B$3:$D$7,3))+(VLOOKUP(M596,'Score Template'!$C$3:$D$7,2)))," ")</f>
        <v xml:space="preserve"> </v>
      </c>
      <c r="W596" s="59" t="str">
        <f t="shared" si="28"/>
        <v xml:space="preserve"> </v>
      </c>
      <c r="X596" s="60" t="str">
        <f t="shared" si="29"/>
        <v xml:space="preserve"> </v>
      </c>
      <c r="Y596" s="76" t="str">
        <f>IFERROR(VLOOKUP(K596,'Score Template'!$A$3:$G$7,5)," ")</f>
        <v xml:space="preserve"> </v>
      </c>
      <c r="Z596" s="30" t="str">
        <f>IFERROR(VLOOKUP(L596,'Score Template'!$A$3:$G$7,6)," ")</f>
        <v xml:space="preserve"> </v>
      </c>
      <c r="AA596" s="30" t="str">
        <f>IFERROR(VLOOKUP(M596,'Score Template'!$A$3:$G$7,7)," ")</f>
        <v xml:space="preserve"> </v>
      </c>
    </row>
    <row r="597" spans="1:27" ht="15.75">
      <c r="A597" s="31">
        <f t="shared" si="27"/>
        <v>595</v>
      </c>
      <c r="B597" s="65"/>
      <c r="C597" s="57"/>
      <c r="D597" s="56"/>
      <c r="E597" s="96"/>
      <c r="F597" s="96"/>
      <c r="G597" s="96"/>
      <c r="H597" s="96"/>
      <c r="I597" s="96"/>
      <c r="J597" s="96"/>
      <c r="K597" s="55"/>
      <c r="L597" s="55"/>
      <c r="M597" s="55"/>
      <c r="N597" s="56"/>
      <c r="O597" s="56"/>
      <c r="P597" s="56"/>
      <c r="Q597" s="56"/>
      <c r="R597" s="56"/>
      <c r="S597" s="56"/>
      <c r="T597" s="56"/>
      <c r="U597" s="31" t="str">
        <f t="array" ref="U597">IFERROR(INDEX('Score Template'!$K$3:$K$21,MATCH(1,(Y597='Score Template'!$H$3:$H$21)*(Z597='Score Template'!$I$3:$I$21)*(AA597='Score Template'!$J$3:$J$21),0))," ")</f>
        <v xml:space="preserve"> </v>
      </c>
      <c r="V597" s="58" t="str">
        <f>IFERROR(SUM((VLOOKUP(K597,'Score Template'!$A$3:$D$7,4))+(VLOOKUP(L597,'Score Template'!$B$3:$D$7,3))+(VLOOKUP(M597,'Score Template'!$C$3:$D$7,2)))," ")</f>
        <v xml:space="preserve"> </v>
      </c>
      <c r="W597" s="59" t="str">
        <f t="shared" si="28"/>
        <v xml:space="preserve"> </v>
      </c>
      <c r="X597" s="60" t="str">
        <f t="shared" si="29"/>
        <v xml:space="preserve"> </v>
      </c>
      <c r="Y597" s="76" t="str">
        <f>IFERROR(VLOOKUP(K597,'Score Template'!$A$3:$G$7,5)," ")</f>
        <v xml:space="preserve"> </v>
      </c>
      <c r="Z597" s="30" t="str">
        <f>IFERROR(VLOOKUP(L597,'Score Template'!$A$3:$G$7,6)," ")</f>
        <v xml:space="preserve"> </v>
      </c>
      <c r="AA597" s="30" t="str">
        <f>IFERROR(VLOOKUP(M597,'Score Template'!$A$3:$G$7,7)," ")</f>
        <v xml:space="preserve"> </v>
      </c>
    </row>
    <row r="598" spans="1:27" ht="15.75">
      <c r="A598" s="31">
        <f t="shared" si="27"/>
        <v>596</v>
      </c>
      <c r="B598" s="65"/>
      <c r="C598" s="57"/>
      <c r="D598" s="56"/>
      <c r="E598" s="96"/>
      <c r="F598" s="96"/>
      <c r="G598" s="96"/>
      <c r="H598" s="96"/>
      <c r="I598" s="96"/>
      <c r="J598" s="96"/>
      <c r="K598" s="55"/>
      <c r="L598" s="55"/>
      <c r="M598" s="55"/>
      <c r="N598" s="56"/>
      <c r="O598" s="56"/>
      <c r="P598" s="56"/>
      <c r="Q598" s="56"/>
      <c r="R598" s="56"/>
      <c r="S598" s="56"/>
      <c r="T598" s="56"/>
      <c r="U598" s="31" t="str">
        <f t="array" ref="U598">IFERROR(INDEX('Score Template'!$K$3:$K$21,MATCH(1,(Y598='Score Template'!$H$3:$H$21)*(Z598='Score Template'!$I$3:$I$21)*(AA598='Score Template'!$J$3:$J$21),0))," ")</f>
        <v xml:space="preserve"> </v>
      </c>
      <c r="V598" s="58" t="str">
        <f>IFERROR(SUM((VLOOKUP(K598,'Score Template'!$A$3:$D$7,4))+(VLOOKUP(L598,'Score Template'!$B$3:$D$7,3))+(VLOOKUP(M598,'Score Template'!$C$3:$D$7,2)))," ")</f>
        <v xml:space="preserve"> </v>
      </c>
      <c r="W598" s="59" t="str">
        <f t="shared" si="28"/>
        <v xml:space="preserve"> </v>
      </c>
      <c r="X598" s="60" t="str">
        <f t="shared" si="29"/>
        <v xml:space="preserve"> </v>
      </c>
      <c r="Y598" s="76" t="str">
        <f>IFERROR(VLOOKUP(K598,'Score Template'!$A$3:$G$7,5)," ")</f>
        <v xml:space="preserve"> </v>
      </c>
      <c r="Z598" s="30" t="str">
        <f>IFERROR(VLOOKUP(L598,'Score Template'!$A$3:$G$7,6)," ")</f>
        <v xml:space="preserve"> </v>
      </c>
      <c r="AA598" s="30" t="str">
        <f>IFERROR(VLOOKUP(M598,'Score Template'!$A$3:$G$7,7)," ")</f>
        <v xml:space="preserve"> </v>
      </c>
    </row>
    <row r="599" spans="1:27" ht="15.75">
      <c r="A599" s="31">
        <f t="shared" si="27"/>
        <v>597</v>
      </c>
      <c r="B599" s="65"/>
      <c r="C599" s="57"/>
      <c r="D599" s="56"/>
      <c r="E599" s="96"/>
      <c r="F599" s="96"/>
      <c r="G599" s="96"/>
      <c r="H599" s="96"/>
      <c r="I599" s="96"/>
      <c r="J599" s="96"/>
      <c r="K599" s="55"/>
      <c r="L599" s="55"/>
      <c r="M599" s="55"/>
      <c r="N599" s="56"/>
      <c r="O599" s="56"/>
      <c r="P599" s="56"/>
      <c r="Q599" s="56"/>
      <c r="R599" s="56"/>
      <c r="S599" s="56"/>
      <c r="T599" s="56"/>
      <c r="U599" s="31" t="str">
        <f t="array" ref="U599">IFERROR(INDEX('Score Template'!$K$3:$K$21,MATCH(1,(Y599='Score Template'!$H$3:$H$21)*(Z599='Score Template'!$I$3:$I$21)*(AA599='Score Template'!$J$3:$J$21),0))," ")</f>
        <v xml:space="preserve"> </v>
      </c>
      <c r="V599" s="58" t="str">
        <f>IFERROR(SUM((VLOOKUP(K599,'Score Template'!$A$3:$D$7,4))+(VLOOKUP(L599,'Score Template'!$B$3:$D$7,3))+(VLOOKUP(M599,'Score Template'!$C$3:$D$7,2)))," ")</f>
        <v xml:space="preserve"> </v>
      </c>
      <c r="W599" s="59" t="str">
        <f t="shared" si="28"/>
        <v xml:space="preserve"> </v>
      </c>
      <c r="X599" s="60" t="str">
        <f t="shared" si="29"/>
        <v xml:space="preserve"> </v>
      </c>
      <c r="Y599" s="76" t="str">
        <f>IFERROR(VLOOKUP(K599,'Score Template'!$A$3:$G$7,5)," ")</f>
        <v xml:space="preserve"> </v>
      </c>
      <c r="Z599" s="30" t="str">
        <f>IFERROR(VLOOKUP(L599,'Score Template'!$A$3:$G$7,6)," ")</f>
        <v xml:space="preserve"> </v>
      </c>
      <c r="AA599" s="30" t="str">
        <f>IFERROR(VLOOKUP(M599,'Score Template'!$A$3:$G$7,7)," ")</f>
        <v xml:space="preserve"> </v>
      </c>
    </row>
    <row r="600" spans="1:27" ht="15.75">
      <c r="A600" s="31">
        <f t="shared" si="27"/>
        <v>598</v>
      </c>
      <c r="B600" s="65"/>
      <c r="C600" s="57"/>
      <c r="D600" s="56"/>
      <c r="E600" s="96"/>
      <c r="F600" s="96"/>
      <c r="G600" s="96"/>
      <c r="H600" s="96"/>
      <c r="I600" s="96"/>
      <c r="J600" s="96"/>
      <c r="K600" s="55"/>
      <c r="L600" s="55"/>
      <c r="M600" s="55"/>
      <c r="N600" s="56"/>
      <c r="O600" s="56"/>
      <c r="P600" s="56"/>
      <c r="Q600" s="56"/>
      <c r="R600" s="56"/>
      <c r="S600" s="56"/>
      <c r="T600" s="56"/>
      <c r="U600" s="31" t="str">
        <f t="array" ref="U600">IFERROR(INDEX('Score Template'!$K$3:$K$21,MATCH(1,(Y600='Score Template'!$H$3:$H$21)*(Z600='Score Template'!$I$3:$I$21)*(AA600='Score Template'!$J$3:$J$21),0))," ")</f>
        <v xml:space="preserve"> </v>
      </c>
      <c r="V600" s="58" t="str">
        <f>IFERROR(SUM((VLOOKUP(K600,'Score Template'!$A$3:$D$7,4))+(VLOOKUP(L600,'Score Template'!$B$3:$D$7,3))+(VLOOKUP(M600,'Score Template'!$C$3:$D$7,2)))," ")</f>
        <v xml:space="preserve"> </v>
      </c>
      <c r="W600" s="59" t="str">
        <f t="shared" si="28"/>
        <v xml:space="preserve"> </v>
      </c>
      <c r="X600" s="60" t="str">
        <f t="shared" si="29"/>
        <v xml:space="preserve"> </v>
      </c>
      <c r="Y600" s="76" t="str">
        <f>IFERROR(VLOOKUP(K600,'Score Template'!$A$3:$G$7,5)," ")</f>
        <v xml:space="preserve"> </v>
      </c>
      <c r="Z600" s="30" t="str">
        <f>IFERROR(VLOOKUP(L600,'Score Template'!$A$3:$G$7,6)," ")</f>
        <v xml:space="preserve"> </v>
      </c>
      <c r="AA600" s="30" t="str">
        <f>IFERROR(VLOOKUP(M600,'Score Template'!$A$3:$G$7,7)," ")</f>
        <v xml:space="preserve"> </v>
      </c>
    </row>
    <row r="601" spans="1:27" ht="15.75">
      <c r="A601" s="31">
        <f t="shared" si="27"/>
        <v>599</v>
      </c>
      <c r="B601" s="65"/>
      <c r="C601" s="57"/>
      <c r="D601" s="56"/>
      <c r="E601" s="96"/>
      <c r="F601" s="96"/>
      <c r="G601" s="96"/>
      <c r="H601" s="96"/>
      <c r="I601" s="96"/>
      <c r="J601" s="96"/>
      <c r="K601" s="55"/>
      <c r="L601" s="55"/>
      <c r="M601" s="55"/>
      <c r="N601" s="56"/>
      <c r="O601" s="56"/>
      <c r="P601" s="56"/>
      <c r="Q601" s="56"/>
      <c r="R601" s="56"/>
      <c r="S601" s="56"/>
      <c r="T601" s="56"/>
      <c r="U601" s="31" t="str">
        <f t="array" ref="U601">IFERROR(INDEX('Score Template'!$K$3:$K$21,MATCH(1,(Y601='Score Template'!$H$3:$H$21)*(Z601='Score Template'!$I$3:$I$21)*(AA601='Score Template'!$J$3:$J$21),0))," ")</f>
        <v xml:space="preserve"> </v>
      </c>
      <c r="V601" s="58" t="str">
        <f>IFERROR(SUM((VLOOKUP(K601,'Score Template'!$A$3:$D$7,4))+(VLOOKUP(L601,'Score Template'!$B$3:$D$7,3))+(VLOOKUP(M601,'Score Template'!$C$3:$D$7,2)))," ")</f>
        <v xml:space="preserve"> </v>
      </c>
      <c r="W601" s="59" t="str">
        <f t="shared" si="28"/>
        <v xml:space="preserve"> </v>
      </c>
      <c r="X601" s="60" t="str">
        <f t="shared" si="29"/>
        <v xml:space="preserve"> </v>
      </c>
      <c r="Y601" s="76" t="str">
        <f>IFERROR(VLOOKUP(K601,'Score Template'!$A$3:$G$7,5)," ")</f>
        <v xml:space="preserve"> </v>
      </c>
      <c r="Z601" s="30" t="str">
        <f>IFERROR(VLOOKUP(L601,'Score Template'!$A$3:$G$7,6)," ")</f>
        <v xml:space="preserve"> </v>
      </c>
      <c r="AA601" s="30" t="str">
        <f>IFERROR(VLOOKUP(M601,'Score Template'!$A$3:$G$7,7)," ")</f>
        <v xml:space="preserve"> </v>
      </c>
    </row>
    <row r="602" spans="1:27" ht="15.75">
      <c r="A602" s="31">
        <f t="shared" si="27"/>
        <v>600</v>
      </c>
      <c r="B602" s="65"/>
      <c r="C602" s="57"/>
      <c r="D602" s="56"/>
      <c r="E602" s="96"/>
      <c r="F602" s="96"/>
      <c r="G602" s="96"/>
      <c r="H602" s="96"/>
      <c r="I602" s="96"/>
      <c r="J602" s="96"/>
      <c r="K602" s="55"/>
      <c r="L602" s="55"/>
      <c r="M602" s="55"/>
      <c r="N602" s="56"/>
      <c r="O602" s="56"/>
      <c r="P602" s="56"/>
      <c r="Q602" s="56"/>
      <c r="R602" s="56"/>
      <c r="S602" s="56"/>
      <c r="T602" s="56"/>
      <c r="U602" s="31" t="str">
        <f t="array" ref="U602">IFERROR(INDEX('Score Template'!$K$3:$K$21,MATCH(1,(Y602='Score Template'!$H$3:$H$21)*(Z602='Score Template'!$I$3:$I$21)*(AA602='Score Template'!$J$3:$J$21),0))," ")</f>
        <v xml:space="preserve"> </v>
      </c>
      <c r="V602" s="58" t="str">
        <f>IFERROR(SUM((VLOOKUP(K602,'Score Template'!$A$3:$D$7,4))+(VLOOKUP(L602,'Score Template'!$B$3:$D$7,3))+(VLOOKUP(M602,'Score Template'!$C$3:$D$7,2)))," ")</f>
        <v xml:space="preserve"> </v>
      </c>
      <c r="W602" s="59" t="str">
        <f t="shared" si="28"/>
        <v xml:space="preserve"> </v>
      </c>
      <c r="X602" s="60" t="str">
        <f t="shared" si="29"/>
        <v xml:space="preserve"> </v>
      </c>
      <c r="Y602" s="76" t="str">
        <f>IFERROR(VLOOKUP(K602,'Score Template'!$A$3:$G$7,5)," ")</f>
        <v xml:space="preserve"> </v>
      </c>
      <c r="Z602" s="30" t="str">
        <f>IFERROR(VLOOKUP(L602,'Score Template'!$A$3:$G$7,6)," ")</f>
        <v xml:space="preserve"> </v>
      </c>
      <c r="AA602" s="30" t="str">
        <f>IFERROR(VLOOKUP(M602,'Score Template'!$A$3:$G$7,7)," ")</f>
        <v xml:space="preserve"> </v>
      </c>
    </row>
    <row r="603" spans="1:27" ht="15.75">
      <c r="A603" s="31">
        <f t="shared" si="27"/>
        <v>601</v>
      </c>
      <c r="B603" s="65"/>
      <c r="C603" s="57"/>
      <c r="D603" s="56"/>
      <c r="E603" s="96"/>
      <c r="F603" s="96"/>
      <c r="G603" s="96"/>
      <c r="H603" s="96"/>
      <c r="I603" s="96"/>
      <c r="J603" s="96"/>
      <c r="K603" s="55"/>
      <c r="L603" s="55"/>
      <c r="M603" s="55"/>
      <c r="N603" s="56"/>
      <c r="O603" s="56"/>
      <c r="P603" s="56"/>
      <c r="Q603" s="56"/>
      <c r="R603" s="56"/>
      <c r="S603" s="56"/>
      <c r="T603" s="56"/>
      <c r="U603" s="31" t="str">
        <f t="array" ref="U603">IFERROR(INDEX('Score Template'!$K$3:$K$21,MATCH(1,(Y603='Score Template'!$H$3:$H$21)*(Z603='Score Template'!$I$3:$I$21)*(AA603='Score Template'!$J$3:$J$21),0))," ")</f>
        <v xml:space="preserve"> </v>
      </c>
      <c r="V603" s="58" t="str">
        <f>IFERROR(SUM((VLOOKUP(K603,'Score Template'!$A$3:$D$7,4))+(VLOOKUP(L603,'Score Template'!$B$3:$D$7,3))+(VLOOKUP(M603,'Score Template'!$C$3:$D$7,2)))," ")</f>
        <v xml:space="preserve"> </v>
      </c>
      <c r="W603" s="59" t="str">
        <f t="shared" si="28"/>
        <v xml:space="preserve"> </v>
      </c>
      <c r="X603" s="60" t="str">
        <f t="shared" si="29"/>
        <v xml:space="preserve"> </v>
      </c>
      <c r="Y603" s="76" t="str">
        <f>IFERROR(VLOOKUP(K603,'Score Template'!$A$3:$G$7,5)," ")</f>
        <v xml:space="preserve"> </v>
      </c>
      <c r="Z603" s="30" t="str">
        <f>IFERROR(VLOOKUP(L603,'Score Template'!$A$3:$G$7,6)," ")</f>
        <v xml:space="preserve"> </v>
      </c>
      <c r="AA603" s="30" t="str">
        <f>IFERROR(VLOOKUP(M603,'Score Template'!$A$3:$G$7,7)," ")</f>
        <v xml:space="preserve"> </v>
      </c>
    </row>
    <row r="604" spans="1:27" ht="15.75">
      <c r="A604" s="31">
        <f t="shared" si="27"/>
        <v>602</v>
      </c>
      <c r="B604" s="65"/>
      <c r="C604" s="57"/>
      <c r="D604" s="56"/>
      <c r="E604" s="96"/>
      <c r="F604" s="96"/>
      <c r="G604" s="96"/>
      <c r="H604" s="96"/>
      <c r="I604" s="96"/>
      <c r="J604" s="96"/>
      <c r="K604" s="55"/>
      <c r="L604" s="55"/>
      <c r="M604" s="55"/>
      <c r="N604" s="56"/>
      <c r="O604" s="56"/>
      <c r="P604" s="56"/>
      <c r="Q604" s="56"/>
      <c r="R604" s="56"/>
      <c r="S604" s="56"/>
      <c r="T604" s="56"/>
      <c r="U604" s="31" t="str">
        <f t="array" ref="U604">IFERROR(INDEX('Score Template'!$K$3:$K$21,MATCH(1,(Y604='Score Template'!$H$3:$H$21)*(Z604='Score Template'!$I$3:$I$21)*(AA604='Score Template'!$J$3:$J$21),0))," ")</f>
        <v xml:space="preserve"> </v>
      </c>
      <c r="V604" s="58" t="str">
        <f>IFERROR(SUM((VLOOKUP(K604,'Score Template'!$A$3:$D$7,4))+(VLOOKUP(L604,'Score Template'!$B$3:$D$7,3))+(VLOOKUP(M604,'Score Template'!$C$3:$D$7,2)))," ")</f>
        <v xml:space="preserve"> </v>
      </c>
      <c r="W604" s="59" t="str">
        <f t="shared" si="28"/>
        <v xml:space="preserve"> </v>
      </c>
      <c r="X604" s="60" t="str">
        <f t="shared" si="29"/>
        <v xml:space="preserve"> </v>
      </c>
      <c r="Y604" s="76" t="str">
        <f>IFERROR(VLOOKUP(K604,'Score Template'!$A$3:$G$7,5)," ")</f>
        <v xml:space="preserve"> </v>
      </c>
      <c r="Z604" s="30" t="str">
        <f>IFERROR(VLOOKUP(L604,'Score Template'!$A$3:$G$7,6)," ")</f>
        <v xml:space="preserve"> </v>
      </c>
      <c r="AA604" s="30" t="str">
        <f>IFERROR(VLOOKUP(M604,'Score Template'!$A$3:$G$7,7)," ")</f>
        <v xml:space="preserve"> </v>
      </c>
    </row>
    <row r="605" spans="1:27" ht="15.75">
      <c r="A605" s="31">
        <f t="shared" si="27"/>
        <v>603</v>
      </c>
      <c r="B605" s="65"/>
      <c r="C605" s="57"/>
      <c r="D605" s="56"/>
      <c r="E605" s="96"/>
      <c r="F605" s="96"/>
      <c r="G605" s="96"/>
      <c r="H605" s="96"/>
      <c r="I605" s="96"/>
      <c r="J605" s="96"/>
      <c r="K605" s="55"/>
      <c r="L605" s="55"/>
      <c r="M605" s="55"/>
      <c r="N605" s="56"/>
      <c r="O605" s="56"/>
      <c r="P605" s="56"/>
      <c r="Q605" s="56"/>
      <c r="R605" s="56"/>
      <c r="S605" s="56"/>
      <c r="T605" s="56"/>
      <c r="U605" s="31" t="str">
        <f t="array" ref="U605">IFERROR(INDEX('Score Template'!$K$3:$K$21,MATCH(1,(Y605='Score Template'!$H$3:$H$21)*(Z605='Score Template'!$I$3:$I$21)*(AA605='Score Template'!$J$3:$J$21),0))," ")</f>
        <v xml:space="preserve"> </v>
      </c>
      <c r="V605" s="58" t="str">
        <f>IFERROR(SUM((VLOOKUP(K605,'Score Template'!$A$3:$D$7,4))+(VLOOKUP(L605,'Score Template'!$B$3:$D$7,3))+(VLOOKUP(M605,'Score Template'!$C$3:$D$7,2)))," ")</f>
        <v xml:space="preserve"> </v>
      </c>
      <c r="W605" s="59" t="str">
        <f t="shared" si="28"/>
        <v xml:space="preserve"> </v>
      </c>
      <c r="X605" s="60" t="str">
        <f t="shared" si="29"/>
        <v xml:space="preserve"> </v>
      </c>
      <c r="Y605" s="76" t="str">
        <f>IFERROR(VLOOKUP(K605,'Score Template'!$A$3:$G$7,5)," ")</f>
        <v xml:space="preserve"> </v>
      </c>
      <c r="Z605" s="30" t="str">
        <f>IFERROR(VLOOKUP(L605,'Score Template'!$A$3:$G$7,6)," ")</f>
        <v xml:space="preserve"> </v>
      </c>
      <c r="AA605" s="30" t="str">
        <f>IFERROR(VLOOKUP(M605,'Score Template'!$A$3:$G$7,7)," ")</f>
        <v xml:space="preserve"> </v>
      </c>
    </row>
    <row r="606" spans="1:27" ht="15.75">
      <c r="A606" s="31">
        <f t="shared" si="27"/>
        <v>604</v>
      </c>
      <c r="B606" s="65"/>
      <c r="C606" s="57"/>
      <c r="D606" s="56"/>
      <c r="E606" s="96"/>
      <c r="F606" s="96"/>
      <c r="G606" s="96"/>
      <c r="H606" s="96"/>
      <c r="I606" s="96"/>
      <c r="J606" s="96"/>
      <c r="K606" s="55"/>
      <c r="L606" s="55"/>
      <c r="M606" s="55"/>
      <c r="N606" s="56"/>
      <c r="O606" s="56"/>
      <c r="P606" s="56"/>
      <c r="Q606" s="56"/>
      <c r="R606" s="56"/>
      <c r="S606" s="56"/>
      <c r="T606" s="56"/>
      <c r="U606" s="31" t="str">
        <f t="array" ref="U606">IFERROR(INDEX('Score Template'!$K$3:$K$21,MATCH(1,(Y606='Score Template'!$H$3:$H$21)*(Z606='Score Template'!$I$3:$I$21)*(AA606='Score Template'!$J$3:$J$21),0))," ")</f>
        <v xml:space="preserve"> </v>
      </c>
      <c r="V606" s="58" t="str">
        <f>IFERROR(SUM((VLOOKUP(K606,'Score Template'!$A$3:$D$7,4))+(VLOOKUP(L606,'Score Template'!$B$3:$D$7,3))+(VLOOKUP(M606,'Score Template'!$C$3:$D$7,2)))," ")</f>
        <v xml:space="preserve"> </v>
      </c>
      <c r="W606" s="59" t="str">
        <f t="shared" si="28"/>
        <v xml:space="preserve"> </v>
      </c>
      <c r="X606" s="60" t="str">
        <f t="shared" si="29"/>
        <v xml:space="preserve"> </v>
      </c>
      <c r="Y606" s="76" t="str">
        <f>IFERROR(VLOOKUP(K606,'Score Template'!$A$3:$G$7,5)," ")</f>
        <v xml:space="preserve"> </v>
      </c>
      <c r="Z606" s="30" t="str">
        <f>IFERROR(VLOOKUP(L606,'Score Template'!$A$3:$G$7,6)," ")</f>
        <v xml:space="preserve"> </v>
      </c>
      <c r="AA606" s="30" t="str">
        <f>IFERROR(VLOOKUP(M606,'Score Template'!$A$3:$G$7,7)," ")</f>
        <v xml:space="preserve"> </v>
      </c>
    </row>
    <row r="607" spans="1:27" ht="15.75">
      <c r="A607" s="31">
        <f t="shared" si="27"/>
        <v>605</v>
      </c>
      <c r="B607" s="65"/>
      <c r="C607" s="57"/>
      <c r="D607" s="56"/>
      <c r="E607" s="96"/>
      <c r="F607" s="96"/>
      <c r="G607" s="96"/>
      <c r="H607" s="96"/>
      <c r="I607" s="96"/>
      <c r="J607" s="96"/>
      <c r="K607" s="55"/>
      <c r="L607" s="55"/>
      <c r="M607" s="55"/>
      <c r="N607" s="56"/>
      <c r="O607" s="56"/>
      <c r="P607" s="56"/>
      <c r="Q607" s="56"/>
      <c r="R607" s="56"/>
      <c r="S607" s="56"/>
      <c r="T607" s="56"/>
      <c r="U607" s="31" t="str">
        <f t="array" ref="U607">IFERROR(INDEX('Score Template'!$K$3:$K$21,MATCH(1,(Y607='Score Template'!$H$3:$H$21)*(Z607='Score Template'!$I$3:$I$21)*(AA607='Score Template'!$J$3:$J$21),0))," ")</f>
        <v xml:space="preserve"> </v>
      </c>
      <c r="V607" s="58" t="str">
        <f>IFERROR(SUM((VLOOKUP(K607,'Score Template'!$A$3:$D$7,4))+(VLOOKUP(L607,'Score Template'!$B$3:$D$7,3))+(VLOOKUP(M607,'Score Template'!$C$3:$D$7,2)))," ")</f>
        <v xml:space="preserve"> </v>
      </c>
      <c r="W607" s="59" t="str">
        <f t="shared" si="28"/>
        <v xml:space="preserve"> </v>
      </c>
      <c r="X607" s="60" t="str">
        <f t="shared" si="29"/>
        <v xml:space="preserve"> </v>
      </c>
      <c r="Y607" s="76" t="str">
        <f>IFERROR(VLOOKUP(K607,'Score Template'!$A$3:$G$7,5)," ")</f>
        <v xml:space="preserve"> </v>
      </c>
      <c r="Z607" s="30" t="str">
        <f>IFERROR(VLOOKUP(L607,'Score Template'!$A$3:$G$7,6)," ")</f>
        <v xml:space="preserve"> </v>
      </c>
      <c r="AA607" s="30" t="str">
        <f>IFERROR(VLOOKUP(M607,'Score Template'!$A$3:$G$7,7)," ")</f>
        <v xml:space="preserve"> </v>
      </c>
    </row>
    <row r="608" spans="1:27" ht="15.75">
      <c r="A608" s="31">
        <f t="shared" si="27"/>
        <v>606</v>
      </c>
      <c r="B608" s="65"/>
      <c r="C608" s="57"/>
      <c r="D608" s="56"/>
      <c r="E608" s="96"/>
      <c r="F608" s="96"/>
      <c r="G608" s="96"/>
      <c r="H608" s="96"/>
      <c r="I608" s="96"/>
      <c r="J608" s="96"/>
      <c r="K608" s="55"/>
      <c r="L608" s="55"/>
      <c r="M608" s="55"/>
      <c r="N608" s="56"/>
      <c r="O608" s="56"/>
      <c r="P608" s="56"/>
      <c r="Q608" s="56"/>
      <c r="R608" s="56"/>
      <c r="S608" s="56"/>
      <c r="T608" s="56"/>
      <c r="U608" s="31" t="str">
        <f t="array" ref="U608">IFERROR(INDEX('Score Template'!$K$3:$K$21,MATCH(1,(Y608='Score Template'!$H$3:$H$21)*(Z608='Score Template'!$I$3:$I$21)*(AA608='Score Template'!$J$3:$J$21),0))," ")</f>
        <v xml:space="preserve"> </v>
      </c>
      <c r="V608" s="58" t="str">
        <f>IFERROR(SUM((VLOOKUP(K608,'Score Template'!$A$3:$D$7,4))+(VLOOKUP(L608,'Score Template'!$B$3:$D$7,3))+(VLOOKUP(M608,'Score Template'!$C$3:$D$7,2)))," ")</f>
        <v xml:space="preserve"> </v>
      </c>
      <c r="W608" s="59" t="str">
        <f t="shared" si="28"/>
        <v xml:space="preserve"> </v>
      </c>
      <c r="X608" s="60" t="str">
        <f t="shared" si="29"/>
        <v xml:space="preserve"> </v>
      </c>
      <c r="Y608" s="76" t="str">
        <f>IFERROR(VLOOKUP(K608,'Score Template'!$A$3:$G$7,5)," ")</f>
        <v xml:space="preserve"> </v>
      </c>
      <c r="Z608" s="30" t="str">
        <f>IFERROR(VLOOKUP(L608,'Score Template'!$A$3:$G$7,6)," ")</f>
        <v xml:space="preserve"> </v>
      </c>
      <c r="AA608" s="30" t="str">
        <f>IFERROR(VLOOKUP(M608,'Score Template'!$A$3:$G$7,7)," ")</f>
        <v xml:space="preserve"> </v>
      </c>
    </row>
    <row r="609" spans="1:27" ht="15.75">
      <c r="A609" s="31">
        <f t="shared" si="27"/>
        <v>607</v>
      </c>
      <c r="B609" s="65"/>
      <c r="C609" s="57"/>
      <c r="D609" s="56"/>
      <c r="E609" s="96"/>
      <c r="F609" s="96"/>
      <c r="G609" s="96"/>
      <c r="H609" s="96"/>
      <c r="I609" s="96"/>
      <c r="J609" s="96"/>
      <c r="K609" s="55"/>
      <c r="L609" s="55"/>
      <c r="M609" s="55"/>
      <c r="N609" s="56"/>
      <c r="O609" s="56"/>
      <c r="P609" s="56"/>
      <c r="Q609" s="56"/>
      <c r="R609" s="56"/>
      <c r="S609" s="56"/>
      <c r="T609" s="56"/>
      <c r="U609" s="31" t="str">
        <f t="array" ref="U609">IFERROR(INDEX('Score Template'!$K$3:$K$21,MATCH(1,(Y609='Score Template'!$H$3:$H$21)*(Z609='Score Template'!$I$3:$I$21)*(AA609='Score Template'!$J$3:$J$21),0))," ")</f>
        <v xml:space="preserve"> </v>
      </c>
      <c r="V609" s="58" t="str">
        <f>IFERROR(SUM((VLOOKUP(K609,'Score Template'!$A$3:$D$7,4))+(VLOOKUP(L609,'Score Template'!$B$3:$D$7,3))+(VLOOKUP(M609,'Score Template'!$C$3:$D$7,2)))," ")</f>
        <v xml:space="preserve"> </v>
      </c>
      <c r="W609" s="59" t="str">
        <f t="shared" si="28"/>
        <v xml:space="preserve"> </v>
      </c>
      <c r="X609" s="60" t="str">
        <f t="shared" si="29"/>
        <v xml:space="preserve"> </v>
      </c>
      <c r="Y609" s="76" t="str">
        <f>IFERROR(VLOOKUP(K609,'Score Template'!$A$3:$G$7,5)," ")</f>
        <v xml:space="preserve"> </v>
      </c>
      <c r="Z609" s="30" t="str">
        <f>IFERROR(VLOOKUP(L609,'Score Template'!$A$3:$G$7,6)," ")</f>
        <v xml:space="preserve"> </v>
      </c>
      <c r="AA609" s="30" t="str">
        <f>IFERROR(VLOOKUP(M609,'Score Template'!$A$3:$G$7,7)," ")</f>
        <v xml:space="preserve"> </v>
      </c>
    </row>
    <row r="610" spans="1:27" ht="15.75">
      <c r="A610" s="31">
        <f t="shared" si="27"/>
        <v>608</v>
      </c>
      <c r="B610" s="65"/>
      <c r="C610" s="57"/>
      <c r="D610" s="56"/>
      <c r="E610" s="96"/>
      <c r="F610" s="96"/>
      <c r="G610" s="96"/>
      <c r="H610" s="96"/>
      <c r="I610" s="96"/>
      <c r="J610" s="96"/>
      <c r="K610" s="55"/>
      <c r="L610" s="55"/>
      <c r="M610" s="55"/>
      <c r="N610" s="56"/>
      <c r="O610" s="56"/>
      <c r="P610" s="56"/>
      <c r="Q610" s="56"/>
      <c r="R610" s="56"/>
      <c r="S610" s="56"/>
      <c r="T610" s="56"/>
      <c r="U610" s="31" t="str">
        <f t="array" ref="U610">IFERROR(INDEX('Score Template'!$K$3:$K$21,MATCH(1,(Y610='Score Template'!$H$3:$H$21)*(Z610='Score Template'!$I$3:$I$21)*(AA610='Score Template'!$J$3:$J$21),0))," ")</f>
        <v xml:space="preserve"> </v>
      </c>
      <c r="V610" s="58" t="str">
        <f>IFERROR(SUM((VLOOKUP(K610,'Score Template'!$A$3:$D$7,4))+(VLOOKUP(L610,'Score Template'!$B$3:$D$7,3))+(VLOOKUP(M610,'Score Template'!$C$3:$D$7,2)))," ")</f>
        <v xml:space="preserve"> </v>
      </c>
      <c r="W610" s="59" t="str">
        <f t="shared" si="28"/>
        <v xml:space="preserve"> </v>
      </c>
      <c r="X610" s="60" t="str">
        <f t="shared" si="29"/>
        <v xml:space="preserve"> </v>
      </c>
      <c r="Y610" s="76" t="str">
        <f>IFERROR(VLOOKUP(K610,'Score Template'!$A$3:$G$7,5)," ")</f>
        <v xml:space="preserve"> </v>
      </c>
      <c r="Z610" s="30" t="str">
        <f>IFERROR(VLOOKUP(L610,'Score Template'!$A$3:$G$7,6)," ")</f>
        <v xml:space="preserve"> </v>
      </c>
      <c r="AA610" s="30" t="str">
        <f>IFERROR(VLOOKUP(M610,'Score Template'!$A$3:$G$7,7)," ")</f>
        <v xml:space="preserve"> </v>
      </c>
    </row>
    <row r="611" spans="1:27" ht="15.75">
      <c r="A611" s="31">
        <f t="shared" si="27"/>
        <v>609</v>
      </c>
      <c r="B611" s="65"/>
      <c r="C611" s="57"/>
      <c r="D611" s="56"/>
      <c r="E611" s="96"/>
      <c r="F611" s="96"/>
      <c r="G611" s="96"/>
      <c r="H611" s="96"/>
      <c r="I611" s="96"/>
      <c r="J611" s="96"/>
      <c r="K611" s="55"/>
      <c r="L611" s="55"/>
      <c r="M611" s="55"/>
      <c r="N611" s="56"/>
      <c r="O611" s="56"/>
      <c r="P611" s="56"/>
      <c r="Q611" s="56"/>
      <c r="R611" s="56"/>
      <c r="S611" s="56"/>
      <c r="T611" s="56"/>
      <c r="U611" s="31" t="str">
        <f t="array" ref="U611">IFERROR(INDEX('Score Template'!$K$3:$K$21,MATCH(1,(Y611='Score Template'!$H$3:$H$21)*(Z611='Score Template'!$I$3:$I$21)*(AA611='Score Template'!$J$3:$J$21),0))," ")</f>
        <v xml:space="preserve"> </v>
      </c>
      <c r="V611" s="58" t="str">
        <f>IFERROR(SUM((VLOOKUP(K611,'Score Template'!$A$3:$D$7,4))+(VLOOKUP(L611,'Score Template'!$B$3:$D$7,3))+(VLOOKUP(M611,'Score Template'!$C$3:$D$7,2)))," ")</f>
        <v xml:space="preserve"> </v>
      </c>
      <c r="W611" s="59" t="str">
        <f t="shared" si="28"/>
        <v xml:space="preserve"> </v>
      </c>
      <c r="X611" s="60" t="str">
        <f t="shared" si="29"/>
        <v xml:space="preserve"> </v>
      </c>
      <c r="Y611" s="76" t="str">
        <f>IFERROR(VLOOKUP(K611,'Score Template'!$A$3:$G$7,5)," ")</f>
        <v xml:space="preserve"> </v>
      </c>
      <c r="Z611" s="30" t="str">
        <f>IFERROR(VLOOKUP(L611,'Score Template'!$A$3:$G$7,6)," ")</f>
        <v xml:space="preserve"> </v>
      </c>
      <c r="AA611" s="30" t="str">
        <f>IFERROR(VLOOKUP(M611,'Score Template'!$A$3:$G$7,7)," ")</f>
        <v xml:space="preserve"> </v>
      </c>
    </row>
    <row r="612" spans="1:27" ht="15.75">
      <c r="A612" s="31">
        <f t="shared" si="27"/>
        <v>610</v>
      </c>
      <c r="B612" s="65"/>
      <c r="C612" s="57"/>
      <c r="D612" s="56"/>
      <c r="E612" s="96"/>
      <c r="F612" s="96"/>
      <c r="G612" s="96"/>
      <c r="H612" s="96"/>
      <c r="I612" s="96"/>
      <c r="J612" s="96"/>
      <c r="K612" s="55"/>
      <c r="L612" s="55"/>
      <c r="M612" s="55"/>
      <c r="N612" s="56"/>
      <c r="O612" s="56"/>
      <c r="P612" s="56"/>
      <c r="Q612" s="56"/>
      <c r="R612" s="56"/>
      <c r="S612" s="56"/>
      <c r="T612" s="56"/>
      <c r="U612" s="31" t="str">
        <f t="array" ref="U612">IFERROR(INDEX('Score Template'!$K$3:$K$21,MATCH(1,(Y612='Score Template'!$H$3:$H$21)*(Z612='Score Template'!$I$3:$I$21)*(AA612='Score Template'!$J$3:$J$21),0))," ")</f>
        <v xml:space="preserve"> </v>
      </c>
      <c r="V612" s="58" t="str">
        <f>IFERROR(SUM((VLOOKUP(K612,'Score Template'!$A$3:$D$7,4))+(VLOOKUP(L612,'Score Template'!$B$3:$D$7,3))+(VLOOKUP(M612,'Score Template'!$C$3:$D$7,2)))," ")</f>
        <v xml:space="preserve"> </v>
      </c>
      <c r="W612" s="59" t="str">
        <f t="shared" si="28"/>
        <v xml:space="preserve"> </v>
      </c>
      <c r="X612" s="60" t="str">
        <f t="shared" si="29"/>
        <v xml:space="preserve"> </v>
      </c>
      <c r="Y612" s="76" t="str">
        <f>IFERROR(VLOOKUP(K612,'Score Template'!$A$3:$G$7,5)," ")</f>
        <v xml:space="preserve"> </v>
      </c>
      <c r="Z612" s="30" t="str">
        <f>IFERROR(VLOOKUP(L612,'Score Template'!$A$3:$G$7,6)," ")</f>
        <v xml:space="preserve"> </v>
      </c>
      <c r="AA612" s="30" t="str">
        <f>IFERROR(VLOOKUP(M612,'Score Template'!$A$3:$G$7,7)," ")</f>
        <v xml:space="preserve"> </v>
      </c>
    </row>
    <row r="613" spans="1:27" ht="15.75">
      <c r="A613" s="31">
        <f t="shared" si="27"/>
        <v>611</v>
      </c>
      <c r="B613" s="65"/>
      <c r="C613" s="57"/>
      <c r="D613" s="56"/>
      <c r="E613" s="96"/>
      <c r="F613" s="96"/>
      <c r="G613" s="96"/>
      <c r="H613" s="96"/>
      <c r="I613" s="96"/>
      <c r="J613" s="96"/>
      <c r="K613" s="55"/>
      <c r="L613" s="55"/>
      <c r="M613" s="55"/>
      <c r="N613" s="56"/>
      <c r="O613" s="56"/>
      <c r="P613" s="56"/>
      <c r="Q613" s="56"/>
      <c r="R613" s="56"/>
      <c r="S613" s="56"/>
      <c r="T613" s="56"/>
      <c r="U613" s="31" t="str">
        <f t="array" ref="U613">IFERROR(INDEX('Score Template'!$K$3:$K$21,MATCH(1,(Y613='Score Template'!$H$3:$H$21)*(Z613='Score Template'!$I$3:$I$21)*(AA613='Score Template'!$J$3:$J$21),0))," ")</f>
        <v xml:space="preserve"> </v>
      </c>
      <c r="V613" s="58" t="str">
        <f>IFERROR(SUM((VLOOKUP(K613,'Score Template'!$A$3:$D$7,4))+(VLOOKUP(L613,'Score Template'!$B$3:$D$7,3))+(VLOOKUP(M613,'Score Template'!$C$3:$D$7,2)))," ")</f>
        <v xml:space="preserve"> </v>
      </c>
      <c r="W613" s="59" t="str">
        <f t="shared" si="28"/>
        <v xml:space="preserve"> </v>
      </c>
      <c r="X613" s="60" t="str">
        <f t="shared" si="29"/>
        <v xml:space="preserve"> </v>
      </c>
      <c r="Y613" s="76" t="str">
        <f>IFERROR(VLOOKUP(K613,'Score Template'!$A$3:$G$7,5)," ")</f>
        <v xml:space="preserve"> </v>
      </c>
      <c r="Z613" s="30" t="str">
        <f>IFERROR(VLOOKUP(L613,'Score Template'!$A$3:$G$7,6)," ")</f>
        <v xml:space="preserve"> </v>
      </c>
      <c r="AA613" s="30" t="str">
        <f>IFERROR(VLOOKUP(M613,'Score Template'!$A$3:$G$7,7)," ")</f>
        <v xml:space="preserve"> </v>
      </c>
    </row>
    <row r="614" spans="1:27" ht="15.75">
      <c r="A614" s="31">
        <f t="shared" si="27"/>
        <v>612</v>
      </c>
      <c r="B614" s="65"/>
      <c r="C614" s="57"/>
      <c r="D614" s="56"/>
      <c r="E614" s="96"/>
      <c r="F614" s="96"/>
      <c r="G614" s="96"/>
      <c r="H614" s="96"/>
      <c r="I614" s="96"/>
      <c r="J614" s="96"/>
      <c r="K614" s="55"/>
      <c r="L614" s="55"/>
      <c r="M614" s="55"/>
      <c r="N614" s="56"/>
      <c r="O614" s="56"/>
      <c r="P614" s="56"/>
      <c r="Q614" s="56"/>
      <c r="R614" s="56"/>
      <c r="S614" s="56"/>
      <c r="T614" s="56"/>
      <c r="U614" s="31" t="str">
        <f t="array" ref="U614">IFERROR(INDEX('Score Template'!$K$3:$K$21,MATCH(1,(Y614='Score Template'!$H$3:$H$21)*(Z614='Score Template'!$I$3:$I$21)*(AA614='Score Template'!$J$3:$J$21),0))," ")</f>
        <v xml:space="preserve"> </v>
      </c>
      <c r="V614" s="58" t="str">
        <f>IFERROR(SUM((VLOOKUP(K614,'Score Template'!$A$3:$D$7,4))+(VLOOKUP(L614,'Score Template'!$B$3:$D$7,3))+(VLOOKUP(M614,'Score Template'!$C$3:$D$7,2)))," ")</f>
        <v xml:space="preserve"> </v>
      </c>
      <c r="W614" s="59" t="str">
        <f t="shared" si="28"/>
        <v xml:space="preserve"> </v>
      </c>
      <c r="X614" s="60" t="str">
        <f t="shared" si="29"/>
        <v xml:space="preserve"> </v>
      </c>
      <c r="Y614" s="76" t="str">
        <f>IFERROR(VLOOKUP(K614,'Score Template'!$A$3:$G$7,5)," ")</f>
        <v xml:space="preserve"> </v>
      </c>
      <c r="Z614" s="30" t="str">
        <f>IFERROR(VLOOKUP(L614,'Score Template'!$A$3:$G$7,6)," ")</f>
        <v xml:space="preserve"> </v>
      </c>
      <c r="AA614" s="30" t="str">
        <f>IFERROR(VLOOKUP(M614,'Score Template'!$A$3:$G$7,7)," ")</f>
        <v xml:space="preserve"> </v>
      </c>
    </row>
    <row r="615" spans="1:27" ht="15.75">
      <c r="A615" s="31">
        <f t="shared" si="27"/>
        <v>613</v>
      </c>
      <c r="B615" s="65"/>
      <c r="C615" s="57"/>
      <c r="D615" s="56"/>
      <c r="E615" s="96"/>
      <c r="F615" s="96"/>
      <c r="G615" s="96"/>
      <c r="H615" s="96"/>
      <c r="I615" s="96"/>
      <c r="J615" s="96"/>
      <c r="K615" s="55"/>
      <c r="L615" s="55"/>
      <c r="M615" s="55"/>
      <c r="N615" s="56"/>
      <c r="O615" s="56"/>
      <c r="P615" s="56"/>
      <c r="Q615" s="56"/>
      <c r="R615" s="56"/>
      <c r="S615" s="56"/>
      <c r="T615" s="56"/>
      <c r="U615" s="31" t="str">
        <f t="array" ref="U615">IFERROR(INDEX('Score Template'!$K$3:$K$21,MATCH(1,(Y615='Score Template'!$H$3:$H$21)*(Z615='Score Template'!$I$3:$I$21)*(AA615='Score Template'!$J$3:$J$21),0))," ")</f>
        <v xml:space="preserve"> </v>
      </c>
      <c r="V615" s="58" t="str">
        <f>IFERROR(SUM((VLOOKUP(K615,'Score Template'!$A$3:$D$7,4))+(VLOOKUP(L615,'Score Template'!$B$3:$D$7,3))+(VLOOKUP(M615,'Score Template'!$C$3:$D$7,2)))," ")</f>
        <v xml:space="preserve"> </v>
      </c>
      <c r="W615" s="59" t="str">
        <f t="shared" si="28"/>
        <v xml:space="preserve"> </v>
      </c>
      <c r="X615" s="60" t="str">
        <f t="shared" si="29"/>
        <v xml:space="preserve"> </v>
      </c>
      <c r="Y615" s="76" t="str">
        <f>IFERROR(VLOOKUP(K615,'Score Template'!$A$3:$G$7,5)," ")</f>
        <v xml:space="preserve"> </v>
      </c>
      <c r="Z615" s="30" t="str">
        <f>IFERROR(VLOOKUP(L615,'Score Template'!$A$3:$G$7,6)," ")</f>
        <v xml:space="preserve"> </v>
      </c>
      <c r="AA615" s="30" t="str">
        <f>IFERROR(VLOOKUP(M615,'Score Template'!$A$3:$G$7,7)," ")</f>
        <v xml:space="preserve"> </v>
      </c>
    </row>
    <row r="616" spans="1:27" ht="15.75">
      <c r="A616" s="31">
        <f t="shared" si="27"/>
        <v>614</v>
      </c>
      <c r="B616" s="65"/>
      <c r="C616" s="57"/>
      <c r="D616" s="56"/>
      <c r="E616" s="96"/>
      <c r="F616" s="96"/>
      <c r="G616" s="96"/>
      <c r="H616" s="96"/>
      <c r="I616" s="96"/>
      <c r="J616" s="96"/>
      <c r="K616" s="55"/>
      <c r="L616" s="55"/>
      <c r="M616" s="55"/>
      <c r="N616" s="56"/>
      <c r="O616" s="56"/>
      <c r="P616" s="56"/>
      <c r="Q616" s="56"/>
      <c r="R616" s="56"/>
      <c r="S616" s="56"/>
      <c r="T616" s="56"/>
      <c r="U616" s="31" t="str">
        <f t="array" ref="U616">IFERROR(INDEX('Score Template'!$K$3:$K$21,MATCH(1,(Y616='Score Template'!$H$3:$H$21)*(Z616='Score Template'!$I$3:$I$21)*(AA616='Score Template'!$J$3:$J$21),0))," ")</f>
        <v xml:space="preserve"> </v>
      </c>
      <c r="V616" s="58" t="str">
        <f>IFERROR(SUM((VLOOKUP(K616,'Score Template'!$A$3:$D$7,4))+(VLOOKUP(L616,'Score Template'!$B$3:$D$7,3))+(VLOOKUP(M616,'Score Template'!$C$3:$D$7,2)))," ")</f>
        <v xml:space="preserve"> </v>
      </c>
      <c r="W616" s="59" t="str">
        <f t="shared" si="28"/>
        <v xml:space="preserve"> </v>
      </c>
      <c r="X616" s="60" t="str">
        <f t="shared" si="29"/>
        <v xml:space="preserve"> </v>
      </c>
      <c r="Y616" s="76" t="str">
        <f>IFERROR(VLOOKUP(K616,'Score Template'!$A$3:$G$7,5)," ")</f>
        <v xml:space="preserve"> </v>
      </c>
      <c r="Z616" s="30" t="str">
        <f>IFERROR(VLOOKUP(L616,'Score Template'!$A$3:$G$7,6)," ")</f>
        <v xml:space="preserve"> </v>
      </c>
      <c r="AA616" s="30" t="str">
        <f>IFERROR(VLOOKUP(M616,'Score Template'!$A$3:$G$7,7)," ")</f>
        <v xml:space="preserve"> </v>
      </c>
    </row>
    <row r="617" spans="1:27" ht="15.75">
      <c r="A617" s="31">
        <f t="shared" si="27"/>
        <v>615</v>
      </c>
      <c r="B617" s="65"/>
      <c r="C617" s="57"/>
      <c r="D617" s="56"/>
      <c r="E617" s="96"/>
      <c r="F617" s="96"/>
      <c r="G617" s="96"/>
      <c r="H617" s="96"/>
      <c r="I617" s="96"/>
      <c r="J617" s="96"/>
      <c r="K617" s="55"/>
      <c r="L617" s="55"/>
      <c r="M617" s="55"/>
      <c r="N617" s="56"/>
      <c r="O617" s="56"/>
      <c r="P617" s="56"/>
      <c r="Q617" s="56"/>
      <c r="R617" s="56"/>
      <c r="S617" s="56"/>
      <c r="T617" s="56"/>
      <c r="U617" s="31" t="str">
        <f t="array" ref="U617">IFERROR(INDEX('Score Template'!$K$3:$K$21,MATCH(1,(Y617='Score Template'!$H$3:$H$21)*(Z617='Score Template'!$I$3:$I$21)*(AA617='Score Template'!$J$3:$J$21),0))," ")</f>
        <v xml:space="preserve"> </v>
      </c>
      <c r="V617" s="58" t="str">
        <f>IFERROR(SUM((VLOOKUP(K617,'Score Template'!$A$3:$D$7,4))+(VLOOKUP(L617,'Score Template'!$B$3:$D$7,3))+(VLOOKUP(M617,'Score Template'!$C$3:$D$7,2)))," ")</f>
        <v xml:space="preserve"> </v>
      </c>
      <c r="W617" s="59" t="str">
        <f t="shared" si="28"/>
        <v xml:space="preserve"> </v>
      </c>
      <c r="X617" s="60" t="str">
        <f t="shared" si="29"/>
        <v xml:space="preserve"> </v>
      </c>
      <c r="Y617" s="76" t="str">
        <f>IFERROR(VLOOKUP(K617,'Score Template'!$A$3:$G$7,5)," ")</f>
        <v xml:space="preserve"> </v>
      </c>
      <c r="Z617" s="30" t="str">
        <f>IFERROR(VLOOKUP(L617,'Score Template'!$A$3:$G$7,6)," ")</f>
        <v xml:space="preserve"> </v>
      </c>
      <c r="AA617" s="30" t="str">
        <f>IFERROR(VLOOKUP(M617,'Score Template'!$A$3:$G$7,7)," ")</f>
        <v xml:space="preserve"> </v>
      </c>
    </row>
    <row r="618" spans="1:27" ht="15.75">
      <c r="A618" s="31">
        <f t="shared" si="27"/>
        <v>616</v>
      </c>
      <c r="B618" s="65"/>
      <c r="C618" s="57"/>
      <c r="D618" s="56"/>
      <c r="E618" s="96"/>
      <c r="F618" s="96"/>
      <c r="G618" s="96"/>
      <c r="H618" s="96"/>
      <c r="I618" s="96"/>
      <c r="J618" s="96"/>
      <c r="K618" s="55"/>
      <c r="L618" s="55"/>
      <c r="M618" s="55"/>
      <c r="N618" s="56"/>
      <c r="O618" s="56"/>
      <c r="P618" s="56"/>
      <c r="Q618" s="56"/>
      <c r="R618" s="56"/>
      <c r="S618" s="56"/>
      <c r="T618" s="56"/>
      <c r="U618" s="31" t="str">
        <f t="array" ref="U618">IFERROR(INDEX('Score Template'!$K$3:$K$21,MATCH(1,(Y618='Score Template'!$H$3:$H$21)*(Z618='Score Template'!$I$3:$I$21)*(AA618='Score Template'!$J$3:$J$21),0))," ")</f>
        <v xml:space="preserve"> </v>
      </c>
      <c r="V618" s="58" t="str">
        <f>IFERROR(SUM((VLOOKUP(K618,'Score Template'!$A$3:$D$7,4))+(VLOOKUP(L618,'Score Template'!$B$3:$D$7,3))+(VLOOKUP(M618,'Score Template'!$C$3:$D$7,2)))," ")</f>
        <v xml:space="preserve"> </v>
      </c>
      <c r="W618" s="59" t="str">
        <f t="shared" si="28"/>
        <v xml:space="preserve"> </v>
      </c>
      <c r="X618" s="60" t="str">
        <f t="shared" si="29"/>
        <v xml:space="preserve"> </v>
      </c>
      <c r="Y618" s="76" t="str">
        <f>IFERROR(VLOOKUP(K618,'Score Template'!$A$3:$G$7,5)," ")</f>
        <v xml:space="preserve"> </v>
      </c>
      <c r="Z618" s="30" t="str">
        <f>IFERROR(VLOOKUP(L618,'Score Template'!$A$3:$G$7,6)," ")</f>
        <v xml:space="preserve"> </v>
      </c>
      <c r="AA618" s="30" t="str">
        <f>IFERROR(VLOOKUP(M618,'Score Template'!$A$3:$G$7,7)," ")</f>
        <v xml:space="preserve"> </v>
      </c>
    </row>
    <row r="619" spans="1:27" ht="15.75">
      <c r="A619" s="31">
        <f t="shared" si="27"/>
        <v>617</v>
      </c>
      <c r="B619" s="65"/>
      <c r="C619" s="57"/>
      <c r="D619" s="56"/>
      <c r="E619" s="96"/>
      <c r="F619" s="96"/>
      <c r="G619" s="96"/>
      <c r="H619" s="96"/>
      <c r="I619" s="96"/>
      <c r="J619" s="96"/>
      <c r="K619" s="55"/>
      <c r="L619" s="55"/>
      <c r="M619" s="55"/>
      <c r="N619" s="56"/>
      <c r="O619" s="56"/>
      <c r="P619" s="56"/>
      <c r="Q619" s="56"/>
      <c r="R619" s="56"/>
      <c r="S619" s="56"/>
      <c r="T619" s="56"/>
      <c r="U619" s="31" t="str">
        <f t="array" ref="U619">IFERROR(INDEX('Score Template'!$K$3:$K$21,MATCH(1,(Y619='Score Template'!$H$3:$H$21)*(Z619='Score Template'!$I$3:$I$21)*(AA619='Score Template'!$J$3:$J$21),0))," ")</f>
        <v xml:space="preserve"> </v>
      </c>
      <c r="V619" s="58" t="str">
        <f>IFERROR(SUM((VLOOKUP(K619,'Score Template'!$A$3:$D$7,4))+(VLOOKUP(L619,'Score Template'!$B$3:$D$7,3))+(VLOOKUP(M619,'Score Template'!$C$3:$D$7,2)))," ")</f>
        <v xml:space="preserve"> </v>
      </c>
      <c r="W619" s="59" t="str">
        <f t="shared" si="28"/>
        <v xml:space="preserve"> </v>
      </c>
      <c r="X619" s="60" t="str">
        <f t="shared" si="29"/>
        <v xml:space="preserve"> </v>
      </c>
      <c r="Y619" s="76" t="str">
        <f>IFERROR(VLOOKUP(K619,'Score Template'!$A$3:$G$7,5)," ")</f>
        <v xml:space="preserve"> </v>
      </c>
      <c r="Z619" s="30" t="str">
        <f>IFERROR(VLOOKUP(L619,'Score Template'!$A$3:$G$7,6)," ")</f>
        <v xml:space="preserve"> </v>
      </c>
      <c r="AA619" s="30" t="str">
        <f>IFERROR(VLOOKUP(M619,'Score Template'!$A$3:$G$7,7)," ")</f>
        <v xml:space="preserve"> </v>
      </c>
    </row>
    <row r="620" spans="1:27" ht="15.75">
      <c r="A620" s="31">
        <f t="shared" si="27"/>
        <v>618</v>
      </c>
      <c r="B620" s="65"/>
      <c r="C620" s="57"/>
      <c r="D620" s="56"/>
      <c r="E620" s="96"/>
      <c r="F620" s="96"/>
      <c r="G620" s="96"/>
      <c r="H620" s="96"/>
      <c r="I620" s="96"/>
      <c r="J620" s="96"/>
      <c r="K620" s="55"/>
      <c r="L620" s="55"/>
      <c r="M620" s="55"/>
      <c r="N620" s="56"/>
      <c r="O620" s="56"/>
      <c r="P620" s="56"/>
      <c r="Q620" s="56"/>
      <c r="R620" s="56"/>
      <c r="S620" s="56"/>
      <c r="T620" s="56"/>
      <c r="U620" s="31" t="str">
        <f t="array" ref="U620">IFERROR(INDEX('Score Template'!$K$3:$K$21,MATCH(1,(Y620='Score Template'!$H$3:$H$21)*(Z620='Score Template'!$I$3:$I$21)*(AA620='Score Template'!$J$3:$J$21),0))," ")</f>
        <v xml:space="preserve"> </v>
      </c>
      <c r="V620" s="58" t="str">
        <f>IFERROR(SUM((VLOOKUP(K620,'Score Template'!$A$3:$D$7,4))+(VLOOKUP(L620,'Score Template'!$B$3:$D$7,3))+(VLOOKUP(M620,'Score Template'!$C$3:$D$7,2)))," ")</f>
        <v xml:space="preserve"> </v>
      </c>
      <c r="W620" s="59" t="str">
        <f t="shared" si="28"/>
        <v xml:space="preserve"> </v>
      </c>
      <c r="X620" s="60" t="str">
        <f t="shared" si="29"/>
        <v xml:space="preserve"> </v>
      </c>
      <c r="Y620" s="76" t="str">
        <f>IFERROR(VLOOKUP(K620,'Score Template'!$A$3:$G$7,5)," ")</f>
        <v xml:space="preserve"> </v>
      </c>
      <c r="Z620" s="30" t="str">
        <f>IFERROR(VLOOKUP(L620,'Score Template'!$A$3:$G$7,6)," ")</f>
        <v xml:space="preserve"> </v>
      </c>
      <c r="AA620" s="30" t="str">
        <f>IFERROR(VLOOKUP(M620,'Score Template'!$A$3:$G$7,7)," ")</f>
        <v xml:space="preserve"> </v>
      </c>
    </row>
    <row r="621" spans="1:27" ht="15.75">
      <c r="A621" s="31">
        <f t="shared" si="27"/>
        <v>619</v>
      </c>
      <c r="B621" s="65"/>
      <c r="C621" s="57"/>
      <c r="D621" s="56"/>
      <c r="E621" s="96"/>
      <c r="F621" s="96"/>
      <c r="G621" s="96"/>
      <c r="H621" s="96"/>
      <c r="I621" s="96"/>
      <c r="J621" s="96"/>
      <c r="K621" s="55"/>
      <c r="L621" s="55"/>
      <c r="M621" s="55"/>
      <c r="N621" s="56"/>
      <c r="O621" s="56"/>
      <c r="P621" s="56"/>
      <c r="Q621" s="56"/>
      <c r="R621" s="56"/>
      <c r="S621" s="56"/>
      <c r="T621" s="56"/>
      <c r="U621" s="31" t="str">
        <f t="array" ref="U621">IFERROR(INDEX('Score Template'!$K$3:$K$21,MATCH(1,(Y621='Score Template'!$H$3:$H$21)*(Z621='Score Template'!$I$3:$I$21)*(AA621='Score Template'!$J$3:$J$21),0))," ")</f>
        <v xml:space="preserve"> </v>
      </c>
      <c r="V621" s="58" t="str">
        <f>IFERROR(SUM((VLOOKUP(K621,'Score Template'!$A$3:$D$7,4))+(VLOOKUP(L621,'Score Template'!$B$3:$D$7,3))+(VLOOKUP(M621,'Score Template'!$C$3:$D$7,2)))," ")</f>
        <v xml:space="preserve"> </v>
      </c>
      <c r="W621" s="59" t="str">
        <f t="shared" si="28"/>
        <v xml:space="preserve"> </v>
      </c>
      <c r="X621" s="60" t="str">
        <f t="shared" si="29"/>
        <v xml:space="preserve"> </v>
      </c>
      <c r="Y621" s="76" t="str">
        <f>IFERROR(VLOOKUP(K621,'Score Template'!$A$3:$G$7,5)," ")</f>
        <v xml:space="preserve"> </v>
      </c>
      <c r="Z621" s="30" t="str">
        <f>IFERROR(VLOOKUP(L621,'Score Template'!$A$3:$G$7,6)," ")</f>
        <v xml:space="preserve"> </v>
      </c>
      <c r="AA621" s="30" t="str">
        <f>IFERROR(VLOOKUP(M621,'Score Template'!$A$3:$G$7,7)," ")</f>
        <v xml:space="preserve"> </v>
      </c>
    </row>
    <row r="622" spans="1:27" ht="15.75">
      <c r="A622" s="31">
        <f t="shared" si="27"/>
        <v>620</v>
      </c>
      <c r="B622" s="65"/>
      <c r="C622" s="57"/>
      <c r="D622" s="56"/>
      <c r="E622" s="96"/>
      <c r="F622" s="96"/>
      <c r="G622" s="96"/>
      <c r="H622" s="96"/>
      <c r="I622" s="96"/>
      <c r="J622" s="96"/>
      <c r="K622" s="55"/>
      <c r="L622" s="55"/>
      <c r="M622" s="55"/>
      <c r="N622" s="56"/>
      <c r="O622" s="56"/>
      <c r="P622" s="56"/>
      <c r="Q622" s="56"/>
      <c r="R622" s="56"/>
      <c r="S622" s="56"/>
      <c r="T622" s="56"/>
      <c r="U622" s="31" t="str">
        <f t="array" ref="U622">IFERROR(INDEX('Score Template'!$K$3:$K$21,MATCH(1,(Y622='Score Template'!$H$3:$H$21)*(Z622='Score Template'!$I$3:$I$21)*(AA622='Score Template'!$J$3:$J$21),0))," ")</f>
        <v xml:space="preserve"> </v>
      </c>
      <c r="V622" s="58" t="str">
        <f>IFERROR(SUM((VLOOKUP(K622,'Score Template'!$A$3:$D$7,4))+(VLOOKUP(L622,'Score Template'!$B$3:$D$7,3))+(VLOOKUP(M622,'Score Template'!$C$3:$D$7,2)))," ")</f>
        <v xml:space="preserve"> </v>
      </c>
      <c r="W622" s="59" t="str">
        <f t="shared" si="28"/>
        <v xml:space="preserve"> </v>
      </c>
      <c r="X622" s="60" t="str">
        <f t="shared" si="29"/>
        <v xml:space="preserve"> </v>
      </c>
      <c r="Y622" s="76" t="str">
        <f>IFERROR(VLOOKUP(K622,'Score Template'!$A$3:$G$7,5)," ")</f>
        <v xml:space="preserve"> </v>
      </c>
      <c r="Z622" s="30" t="str">
        <f>IFERROR(VLOOKUP(L622,'Score Template'!$A$3:$G$7,6)," ")</f>
        <v xml:space="preserve"> </v>
      </c>
      <c r="AA622" s="30" t="str">
        <f>IFERROR(VLOOKUP(M622,'Score Template'!$A$3:$G$7,7)," ")</f>
        <v xml:space="preserve"> </v>
      </c>
    </row>
    <row r="623" spans="1:27" ht="15.75">
      <c r="A623" s="31">
        <f t="shared" si="27"/>
        <v>621</v>
      </c>
      <c r="B623" s="65"/>
      <c r="C623" s="57"/>
      <c r="D623" s="56"/>
      <c r="E623" s="96"/>
      <c r="F623" s="96"/>
      <c r="G623" s="96"/>
      <c r="H623" s="96"/>
      <c r="I623" s="96"/>
      <c r="J623" s="96"/>
      <c r="K623" s="55"/>
      <c r="L623" s="55"/>
      <c r="M623" s="55"/>
      <c r="N623" s="56"/>
      <c r="O623" s="56"/>
      <c r="P623" s="56"/>
      <c r="Q623" s="56"/>
      <c r="R623" s="56"/>
      <c r="S623" s="56"/>
      <c r="T623" s="56"/>
      <c r="U623" s="31" t="str">
        <f t="array" ref="U623">IFERROR(INDEX('Score Template'!$K$3:$K$21,MATCH(1,(Y623='Score Template'!$H$3:$H$21)*(Z623='Score Template'!$I$3:$I$21)*(AA623='Score Template'!$J$3:$J$21),0))," ")</f>
        <v xml:space="preserve"> </v>
      </c>
      <c r="V623" s="58" t="str">
        <f>IFERROR(SUM((VLOOKUP(K623,'Score Template'!$A$3:$D$7,4))+(VLOOKUP(L623,'Score Template'!$B$3:$D$7,3))+(VLOOKUP(M623,'Score Template'!$C$3:$D$7,2)))," ")</f>
        <v xml:space="preserve"> </v>
      </c>
      <c r="W623" s="59" t="str">
        <f t="shared" si="28"/>
        <v xml:space="preserve"> </v>
      </c>
      <c r="X623" s="60" t="str">
        <f t="shared" si="29"/>
        <v xml:space="preserve"> </v>
      </c>
      <c r="Y623" s="76" t="str">
        <f>IFERROR(VLOOKUP(K623,'Score Template'!$A$3:$G$7,5)," ")</f>
        <v xml:space="preserve"> </v>
      </c>
      <c r="Z623" s="30" t="str">
        <f>IFERROR(VLOOKUP(L623,'Score Template'!$A$3:$G$7,6)," ")</f>
        <v xml:space="preserve"> </v>
      </c>
      <c r="AA623" s="30" t="str">
        <f>IFERROR(VLOOKUP(M623,'Score Template'!$A$3:$G$7,7)," ")</f>
        <v xml:space="preserve"> </v>
      </c>
    </row>
    <row r="624" spans="1:27" ht="15.75">
      <c r="A624" s="31">
        <f t="shared" si="27"/>
        <v>622</v>
      </c>
      <c r="B624" s="65"/>
      <c r="C624" s="57"/>
      <c r="D624" s="56"/>
      <c r="E624" s="96"/>
      <c r="F624" s="96"/>
      <c r="G624" s="96"/>
      <c r="H624" s="96"/>
      <c r="I624" s="96"/>
      <c r="J624" s="96"/>
      <c r="K624" s="55"/>
      <c r="L624" s="55"/>
      <c r="M624" s="55"/>
      <c r="N624" s="56"/>
      <c r="O624" s="56"/>
      <c r="P624" s="56"/>
      <c r="Q624" s="56"/>
      <c r="R624" s="56"/>
      <c r="S624" s="56"/>
      <c r="T624" s="56"/>
      <c r="U624" s="31" t="str">
        <f t="array" ref="U624">IFERROR(INDEX('Score Template'!$K$3:$K$21,MATCH(1,(Y624='Score Template'!$H$3:$H$21)*(Z624='Score Template'!$I$3:$I$21)*(AA624='Score Template'!$J$3:$J$21),0))," ")</f>
        <v xml:space="preserve"> </v>
      </c>
      <c r="V624" s="58" t="str">
        <f>IFERROR(SUM((VLOOKUP(K624,'Score Template'!$A$3:$D$7,4))+(VLOOKUP(L624,'Score Template'!$B$3:$D$7,3))+(VLOOKUP(M624,'Score Template'!$C$3:$D$7,2)))," ")</f>
        <v xml:space="preserve"> </v>
      </c>
      <c r="W624" s="59" t="str">
        <f t="shared" si="28"/>
        <v xml:space="preserve"> </v>
      </c>
      <c r="X624" s="60" t="str">
        <f t="shared" si="29"/>
        <v xml:space="preserve"> </v>
      </c>
      <c r="Y624" s="76" t="str">
        <f>IFERROR(VLOOKUP(K624,'Score Template'!$A$3:$G$7,5)," ")</f>
        <v xml:space="preserve"> </v>
      </c>
      <c r="Z624" s="30" t="str">
        <f>IFERROR(VLOOKUP(L624,'Score Template'!$A$3:$G$7,6)," ")</f>
        <v xml:space="preserve"> </v>
      </c>
      <c r="AA624" s="30" t="str">
        <f>IFERROR(VLOOKUP(M624,'Score Template'!$A$3:$G$7,7)," ")</f>
        <v xml:space="preserve"> </v>
      </c>
    </row>
    <row r="625" spans="1:27" ht="15.75">
      <c r="A625" s="31">
        <f t="shared" si="27"/>
        <v>623</v>
      </c>
      <c r="B625" s="65"/>
      <c r="C625" s="57"/>
      <c r="D625" s="56"/>
      <c r="E625" s="96"/>
      <c r="F625" s="96"/>
      <c r="G625" s="96"/>
      <c r="H625" s="96"/>
      <c r="I625" s="96"/>
      <c r="J625" s="96"/>
      <c r="K625" s="55"/>
      <c r="L625" s="55"/>
      <c r="M625" s="55"/>
      <c r="N625" s="56"/>
      <c r="O625" s="56"/>
      <c r="P625" s="56"/>
      <c r="Q625" s="56"/>
      <c r="R625" s="56"/>
      <c r="S625" s="56"/>
      <c r="T625" s="56"/>
      <c r="U625" s="31" t="str">
        <f t="array" ref="U625">IFERROR(INDEX('Score Template'!$K$3:$K$21,MATCH(1,(Y625='Score Template'!$H$3:$H$21)*(Z625='Score Template'!$I$3:$I$21)*(AA625='Score Template'!$J$3:$J$21),0))," ")</f>
        <v xml:space="preserve"> </v>
      </c>
      <c r="V625" s="58" t="str">
        <f>IFERROR(SUM((VLOOKUP(K625,'Score Template'!$A$3:$D$7,4))+(VLOOKUP(L625,'Score Template'!$B$3:$D$7,3))+(VLOOKUP(M625,'Score Template'!$C$3:$D$7,2)))," ")</f>
        <v xml:space="preserve"> </v>
      </c>
      <c r="W625" s="59" t="str">
        <f t="shared" si="28"/>
        <v xml:space="preserve"> </v>
      </c>
      <c r="X625" s="60" t="str">
        <f t="shared" si="29"/>
        <v xml:space="preserve"> </v>
      </c>
      <c r="Y625" s="76" t="str">
        <f>IFERROR(VLOOKUP(K625,'Score Template'!$A$3:$G$7,5)," ")</f>
        <v xml:space="preserve"> </v>
      </c>
      <c r="Z625" s="30" t="str">
        <f>IFERROR(VLOOKUP(L625,'Score Template'!$A$3:$G$7,6)," ")</f>
        <v xml:space="preserve"> </v>
      </c>
      <c r="AA625" s="30" t="str">
        <f>IFERROR(VLOOKUP(M625,'Score Template'!$A$3:$G$7,7)," ")</f>
        <v xml:space="preserve"> </v>
      </c>
    </row>
    <row r="626" spans="1:27" ht="15.75">
      <c r="A626" s="31">
        <f t="shared" si="27"/>
        <v>624</v>
      </c>
      <c r="B626" s="65"/>
      <c r="C626" s="57"/>
      <c r="D626" s="56"/>
      <c r="E626" s="96"/>
      <c r="F626" s="96"/>
      <c r="G626" s="96"/>
      <c r="H626" s="96"/>
      <c r="I626" s="96"/>
      <c r="J626" s="96"/>
      <c r="K626" s="55"/>
      <c r="L626" s="55"/>
      <c r="M626" s="55"/>
      <c r="N626" s="56"/>
      <c r="O626" s="56"/>
      <c r="P626" s="56"/>
      <c r="Q626" s="56"/>
      <c r="R626" s="56"/>
      <c r="S626" s="56"/>
      <c r="T626" s="56"/>
      <c r="U626" s="31" t="str">
        <f t="array" ref="U626">IFERROR(INDEX('Score Template'!$K$3:$K$21,MATCH(1,(Y626='Score Template'!$H$3:$H$21)*(Z626='Score Template'!$I$3:$I$21)*(AA626='Score Template'!$J$3:$J$21),0))," ")</f>
        <v xml:space="preserve"> </v>
      </c>
      <c r="V626" s="58" t="str">
        <f>IFERROR(SUM((VLOOKUP(K626,'Score Template'!$A$3:$D$7,4))+(VLOOKUP(L626,'Score Template'!$B$3:$D$7,3))+(VLOOKUP(M626,'Score Template'!$C$3:$D$7,2)))," ")</f>
        <v xml:space="preserve"> </v>
      </c>
      <c r="W626" s="59" t="str">
        <f t="shared" si="28"/>
        <v xml:space="preserve"> </v>
      </c>
      <c r="X626" s="60" t="str">
        <f t="shared" si="29"/>
        <v xml:space="preserve"> </v>
      </c>
      <c r="Y626" s="76" t="str">
        <f>IFERROR(VLOOKUP(K626,'Score Template'!$A$3:$G$7,5)," ")</f>
        <v xml:space="preserve"> </v>
      </c>
      <c r="Z626" s="30" t="str">
        <f>IFERROR(VLOOKUP(L626,'Score Template'!$A$3:$G$7,6)," ")</f>
        <v xml:space="preserve"> </v>
      </c>
      <c r="AA626" s="30" t="str">
        <f>IFERROR(VLOOKUP(M626,'Score Template'!$A$3:$G$7,7)," ")</f>
        <v xml:space="preserve"> </v>
      </c>
    </row>
    <row r="627" spans="1:27" ht="15.75">
      <c r="A627" s="31">
        <f t="shared" si="27"/>
        <v>625</v>
      </c>
      <c r="B627" s="65"/>
      <c r="C627" s="57"/>
      <c r="D627" s="56"/>
      <c r="E627" s="96"/>
      <c r="F627" s="96"/>
      <c r="G627" s="96"/>
      <c r="H627" s="96"/>
      <c r="I627" s="96"/>
      <c r="J627" s="96"/>
      <c r="K627" s="55"/>
      <c r="L627" s="55"/>
      <c r="M627" s="55"/>
      <c r="N627" s="56"/>
      <c r="O627" s="56"/>
      <c r="P627" s="56"/>
      <c r="Q627" s="56"/>
      <c r="R627" s="56"/>
      <c r="S627" s="56"/>
      <c r="T627" s="56"/>
      <c r="U627" s="31" t="str">
        <f t="array" ref="U627">IFERROR(INDEX('Score Template'!$K$3:$K$21,MATCH(1,(Y627='Score Template'!$H$3:$H$21)*(Z627='Score Template'!$I$3:$I$21)*(AA627='Score Template'!$J$3:$J$21),0))," ")</f>
        <v xml:space="preserve"> </v>
      </c>
      <c r="V627" s="58" t="str">
        <f>IFERROR(SUM((VLOOKUP(K627,'Score Template'!$A$3:$D$7,4))+(VLOOKUP(L627,'Score Template'!$B$3:$D$7,3))+(VLOOKUP(M627,'Score Template'!$C$3:$D$7,2)))," ")</f>
        <v xml:space="preserve"> </v>
      </c>
      <c r="W627" s="59" t="str">
        <f t="shared" si="28"/>
        <v xml:space="preserve"> </v>
      </c>
      <c r="X627" s="60" t="str">
        <f t="shared" si="29"/>
        <v xml:space="preserve"> </v>
      </c>
      <c r="Y627" s="76" t="str">
        <f>IFERROR(VLOOKUP(K627,'Score Template'!$A$3:$G$7,5)," ")</f>
        <v xml:space="preserve"> </v>
      </c>
      <c r="Z627" s="30" t="str">
        <f>IFERROR(VLOOKUP(L627,'Score Template'!$A$3:$G$7,6)," ")</f>
        <v xml:space="preserve"> </v>
      </c>
      <c r="AA627" s="30" t="str">
        <f>IFERROR(VLOOKUP(M627,'Score Template'!$A$3:$G$7,7)," ")</f>
        <v xml:space="preserve"> </v>
      </c>
    </row>
    <row r="628" spans="1:27" ht="15.75">
      <c r="A628" s="31">
        <f t="shared" si="27"/>
        <v>626</v>
      </c>
      <c r="B628" s="65"/>
      <c r="C628" s="57"/>
      <c r="D628" s="56"/>
      <c r="E628" s="96"/>
      <c r="F628" s="96"/>
      <c r="G628" s="96"/>
      <c r="H628" s="96"/>
      <c r="I628" s="96"/>
      <c r="J628" s="96"/>
      <c r="K628" s="55"/>
      <c r="L628" s="55"/>
      <c r="M628" s="55"/>
      <c r="N628" s="56"/>
      <c r="O628" s="56"/>
      <c r="P628" s="56"/>
      <c r="Q628" s="56"/>
      <c r="R628" s="56"/>
      <c r="S628" s="56"/>
      <c r="T628" s="56"/>
      <c r="U628" s="31" t="str">
        <f t="array" ref="U628">IFERROR(INDEX('Score Template'!$K$3:$K$21,MATCH(1,(Y628='Score Template'!$H$3:$H$21)*(Z628='Score Template'!$I$3:$I$21)*(AA628='Score Template'!$J$3:$J$21),0))," ")</f>
        <v xml:space="preserve"> </v>
      </c>
      <c r="V628" s="58" t="str">
        <f>IFERROR(SUM((VLOOKUP(K628,'Score Template'!$A$3:$D$7,4))+(VLOOKUP(L628,'Score Template'!$B$3:$D$7,3))+(VLOOKUP(M628,'Score Template'!$C$3:$D$7,2)))," ")</f>
        <v xml:space="preserve"> </v>
      </c>
      <c r="W628" s="59" t="str">
        <f t="shared" si="28"/>
        <v xml:space="preserve"> </v>
      </c>
      <c r="X628" s="60" t="str">
        <f t="shared" si="29"/>
        <v xml:space="preserve"> </v>
      </c>
      <c r="Y628" s="76" t="str">
        <f>IFERROR(VLOOKUP(K628,'Score Template'!$A$3:$G$7,5)," ")</f>
        <v xml:space="preserve"> </v>
      </c>
      <c r="Z628" s="30" t="str">
        <f>IFERROR(VLOOKUP(L628,'Score Template'!$A$3:$G$7,6)," ")</f>
        <v xml:space="preserve"> </v>
      </c>
      <c r="AA628" s="30" t="str">
        <f>IFERROR(VLOOKUP(M628,'Score Template'!$A$3:$G$7,7)," ")</f>
        <v xml:space="preserve"> </v>
      </c>
    </row>
    <row r="629" spans="1:27" ht="15.75">
      <c r="A629" s="31">
        <f t="shared" si="27"/>
        <v>627</v>
      </c>
      <c r="B629" s="65"/>
      <c r="C629" s="57"/>
      <c r="D629" s="56"/>
      <c r="E629" s="96"/>
      <c r="F629" s="96"/>
      <c r="G629" s="96"/>
      <c r="H629" s="96"/>
      <c r="I629" s="96"/>
      <c r="J629" s="96"/>
      <c r="K629" s="55"/>
      <c r="L629" s="55"/>
      <c r="M629" s="55"/>
      <c r="N629" s="56"/>
      <c r="O629" s="56"/>
      <c r="P629" s="56"/>
      <c r="Q629" s="56"/>
      <c r="R629" s="56"/>
      <c r="S629" s="56"/>
      <c r="T629" s="56"/>
      <c r="U629" s="31" t="str">
        <f t="array" ref="U629">IFERROR(INDEX('Score Template'!$K$3:$K$21,MATCH(1,(Y629='Score Template'!$H$3:$H$21)*(Z629='Score Template'!$I$3:$I$21)*(AA629='Score Template'!$J$3:$J$21),0))," ")</f>
        <v xml:space="preserve"> </v>
      </c>
      <c r="V629" s="58" t="str">
        <f>IFERROR(SUM((VLOOKUP(K629,'Score Template'!$A$3:$D$7,4))+(VLOOKUP(L629,'Score Template'!$B$3:$D$7,3))+(VLOOKUP(M629,'Score Template'!$C$3:$D$7,2)))," ")</f>
        <v xml:space="preserve"> </v>
      </c>
      <c r="W629" s="59" t="str">
        <f t="shared" si="28"/>
        <v xml:space="preserve"> </v>
      </c>
      <c r="X629" s="60" t="str">
        <f t="shared" si="29"/>
        <v xml:space="preserve"> </v>
      </c>
      <c r="Y629" s="76" t="str">
        <f>IFERROR(VLOOKUP(K629,'Score Template'!$A$3:$G$7,5)," ")</f>
        <v xml:space="preserve"> </v>
      </c>
      <c r="Z629" s="30" t="str">
        <f>IFERROR(VLOOKUP(L629,'Score Template'!$A$3:$G$7,6)," ")</f>
        <v xml:space="preserve"> </v>
      </c>
      <c r="AA629" s="30" t="str">
        <f>IFERROR(VLOOKUP(M629,'Score Template'!$A$3:$G$7,7)," ")</f>
        <v xml:space="preserve"> </v>
      </c>
    </row>
    <row r="630" spans="1:27" ht="15.75">
      <c r="A630" s="31">
        <f t="shared" si="27"/>
        <v>628</v>
      </c>
      <c r="B630" s="65"/>
      <c r="C630" s="57"/>
      <c r="D630" s="56"/>
      <c r="E630" s="96"/>
      <c r="F630" s="96"/>
      <c r="G630" s="96"/>
      <c r="H630" s="96"/>
      <c r="I630" s="96"/>
      <c r="J630" s="96"/>
      <c r="K630" s="55"/>
      <c r="L630" s="55"/>
      <c r="M630" s="55"/>
      <c r="N630" s="56"/>
      <c r="O630" s="56"/>
      <c r="P630" s="56"/>
      <c r="Q630" s="56"/>
      <c r="R630" s="56"/>
      <c r="S630" s="56"/>
      <c r="T630" s="56"/>
      <c r="U630" s="31" t="str">
        <f t="array" ref="U630">IFERROR(INDEX('Score Template'!$K$3:$K$21,MATCH(1,(Y630='Score Template'!$H$3:$H$21)*(Z630='Score Template'!$I$3:$I$21)*(AA630='Score Template'!$J$3:$J$21),0))," ")</f>
        <v xml:space="preserve"> </v>
      </c>
      <c r="V630" s="58" t="str">
        <f>IFERROR(SUM((VLOOKUP(K630,'Score Template'!$A$3:$D$7,4))+(VLOOKUP(L630,'Score Template'!$B$3:$D$7,3))+(VLOOKUP(M630,'Score Template'!$C$3:$D$7,2)))," ")</f>
        <v xml:space="preserve"> </v>
      </c>
      <c r="W630" s="59" t="str">
        <f t="shared" si="28"/>
        <v xml:space="preserve"> </v>
      </c>
      <c r="X630" s="60" t="str">
        <f t="shared" si="29"/>
        <v xml:space="preserve"> </v>
      </c>
      <c r="Y630" s="76" t="str">
        <f>IFERROR(VLOOKUP(K630,'Score Template'!$A$3:$G$7,5)," ")</f>
        <v xml:space="preserve"> </v>
      </c>
      <c r="Z630" s="30" t="str">
        <f>IFERROR(VLOOKUP(L630,'Score Template'!$A$3:$G$7,6)," ")</f>
        <v xml:space="preserve"> </v>
      </c>
      <c r="AA630" s="30" t="str">
        <f>IFERROR(VLOOKUP(M630,'Score Template'!$A$3:$G$7,7)," ")</f>
        <v xml:space="preserve"> </v>
      </c>
    </row>
    <row r="631" spans="1:27" ht="15.75">
      <c r="A631" s="31">
        <f t="shared" si="27"/>
        <v>629</v>
      </c>
      <c r="B631" s="65"/>
      <c r="C631" s="57"/>
      <c r="D631" s="56"/>
      <c r="E631" s="96"/>
      <c r="F631" s="96"/>
      <c r="G631" s="96"/>
      <c r="H631" s="96"/>
      <c r="I631" s="96"/>
      <c r="J631" s="96"/>
      <c r="K631" s="55"/>
      <c r="L631" s="55"/>
      <c r="M631" s="55"/>
      <c r="N631" s="56"/>
      <c r="O631" s="56"/>
      <c r="P631" s="56"/>
      <c r="Q631" s="56"/>
      <c r="R631" s="56"/>
      <c r="S631" s="56"/>
      <c r="T631" s="56"/>
      <c r="U631" s="31" t="str">
        <f t="array" ref="U631">IFERROR(INDEX('Score Template'!$K$3:$K$21,MATCH(1,(Y631='Score Template'!$H$3:$H$21)*(Z631='Score Template'!$I$3:$I$21)*(AA631='Score Template'!$J$3:$J$21),0))," ")</f>
        <v xml:space="preserve"> </v>
      </c>
      <c r="V631" s="58" t="str">
        <f>IFERROR(SUM((VLOOKUP(K631,'Score Template'!$A$3:$D$7,4))+(VLOOKUP(L631,'Score Template'!$B$3:$D$7,3))+(VLOOKUP(M631,'Score Template'!$C$3:$D$7,2)))," ")</f>
        <v xml:space="preserve"> </v>
      </c>
      <c r="W631" s="59" t="str">
        <f t="shared" si="28"/>
        <v xml:space="preserve"> </v>
      </c>
      <c r="X631" s="60" t="str">
        <f t="shared" si="29"/>
        <v xml:space="preserve"> </v>
      </c>
      <c r="Y631" s="76" t="str">
        <f>IFERROR(VLOOKUP(K631,'Score Template'!$A$3:$G$7,5)," ")</f>
        <v xml:space="preserve"> </v>
      </c>
      <c r="Z631" s="30" t="str">
        <f>IFERROR(VLOOKUP(L631,'Score Template'!$A$3:$G$7,6)," ")</f>
        <v xml:space="preserve"> </v>
      </c>
      <c r="AA631" s="30" t="str">
        <f>IFERROR(VLOOKUP(M631,'Score Template'!$A$3:$G$7,7)," ")</f>
        <v xml:space="preserve"> </v>
      </c>
    </row>
    <row r="632" spans="1:27" ht="15.75">
      <c r="A632" s="31">
        <f t="shared" si="27"/>
        <v>630</v>
      </c>
      <c r="B632" s="65"/>
      <c r="C632" s="57"/>
      <c r="D632" s="56"/>
      <c r="E632" s="96"/>
      <c r="F632" s="96"/>
      <c r="G632" s="96"/>
      <c r="H632" s="96"/>
      <c r="I632" s="96"/>
      <c r="J632" s="96"/>
      <c r="K632" s="55"/>
      <c r="L632" s="55"/>
      <c r="M632" s="55"/>
      <c r="N632" s="56"/>
      <c r="O632" s="56"/>
      <c r="P632" s="56"/>
      <c r="Q632" s="56"/>
      <c r="R632" s="56"/>
      <c r="S632" s="56"/>
      <c r="T632" s="56"/>
      <c r="U632" s="31" t="str">
        <f t="array" ref="U632">IFERROR(INDEX('Score Template'!$K$3:$K$21,MATCH(1,(Y632='Score Template'!$H$3:$H$21)*(Z632='Score Template'!$I$3:$I$21)*(AA632='Score Template'!$J$3:$J$21),0))," ")</f>
        <v xml:space="preserve"> </v>
      </c>
      <c r="V632" s="58" t="str">
        <f>IFERROR(SUM((VLOOKUP(K632,'Score Template'!$A$3:$D$7,4))+(VLOOKUP(L632,'Score Template'!$B$3:$D$7,3))+(VLOOKUP(M632,'Score Template'!$C$3:$D$7,2)))," ")</f>
        <v xml:space="preserve"> </v>
      </c>
      <c r="W632" s="59" t="str">
        <f t="shared" si="28"/>
        <v xml:space="preserve"> </v>
      </c>
      <c r="X632" s="60" t="str">
        <f t="shared" si="29"/>
        <v xml:space="preserve"> </v>
      </c>
      <c r="Y632" s="76" t="str">
        <f>IFERROR(VLOOKUP(K632,'Score Template'!$A$3:$G$7,5)," ")</f>
        <v xml:space="preserve"> </v>
      </c>
      <c r="Z632" s="30" t="str">
        <f>IFERROR(VLOOKUP(L632,'Score Template'!$A$3:$G$7,6)," ")</f>
        <v xml:space="preserve"> </v>
      </c>
      <c r="AA632" s="30" t="str">
        <f>IFERROR(VLOOKUP(M632,'Score Template'!$A$3:$G$7,7)," ")</f>
        <v xml:space="preserve"> </v>
      </c>
    </row>
    <row r="633" spans="1:27" ht="15.75">
      <c r="A633" s="31">
        <f t="shared" si="27"/>
        <v>631</v>
      </c>
      <c r="B633" s="65"/>
      <c r="C633" s="57"/>
      <c r="D633" s="56"/>
      <c r="E633" s="96"/>
      <c r="F633" s="96"/>
      <c r="G633" s="96"/>
      <c r="H633" s="96"/>
      <c r="I633" s="96"/>
      <c r="J633" s="96"/>
      <c r="K633" s="55"/>
      <c r="L633" s="55"/>
      <c r="M633" s="55"/>
      <c r="N633" s="56"/>
      <c r="O633" s="56"/>
      <c r="P633" s="56"/>
      <c r="Q633" s="56"/>
      <c r="R633" s="56"/>
      <c r="S633" s="56"/>
      <c r="T633" s="56"/>
      <c r="U633" s="31" t="str">
        <f t="array" ref="U633">IFERROR(INDEX('Score Template'!$K$3:$K$21,MATCH(1,(Y633='Score Template'!$H$3:$H$21)*(Z633='Score Template'!$I$3:$I$21)*(AA633='Score Template'!$J$3:$J$21),0))," ")</f>
        <v xml:space="preserve"> </v>
      </c>
      <c r="V633" s="58" t="str">
        <f>IFERROR(SUM((VLOOKUP(K633,'Score Template'!$A$3:$D$7,4))+(VLOOKUP(L633,'Score Template'!$B$3:$D$7,3))+(VLOOKUP(M633,'Score Template'!$C$3:$D$7,2)))," ")</f>
        <v xml:space="preserve"> </v>
      </c>
      <c r="W633" s="59" t="str">
        <f t="shared" si="28"/>
        <v xml:space="preserve"> </v>
      </c>
      <c r="X633" s="60" t="str">
        <f t="shared" si="29"/>
        <v xml:space="preserve"> </v>
      </c>
      <c r="Y633" s="76" t="str">
        <f>IFERROR(VLOOKUP(K633,'Score Template'!$A$3:$G$7,5)," ")</f>
        <v xml:space="preserve"> </v>
      </c>
      <c r="Z633" s="30" t="str">
        <f>IFERROR(VLOOKUP(L633,'Score Template'!$A$3:$G$7,6)," ")</f>
        <v xml:space="preserve"> </v>
      </c>
      <c r="AA633" s="30" t="str">
        <f>IFERROR(VLOOKUP(M633,'Score Template'!$A$3:$G$7,7)," ")</f>
        <v xml:space="preserve"> </v>
      </c>
    </row>
    <row r="634" spans="1:27" ht="15.75">
      <c r="A634" s="31">
        <f t="shared" si="27"/>
        <v>632</v>
      </c>
      <c r="B634" s="65"/>
      <c r="C634" s="57"/>
      <c r="D634" s="56"/>
      <c r="E634" s="96"/>
      <c r="F634" s="96"/>
      <c r="G634" s="96"/>
      <c r="H634" s="96"/>
      <c r="I634" s="96"/>
      <c r="J634" s="96"/>
      <c r="K634" s="55"/>
      <c r="L634" s="55"/>
      <c r="M634" s="55"/>
      <c r="N634" s="56"/>
      <c r="O634" s="56"/>
      <c r="P634" s="56"/>
      <c r="Q634" s="56"/>
      <c r="R634" s="56"/>
      <c r="S634" s="56"/>
      <c r="T634" s="56"/>
      <c r="U634" s="31" t="str">
        <f t="array" ref="U634">IFERROR(INDEX('Score Template'!$K$3:$K$21,MATCH(1,(Y634='Score Template'!$H$3:$H$21)*(Z634='Score Template'!$I$3:$I$21)*(AA634='Score Template'!$J$3:$J$21),0))," ")</f>
        <v xml:space="preserve"> </v>
      </c>
      <c r="V634" s="58" t="str">
        <f>IFERROR(SUM((VLOOKUP(K634,'Score Template'!$A$3:$D$7,4))+(VLOOKUP(L634,'Score Template'!$B$3:$D$7,3))+(VLOOKUP(M634,'Score Template'!$C$3:$D$7,2)))," ")</f>
        <v xml:space="preserve"> </v>
      </c>
      <c r="W634" s="59" t="str">
        <f t="shared" si="28"/>
        <v xml:space="preserve"> </v>
      </c>
      <c r="X634" s="60" t="str">
        <f t="shared" si="29"/>
        <v xml:space="preserve"> </v>
      </c>
      <c r="Y634" s="76" t="str">
        <f>IFERROR(VLOOKUP(K634,'Score Template'!$A$3:$G$7,5)," ")</f>
        <v xml:space="preserve"> </v>
      </c>
      <c r="Z634" s="30" t="str">
        <f>IFERROR(VLOOKUP(L634,'Score Template'!$A$3:$G$7,6)," ")</f>
        <v xml:space="preserve"> </v>
      </c>
      <c r="AA634" s="30" t="str">
        <f>IFERROR(VLOOKUP(M634,'Score Template'!$A$3:$G$7,7)," ")</f>
        <v xml:space="preserve"> </v>
      </c>
    </row>
    <row r="635" spans="1:27" ht="15.75">
      <c r="A635" s="31">
        <f t="shared" si="27"/>
        <v>633</v>
      </c>
      <c r="B635" s="65"/>
      <c r="C635" s="57"/>
      <c r="D635" s="56"/>
      <c r="E635" s="96"/>
      <c r="F635" s="96"/>
      <c r="G635" s="96"/>
      <c r="H635" s="96"/>
      <c r="I635" s="96"/>
      <c r="J635" s="96"/>
      <c r="K635" s="55"/>
      <c r="L635" s="55"/>
      <c r="M635" s="55"/>
      <c r="N635" s="56"/>
      <c r="O635" s="56"/>
      <c r="P635" s="56"/>
      <c r="Q635" s="56"/>
      <c r="R635" s="56"/>
      <c r="S635" s="56"/>
      <c r="T635" s="56"/>
      <c r="U635" s="31" t="str">
        <f t="array" ref="U635">IFERROR(INDEX('Score Template'!$K$3:$K$21,MATCH(1,(Y635='Score Template'!$H$3:$H$21)*(Z635='Score Template'!$I$3:$I$21)*(AA635='Score Template'!$J$3:$J$21),0))," ")</f>
        <v xml:space="preserve"> </v>
      </c>
      <c r="V635" s="58" t="str">
        <f>IFERROR(SUM((VLOOKUP(K635,'Score Template'!$A$3:$D$7,4))+(VLOOKUP(L635,'Score Template'!$B$3:$D$7,3))+(VLOOKUP(M635,'Score Template'!$C$3:$D$7,2)))," ")</f>
        <v xml:space="preserve"> </v>
      </c>
      <c r="W635" s="59" t="str">
        <f t="shared" si="28"/>
        <v xml:space="preserve"> </v>
      </c>
      <c r="X635" s="60" t="str">
        <f t="shared" si="29"/>
        <v xml:space="preserve"> </v>
      </c>
      <c r="Y635" s="76" t="str">
        <f>IFERROR(VLOOKUP(K635,'Score Template'!$A$3:$G$7,5)," ")</f>
        <v xml:space="preserve"> </v>
      </c>
      <c r="Z635" s="30" t="str">
        <f>IFERROR(VLOOKUP(L635,'Score Template'!$A$3:$G$7,6)," ")</f>
        <v xml:space="preserve"> </v>
      </c>
      <c r="AA635" s="30" t="str">
        <f>IFERROR(VLOOKUP(M635,'Score Template'!$A$3:$G$7,7)," ")</f>
        <v xml:space="preserve"> </v>
      </c>
    </row>
    <row r="636" spans="1:27" ht="15.75">
      <c r="A636" s="31">
        <f t="shared" si="27"/>
        <v>634</v>
      </c>
      <c r="B636" s="65"/>
      <c r="C636" s="57"/>
      <c r="D636" s="56"/>
      <c r="E636" s="96"/>
      <c r="F636" s="96"/>
      <c r="G636" s="96"/>
      <c r="H636" s="96"/>
      <c r="I636" s="96"/>
      <c r="J636" s="96"/>
      <c r="K636" s="55"/>
      <c r="L636" s="55"/>
      <c r="M636" s="55"/>
      <c r="N636" s="56"/>
      <c r="O636" s="56"/>
      <c r="P636" s="56"/>
      <c r="Q636" s="56"/>
      <c r="R636" s="56"/>
      <c r="S636" s="56"/>
      <c r="T636" s="56"/>
      <c r="U636" s="31" t="str">
        <f t="array" ref="U636">IFERROR(INDEX('Score Template'!$K$3:$K$21,MATCH(1,(Y636='Score Template'!$H$3:$H$21)*(Z636='Score Template'!$I$3:$I$21)*(AA636='Score Template'!$J$3:$J$21),0))," ")</f>
        <v xml:space="preserve"> </v>
      </c>
      <c r="V636" s="58" t="str">
        <f>IFERROR(SUM((VLOOKUP(K636,'Score Template'!$A$3:$D$7,4))+(VLOOKUP(L636,'Score Template'!$B$3:$D$7,3))+(VLOOKUP(M636,'Score Template'!$C$3:$D$7,2)))," ")</f>
        <v xml:space="preserve"> </v>
      </c>
      <c r="W636" s="59" t="str">
        <f t="shared" si="28"/>
        <v xml:space="preserve"> </v>
      </c>
      <c r="X636" s="60" t="str">
        <f t="shared" si="29"/>
        <v xml:space="preserve"> </v>
      </c>
      <c r="Y636" s="76" t="str">
        <f>IFERROR(VLOOKUP(K636,'Score Template'!$A$3:$G$7,5)," ")</f>
        <v xml:space="preserve"> </v>
      </c>
      <c r="Z636" s="30" t="str">
        <f>IFERROR(VLOOKUP(L636,'Score Template'!$A$3:$G$7,6)," ")</f>
        <v xml:space="preserve"> </v>
      </c>
      <c r="AA636" s="30" t="str">
        <f>IFERROR(VLOOKUP(M636,'Score Template'!$A$3:$G$7,7)," ")</f>
        <v xml:space="preserve"> </v>
      </c>
    </row>
    <row r="637" spans="1:27" ht="15.75">
      <c r="A637" s="31">
        <f t="shared" si="27"/>
        <v>635</v>
      </c>
      <c r="B637" s="65"/>
      <c r="C637" s="57"/>
      <c r="D637" s="56"/>
      <c r="E637" s="96"/>
      <c r="F637" s="96"/>
      <c r="G637" s="96"/>
      <c r="H637" s="96"/>
      <c r="I637" s="96"/>
      <c r="J637" s="96"/>
      <c r="K637" s="55"/>
      <c r="L637" s="55"/>
      <c r="M637" s="55"/>
      <c r="N637" s="56"/>
      <c r="O637" s="56"/>
      <c r="P637" s="56"/>
      <c r="Q637" s="56"/>
      <c r="R637" s="56"/>
      <c r="S637" s="56"/>
      <c r="T637" s="56"/>
      <c r="U637" s="31" t="str">
        <f t="array" ref="U637">IFERROR(INDEX('Score Template'!$K$3:$K$21,MATCH(1,(Y637='Score Template'!$H$3:$H$21)*(Z637='Score Template'!$I$3:$I$21)*(AA637='Score Template'!$J$3:$J$21),0))," ")</f>
        <v xml:space="preserve"> </v>
      </c>
      <c r="V637" s="58" t="str">
        <f>IFERROR(SUM((VLOOKUP(K637,'Score Template'!$A$3:$D$7,4))+(VLOOKUP(L637,'Score Template'!$B$3:$D$7,3))+(VLOOKUP(M637,'Score Template'!$C$3:$D$7,2)))," ")</f>
        <v xml:space="preserve"> </v>
      </c>
      <c r="W637" s="59" t="str">
        <f t="shared" si="28"/>
        <v xml:space="preserve"> </v>
      </c>
      <c r="X637" s="60" t="str">
        <f t="shared" si="29"/>
        <v xml:space="preserve"> </v>
      </c>
      <c r="Y637" s="76" t="str">
        <f>IFERROR(VLOOKUP(K637,'Score Template'!$A$3:$G$7,5)," ")</f>
        <v xml:space="preserve"> </v>
      </c>
      <c r="Z637" s="30" t="str">
        <f>IFERROR(VLOOKUP(L637,'Score Template'!$A$3:$G$7,6)," ")</f>
        <v xml:space="preserve"> </v>
      </c>
      <c r="AA637" s="30" t="str">
        <f>IFERROR(VLOOKUP(M637,'Score Template'!$A$3:$G$7,7)," ")</f>
        <v xml:space="preserve"> </v>
      </c>
    </row>
    <row r="638" spans="1:27" ht="15.75">
      <c r="A638" s="31">
        <f t="shared" si="27"/>
        <v>636</v>
      </c>
      <c r="B638" s="65"/>
      <c r="C638" s="57"/>
      <c r="D638" s="56"/>
      <c r="E638" s="96"/>
      <c r="F638" s="96"/>
      <c r="G638" s="96"/>
      <c r="H638" s="96"/>
      <c r="I638" s="96"/>
      <c r="J638" s="96"/>
      <c r="K638" s="55"/>
      <c r="L638" s="55"/>
      <c r="M638" s="55"/>
      <c r="N638" s="56"/>
      <c r="O638" s="56"/>
      <c r="P638" s="56"/>
      <c r="Q638" s="56"/>
      <c r="R638" s="56"/>
      <c r="S638" s="56"/>
      <c r="T638" s="56"/>
      <c r="U638" s="31" t="str">
        <f t="array" ref="U638">IFERROR(INDEX('Score Template'!$K$3:$K$21,MATCH(1,(Y638='Score Template'!$H$3:$H$21)*(Z638='Score Template'!$I$3:$I$21)*(AA638='Score Template'!$J$3:$J$21),0))," ")</f>
        <v xml:space="preserve"> </v>
      </c>
      <c r="V638" s="58" t="str">
        <f>IFERROR(SUM((VLOOKUP(K638,'Score Template'!$A$3:$D$7,4))+(VLOOKUP(L638,'Score Template'!$B$3:$D$7,3))+(VLOOKUP(M638,'Score Template'!$C$3:$D$7,2)))," ")</f>
        <v xml:space="preserve"> </v>
      </c>
      <c r="W638" s="59" t="str">
        <f t="shared" si="28"/>
        <v xml:space="preserve"> </v>
      </c>
      <c r="X638" s="60" t="str">
        <f t="shared" si="29"/>
        <v xml:space="preserve"> </v>
      </c>
      <c r="Y638" s="76" t="str">
        <f>IFERROR(VLOOKUP(K638,'Score Template'!$A$3:$G$7,5)," ")</f>
        <v xml:space="preserve"> </v>
      </c>
      <c r="Z638" s="30" t="str">
        <f>IFERROR(VLOOKUP(L638,'Score Template'!$A$3:$G$7,6)," ")</f>
        <v xml:space="preserve"> </v>
      </c>
      <c r="AA638" s="30" t="str">
        <f>IFERROR(VLOOKUP(M638,'Score Template'!$A$3:$G$7,7)," ")</f>
        <v xml:space="preserve"> </v>
      </c>
    </row>
    <row r="639" spans="1:27" ht="15.75">
      <c r="A639" s="31">
        <f t="shared" si="27"/>
        <v>637</v>
      </c>
      <c r="B639" s="65"/>
      <c r="C639" s="57"/>
      <c r="D639" s="56"/>
      <c r="E639" s="96"/>
      <c r="F639" s="96"/>
      <c r="G639" s="96"/>
      <c r="H639" s="96"/>
      <c r="I639" s="96"/>
      <c r="J639" s="96"/>
      <c r="K639" s="55"/>
      <c r="L639" s="55"/>
      <c r="M639" s="55"/>
      <c r="N639" s="56"/>
      <c r="O639" s="56"/>
      <c r="P639" s="56"/>
      <c r="Q639" s="56"/>
      <c r="R639" s="56"/>
      <c r="S639" s="56"/>
      <c r="T639" s="56"/>
      <c r="U639" s="31" t="str">
        <f t="array" ref="U639">IFERROR(INDEX('Score Template'!$K$3:$K$21,MATCH(1,(Y639='Score Template'!$H$3:$H$21)*(Z639='Score Template'!$I$3:$I$21)*(AA639='Score Template'!$J$3:$J$21),0))," ")</f>
        <v xml:space="preserve"> </v>
      </c>
      <c r="V639" s="58" t="str">
        <f>IFERROR(SUM((VLOOKUP(K639,'Score Template'!$A$3:$D$7,4))+(VLOOKUP(L639,'Score Template'!$B$3:$D$7,3))+(VLOOKUP(M639,'Score Template'!$C$3:$D$7,2)))," ")</f>
        <v xml:space="preserve"> </v>
      </c>
      <c r="W639" s="59" t="str">
        <f t="shared" si="28"/>
        <v xml:space="preserve"> </v>
      </c>
      <c r="X639" s="60" t="str">
        <f t="shared" si="29"/>
        <v xml:space="preserve"> </v>
      </c>
      <c r="Y639" s="76" t="str">
        <f>IFERROR(VLOOKUP(K639,'Score Template'!$A$3:$G$7,5)," ")</f>
        <v xml:space="preserve"> </v>
      </c>
      <c r="Z639" s="30" t="str">
        <f>IFERROR(VLOOKUP(L639,'Score Template'!$A$3:$G$7,6)," ")</f>
        <v xml:space="preserve"> </v>
      </c>
      <c r="AA639" s="30" t="str">
        <f>IFERROR(VLOOKUP(M639,'Score Template'!$A$3:$G$7,7)," ")</f>
        <v xml:space="preserve"> </v>
      </c>
    </row>
    <row r="640" spans="1:27" ht="15.75">
      <c r="A640" s="31">
        <f t="shared" si="27"/>
        <v>638</v>
      </c>
      <c r="B640" s="65"/>
      <c r="C640" s="57"/>
      <c r="D640" s="56"/>
      <c r="E640" s="96"/>
      <c r="F640" s="96"/>
      <c r="G640" s="96"/>
      <c r="H640" s="96"/>
      <c r="I640" s="96"/>
      <c r="J640" s="96"/>
      <c r="K640" s="55"/>
      <c r="L640" s="55"/>
      <c r="M640" s="55"/>
      <c r="N640" s="56"/>
      <c r="O640" s="56"/>
      <c r="P640" s="56"/>
      <c r="Q640" s="56"/>
      <c r="R640" s="56"/>
      <c r="S640" s="56"/>
      <c r="T640" s="56"/>
      <c r="U640" s="31" t="str">
        <f t="array" ref="U640">IFERROR(INDEX('Score Template'!$K$3:$K$21,MATCH(1,(Y640='Score Template'!$H$3:$H$21)*(Z640='Score Template'!$I$3:$I$21)*(AA640='Score Template'!$J$3:$J$21),0))," ")</f>
        <v xml:space="preserve"> </v>
      </c>
      <c r="V640" s="58" t="str">
        <f>IFERROR(SUM((VLOOKUP(K640,'Score Template'!$A$3:$D$7,4))+(VLOOKUP(L640,'Score Template'!$B$3:$D$7,3))+(VLOOKUP(M640,'Score Template'!$C$3:$D$7,2)))," ")</f>
        <v xml:space="preserve"> </v>
      </c>
      <c r="W640" s="59" t="str">
        <f t="shared" si="28"/>
        <v xml:space="preserve"> </v>
      </c>
      <c r="X640" s="60" t="str">
        <f t="shared" si="29"/>
        <v xml:space="preserve"> </v>
      </c>
      <c r="Y640" s="76" t="str">
        <f>IFERROR(VLOOKUP(K640,'Score Template'!$A$3:$G$7,5)," ")</f>
        <v xml:space="preserve"> </v>
      </c>
      <c r="Z640" s="30" t="str">
        <f>IFERROR(VLOOKUP(L640,'Score Template'!$A$3:$G$7,6)," ")</f>
        <v xml:space="preserve"> </v>
      </c>
      <c r="AA640" s="30" t="str">
        <f>IFERROR(VLOOKUP(M640,'Score Template'!$A$3:$G$7,7)," ")</f>
        <v xml:space="preserve"> </v>
      </c>
    </row>
    <row r="641" spans="1:27" ht="15.75">
      <c r="A641" s="31">
        <f t="shared" si="27"/>
        <v>639</v>
      </c>
      <c r="B641" s="65"/>
      <c r="C641" s="57"/>
      <c r="D641" s="56"/>
      <c r="E641" s="96"/>
      <c r="F641" s="96"/>
      <c r="G641" s="96"/>
      <c r="H641" s="96"/>
      <c r="I641" s="96"/>
      <c r="J641" s="96"/>
      <c r="K641" s="55"/>
      <c r="L641" s="55"/>
      <c r="M641" s="55"/>
      <c r="N641" s="56"/>
      <c r="O641" s="56"/>
      <c r="P641" s="56"/>
      <c r="Q641" s="56"/>
      <c r="R641" s="56"/>
      <c r="S641" s="56"/>
      <c r="T641" s="56"/>
      <c r="U641" s="31" t="str">
        <f t="array" ref="U641">IFERROR(INDEX('Score Template'!$K$3:$K$21,MATCH(1,(Y641='Score Template'!$H$3:$H$21)*(Z641='Score Template'!$I$3:$I$21)*(AA641='Score Template'!$J$3:$J$21),0))," ")</f>
        <v xml:space="preserve"> </v>
      </c>
      <c r="V641" s="58" t="str">
        <f>IFERROR(SUM((VLOOKUP(K641,'Score Template'!$A$3:$D$7,4))+(VLOOKUP(L641,'Score Template'!$B$3:$D$7,3))+(VLOOKUP(M641,'Score Template'!$C$3:$D$7,2)))," ")</f>
        <v xml:space="preserve"> </v>
      </c>
      <c r="W641" s="59" t="str">
        <f t="shared" si="28"/>
        <v xml:space="preserve"> </v>
      </c>
      <c r="X641" s="60" t="str">
        <f t="shared" si="29"/>
        <v xml:space="preserve"> </v>
      </c>
      <c r="Y641" s="76" t="str">
        <f>IFERROR(VLOOKUP(K641,'Score Template'!$A$3:$G$7,5)," ")</f>
        <v xml:space="preserve"> </v>
      </c>
      <c r="Z641" s="30" t="str">
        <f>IFERROR(VLOOKUP(L641,'Score Template'!$A$3:$G$7,6)," ")</f>
        <v xml:space="preserve"> </v>
      </c>
      <c r="AA641" s="30" t="str">
        <f>IFERROR(VLOOKUP(M641,'Score Template'!$A$3:$G$7,7)," ")</f>
        <v xml:space="preserve"> </v>
      </c>
    </row>
    <row r="642" spans="1:27" ht="15.75">
      <c r="A642" s="31">
        <f t="shared" si="27"/>
        <v>640</v>
      </c>
      <c r="B642" s="65"/>
      <c r="C642" s="57"/>
      <c r="D642" s="56"/>
      <c r="E642" s="96"/>
      <c r="F642" s="96"/>
      <c r="G642" s="96"/>
      <c r="H642" s="96"/>
      <c r="I642" s="96"/>
      <c r="J642" s="96"/>
      <c r="K642" s="55"/>
      <c r="L642" s="55"/>
      <c r="M642" s="55"/>
      <c r="N642" s="56"/>
      <c r="O642" s="56"/>
      <c r="P642" s="56"/>
      <c r="Q642" s="56"/>
      <c r="R642" s="56"/>
      <c r="S642" s="56"/>
      <c r="T642" s="56"/>
      <c r="U642" s="31" t="str">
        <f t="array" ref="U642">IFERROR(INDEX('Score Template'!$K$3:$K$21,MATCH(1,(Y642='Score Template'!$H$3:$H$21)*(Z642='Score Template'!$I$3:$I$21)*(AA642='Score Template'!$J$3:$J$21),0))," ")</f>
        <v xml:space="preserve"> </v>
      </c>
      <c r="V642" s="58" t="str">
        <f>IFERROR(SUM((VLOOKUP(K642,'Score Template'!$A$3:$D$7,4))+(VLOOKUP(L642,'Score Template'!$B$3:$D$7,3))+(VLOOKUP(M642,'Score Template'!$C$3:$D$7,2)))," ")</f>
        <v xml:space="preserve"> </v>
      </c>
      <c r="W642" s="59" t="str">
        <f t="shared" si="28"/>
        <v xml:space="preserve"> </v>
      </c>
      <c r="X642" s="60" t="str">
        <f t="shared" si="29"/>
        <v xml:space="preserve"> </v>
      </c>
      <c r="Y642" s="76" t="str">
        <f>IFERROR(VLOOKUP(K642,'Score Template'!$A$3:$G$7,5)," ")</f>
        <v xml:space="preserve"> </v>
      </c>
      <c r="Z642" s="30" t="str">
        <f>IFERROR(VLOOKUP(L642,'Score Template'!$A$3:$G$7,6)," ")</f>
        <v xml:space="preserve"> </v>
      </c>
      <c r="AA642" s="30" t="str">
        <f>IFERROR(VLOOKUP(M642,'Score Template'!$A$3:$G$7,7)," ")</f>
        <v xml:space="preserve"> </v>
      </c>
    </row>
    <row r="643" spans="1:27" ht="15.75">
      <c r="A643" s="31">
        <f t="shared" si="27"/>
        <v>641</v>
      </c>
      <c r="B643" s="65"/>
      <c r="C643" s="57"/>
      <c r="D643" s="56"/>
      <c r="E643" s="96"/>
      <c r="F643" s="96"/>
      <c r="G643" s="96"/>
      <c r="H643" s="96"/>
      <c r="I643" s="96"/>
      <c r="J643" s="96"/>
      <c r="K643" s="55"/>
      <c r="L643" s="55"/>
      <c r="M643" s="55"/>
      <c r="N643" s="56"/>
      <c r="O643" s="56"/>
      <c r="P643" s="56"/>
      <c r="Q643" s="56"/>
      <c r="R643" s="56"/>
      <c r="S643" s="56"/>
      <c r="T643" s="56"/>
      <c r="U643" s="31" t="str">
        <f t="array" ref="U643">IFERROR(INDEX('Score Template'!$K$3:$K$21,MATCH(1,(Y643='Score Template'!$H$3:$H$21)*(Z643='Score Template'!$I$3:$I$21)*(AA643='Score Template'!$J$3:$J$21),0))," ")</f>
        <v xml:space="preserve"> </v>
      </c>
      <c r="V643" s="58" t="str">
        <f>IFERROR(SUM((VLOOKUP(K643,'Score Template'!$A$3:$D$7,4))+(VLOOKUP(L643,'Score Template'!$B$3:$D$7,3))+(VLOOKUP(M643,'Score Template'!$C$3:$D$7,2)))," ")</f>
        <v xml:space="preserve"> </v>
      </c>
      <c r="W643" s="59" t="str">
        <f t="shared" si="28"/>
        <v xml:space="preserve"> </v>
      </c>
      <c r="X643" s="60" t="str">
        <f t="shared" si="29"/>
        <v xml:space="preserve"> </v>
      </c>
      <c r="Y643" s="76" t="str">
        <f>IFERROR(VLOOKUP(K643,'Score Template'!$A$3:$G$7,5)," ")</f>
        <v xml:space="preserve"> </v>
      </c>
      <c r="Z643" s="30" t="str">
        <f>IFERROR(VLOOKUP(L643,'Score Template'!$A$3:$G$7,6)," ")</f>
        <v xml:space="preserve"> </v>
      </c>
      <c r="AA643" s="30" t="str">
        <f>IFERROR(VLOOKUP(M643,'Score Template'!$A$3:$G$7,7)," ")</f>
        <v xml:space="preserve"> </v>
      </c>
    </row>
    <row r="644" spans="1:27" ht="15.75">
      <c r="A644" s="31">
        <f t="shared" si="27"/>
        <v>642</v>
      </c>
      <c r="B644" s="65"/>
      <c r="C644" s="57"/>
      <c r="D644" s="56"/>
      <c r="E644" s="96"/>
      <c r="F644" s="96"/>
      <c r="G644" s="96"/>
      <c r="H644" s="96"/>
      <c r="I644" s="96"/>
      <c r="J644" s="96"/>
      <c r="K644" s="55"/>
      <c r="L644" s="55"/>
      <c r="M644" s="55"/>
      <c r="N644" s="56"/>
      <c r="O644" s="56"/>
      <c r="P644" s="56"/>
      <c r="Q644" s="56"/>
      <c r="R644" s="56"/>
      <c r="S644" s="56"/>
      <c r="T644" s="56"/>
      <c r="U644" s="31" t="str">
        <f t="array" ref="U644">IFERROR(INDEX('Score Template'!$K$3:$K$21,MATCH(1,(Y644='Score Template'!$H$3:$H$21)*(Z644='Score Template'!$I$3:$I$21)*(AA644='Score Template'!$J$3:$J$21),0))," ")</f>
        <v xml:space="preserve"> </v>
      </c>
      <c r="V644" s="58" t="str">
        <f>IFERROR(SUM((VLOOKUP(K644,'Score Template'!$A$3:$D$7,4))+(VLOOKUP(L644,'Score Template'!$B$3:$D$7,3))+(VLOOKUP(M644,'Score Template'!$C$3:$D$7,2)))," ")</f>
        <v xml:space="preserve"> </v>
      </c>
      <c r="W644" s="59" t="str">
        <f t="shared" si="28"/>
        <v xml:space="preserve"> </v>
      </c>
      <c r="X644" s="60" t="str">
        <f t="shared" si="29"/>
        <v xml:space="preserve"> </v>
      </c>
      <c r="Y644" s="76" t="str">
        <f>IFERROR(VLOOKUP(K644,'Score Template'!$A$3:$G$7,5)," ")</f>
        <v xml:space="preserve"> </v>
      </c>
      <c r="Z644" s="30" t="str">
        <f>IFERROR(VLOOKUP(L644,'Score Template'!$A$3:$G$7,6)," ")</f>
        <v xml:space="preserve"> </v>
      </c>
      <c r="AA644" s="30" t="str">
        <f>IFERROR(VLOOKUP(M644,'Score Template'!$A$3:$G$7,7)," ")</f>
        <v xml:space="preserve"> </v>
      </c>
    </row>
    <row r="645" spans="1:27" ht="15.75">
      <c r="A645" s="31">
        <f t="shared" ref="A645:A708" si="30">A644+1</f>
        <v>643</v>
      </c>
      <c r="B645" s="65"/>
      <c r="C645" s="57"/>
      <c r="D645" s="56"/>
      <c r="E645" s="96"/>
      <c r="F645" s="96"/>
      <c r="G645" s="96"/>
      <c r="H645" s="96"/>
      <c r="I645" s="96"/>
      <c r="J645" s="96"/>
      <c r="K645" s="55"/>
      <c r="L645" s="55"/>
      <c r="M645" s="55"/>
      <c r="N645" s="56"/>
      <c r="O645" s="56"/>
      <c r="P645" s="56"/>
      <c r="Q645" s="56"/>
      <c r="R645" s="56"/>
      <c r="S645" s="56"/>
      <c r="T645" s="56"/>
      <c r="U645" s="31" t="str">
        <f t="array" ref="U645">IFERROR(INDEX('Score Template'!$K$3:$K$21,MATCH(1,(Y645='Score Template'!$H$3:$H$21)*(Z645='Score Template'!$I$3:$I$21)*(AA645='Score Template'!$J$3:$J$21),0))," ")</f>
        <v xml:space="preserve"> </v>
      </c>
      <c r="V645" s="58" t="str">
        <f>IFERROR(SUM((VLOOKUP(K645,'Score Template'!$A$3:$D$7,4))+(VLOOKUP(L645,'Score Template'!$B$3:$D$7,3))+(VLOOKUP(M645,'Score Template'!$C$3:$D$7,2)))," ")</f>
        <v xml:space="preserve"> </v>
      </c>
      <c r="W645" s="59" t="str">
        <f t="shared" ref="W645:W708" si="31">IF(V645&lt;&gt;" ",1+SUMPRODUCT(($U$3:$U$123=U645)*($V$3:$V$123&gt;V645))," ")</f>
        <v xml:space="preserve"> </v>
      </c>
      <c r="X645" s="60" t="str">
        <f t="shared" ref="X645:X708" si="32">IF(V645 &lt;&gt; " ", ROUND(100*SUMPRODUCT(($U$3:$U$123 = U645)*(V645 &gt;= $V$3:$V$123)) / COUNTIF($U$3:$U$123,U645),2)," ")</f>
        <v xml:space="preserve"> </v>
      </c>
      <c r="Y645" s="76" t="str">
        <f>IFERROR(VLOOKUP(K645,'Score Template'!$A$3:$G$7,5)," ")</f>
        <v xml:space="preserve"> </v>
      </c>
      <c r="Z645" s="30" t="str">
        <f>IFERROR(VLOOKUP(L645,'Score Template'!$A$3:$G$7,6)," ")</f>
        <v xml:space="preserve"> </v>
      </c>
      <c r="AA645" s="30" t="str">
        <f>IFERROR(VLOOKUP(M645,'Score Template'!$A$3:$G$7,7)," ")</f>
        <v xml:space="preserve"> </v>
      </c>
    </row>
    <row r="646" spans="1:27" ht="15.75">
      <c r="A646" s="31">
        <f t="shared" si="30"/>
        <v>644</v>
      </c>
      <c r="B646" s="65"/>
      <c r="C646" s="57"/>
      <c r="D646" s="56"/>
      <c r="E646" s="96"/>
      <c r="F646" s="96"/>
      <c r="G646" s="96"/>
      <c r="H646" s="96"/>
      <c r="I646" s="96"/>
      <c r="J646" s="96"/>
      <c r="K646" s="55"/>
      <c r="L646" s="55"/>
      <c r="M646" s="55"/>
      <c r="N646" s="56"/>
      <c r="O646" s="56"/>
      <c r="P646" s="56"/>
      <c r="Q646" s="56"/>
      <c r="R646" s="56"/>
      <c r="S646" s="56"/>
      <c r="T646" s="56"/>
      <c r="U646" s="31" t="str">
        <f t="array" ref="U646">IFERROR(INDEX('Score Template'!$K$3:$K$21,MATCH(1,(Y646='Score Template'!$H$3:$H$21)*(Z646='Score Template'!$I$3:$I$21)*(AA646='Score Template'!$J$3:$J$21),0))," ")</f>
        <v xml:space="preserve"> </v>
      </c>
      <c r="V646" s="58" t="str">
        <f>IFERROR(SUM((VLOOKUP(K646,'Score Template'!$A$3:$D$7,4))+(VLOOKUP(L646,'Score Template'!$B$3:$D$7,3))+(VLOOKUP(M646,'Score Template'!$C$3:$D$7,2)))," ")</f>
        <v xml:space="preserve"> </v>
      </c>
      <c r="W646" s="59" t="str">
        <f t="shared" si="31"/>
        <v xml:space="preserve"> </v>
      </c>
      <c r="X646" s="60" t="str">
        <f t="shared" si="32"/>
        <v xml:space="preserve"> </v>
      </c>
      <c r="Y646" s="76" t="str">
        <f>IFERROR(VLOOKUP(K646,'Score Template'!$A$3:$G$7,5)," ")</f>
        <v xml:space="preserve"> </v>
      </c>
      <c r="Z646" s="30" t="str">
        <f>IFERROR(VLOOKUP(L646,'Score Template'!$A$3:$G$7,6)," ")</f>
        <v xml:space="preserve"> </v>
      </c>
      <c r="AA646" s="30" t="str">
        <f>IFERROR(VLOOKUP(M646,'Score Template'!$A$3:$G$7,7)," ")</f>
        <v xml:space="preserve"> </v>
      </c>
    </row>
    <row r="647" spans="1:27" ht="15.75">
      <c r="A647" s="31">
        <f t="shared" si="30"/>
        <v>645</v>
      </c>
      <c r="B647" s="65"/>
      <c r="C647" s="57"/>
      <c r="D647" s="56"/>
      <c r="E647" s="96"/>
      <c r="F647" s="96"/>
      <c r="G647" s="96"/>
      <c r="H647" s="96"/>
      <c r="I647" s="96"/>
      <c r="J647" s="96"/>
      <c r="K647" s="55"/>
      <c r="L647" s="55"/>
      <c r="M647" s="55"/>
      <c r="N647" s="56"/>
      <c r="O647" s="56"/>
      <c r="P647" s="56"/>
      <c r="Q647" s="56"/>
      <c r="R647" s="56"/>
      <c r="S647" s="56"/>
      <c r="T647" s="56"/>
      <c r="U647" s="31" t="str">
        <f t="array" ref="U647">IFERROR(INDEX('Score Template'!$K$3:$K$21,MATCH(1,(Y647='Score Template'!$H$3:$H$21)*(Z647='Score Template'!$I$3:$I$21)*(AA647='Score Template'!$J$3:$J$21),0))," ")</f>
        <v xml:space="preserve"> </v>
      </c>
      <c r="V647" s="58" t="str">
        <f>IFERROR(SUM((VLOOKUP(K647,'Score Template'!$A$3:$D$7,4))+(VLOOKUP(L647,'Score Template'!$B$3:$D$7,3))+(VLOOKUP(M647,'Score Template'!$C$3:$D$7,2)))," ")</f>
        <v xml:space="preserve"> </v>
      </c>
      <c r="W647" s="59" t="str">
        <f t="shared" si="31"/>
        <v xml:space="preserve"> </v>
      </c>
      <c r="X647" s="60" t="str">
        <f t="shared" si="32"/>
        <v xml:space="preserve"> </v>
      </c>
      <c r="Y647" s="76" t="str">
        <f>IFERROR(VLOOKUP(K647,'Score Template'!$A$3:$G$7,5)," ")</f>
        <v xml:space="preserve"> </v>
      </c>
      <c r="Z647" s="30" t="str">
        <f>IFERROR(VLOOKUP(L647,'Score Template'!$A$3:$G$7,6)," ")</f>
        <v xml:space="preserve"> </v>
      </c>
      <c r="AA647" s="30" t="str">
        <f>IFERROR(VLOOKUP(M647,'Score Template'!$A$3:$G$7,7)," ")</f>
        <v xml:space="preserve"> </v>
      </c>
    </row>
    <row r="648" spans="1:27" ht="15.75">
      <c r="A648" s="31">
        <f t="shared" si="30"/>
        <v>646</v>
      </c>
      <c r="B648" s="65"/>
      <c r="C648" s="57"/>
      <c r="D648" s="56"/>
      <c r="E648" s="96"/>
      <c r="F648" s="96"/>
      <c r="G648" s="96"/>
      <c r="H648" s="96"/>
      <c r="I648" s="96"/>
      <c r="J648" s="96"/>
      <c r="K648" s="55"/>
      <c r="L648" s="55"/>
      <c r="M648" s="55"/>
      <c r="N648" s="56"/>
      <c r="O648" s="56"/>
      <c r="P648" s="56"/>
      <c r="Q648" s="56"/>
      <c r="R648" s="56"/>
      <c r="S648" s="56"/>
      <c r="T648" s="56"/>
      <c r="U648" s="31" t="str">
        <f t="array" ref="U648">IFERROR(INDEX('Score Template'!$K$3:$K$21,MATCH(1,(Y648='Score Template'!$H$3:$H$21)*(Z648='Score Template'!$I$3:$I$21)*(AA648='Score Template'!$J$3:$J$21),0))," ")</f>
        <v xml:space="preserve"> </v>
      </c>
      <c r="V648" s="58" t="str">
        <f>IFERROR(SUM((VLOOKUP(K648,'Score Template'!$A$3:$D$7,4))+(VLOOKUP(L648,'Score Template'!$B$3:$D$7,3))+(VLOOKUP(M648,'Score Template'!$C$3:$D$7,2)))," ")</f>
        <v xml:space="preserve"> </v>
      </c>
      <c r="W648" s="59" t="str">
        <f t="shared" si="31"/>
        <v xml:space="preserve"> </v>
      </c>
      <c r="X648" s="60" t="str">
        <f t="shared" si="32"/>
        <v xml:space="preserve"> </v>
      </c>
      <c r="Y648" s="76" t="str">
        <f>IFERROR(VLOOKUP(K648,'Score Template'!$A$3:$G$7,5)," ")</f>
        <v xml:space="preserve"> </v>
      </c>
      <c r="Z648" s="30" t="str">
        <f>IFERROR(VLOOKUP(L648,'Score Template'!$A$3:$G$7,6)," ")</f>
        <v xml:space="preserve"> </v>
      </c>
      <c r="AA648" s="30" t="str">
        <f>IFERROR(VLOOKUP(M648,'Score Template'!$A$3:$G$7,7)," ")</f>
        <v xml:space="preserve"> </v>
      </c>
    </row>
    <row r="649" spans="1:27" ht="15.75">
      <c r="A649" s="31">
        <f t="shared" si="30"/>
        <v>647</v>
      </c>
      <c r="B649" s="65"/>
      <c r="C649" s="57"/>
      <c r="D649" s="56"/>
      <c r="E649" s="96"/>
      <c r="F649" s="96"/>
      <c r="G649" s="96"/>
      <c r="H649" s="96"/>
      <c r="I649" s="96"/>
      <c r="J649" s="96"/>
      <c r="K649" s="55"/>
      <c r="L649" s="55"/>
      <c r="M649" s="55"/>
      <c r="N649" s="56"/>
      <c r="O649" s="56"/>
      <c r="P649" s="56"/>
      <c r="Q649" s="56"/>
      <c r="R649" s="56"/>
      <c r="S649" s="56"/>
      <c r="T649" s="56"/>
      <c r="U649" s="31" t="str">
        <f t="array" ref="U649">IFERROR(INDEX('Score Template'!$K$3:$K$21,MATCH(1,(Y649='Score Template'!$H$3:$H$21)*(Z649='Score Template'!$I$3:$I$21)*(AA649='Score Template'!$J$3:$J$21),0))," ")</f>
        <v xml:space="preserve"> </v>
      </c>
      <c r="V649" s="58" t="str">
        <f>IFERROR(SUM((VLOOKUP(K649,'Score Template'!$A$3:$D$7,4))+(VLOOKUP(L649,'Score Template'!$B$3:$D$7,3))+(VLOOKUP(M649,'Score Template'!$C$3:$D$7,2)))," ")</f>
        <v xml:space="preserve"> </v>
      </c>
      <c r="W649" s="59" t="str">
        <f t="shared" si="31"/>
        <v xml:space="preserve"> </v>
      </c>
      <c r="X649" s="60" t="str">
        <f t="shared" si="32"/>
        <v xml:space="preserve"> </v>
      </c>
      <c r="Y649" s="76" t="str">
        <f>IFERROR(VLOOKUP(K649,'Score Template'!$A$3:$G$7,5)," ")</f>
        <v xml:space="preserve"> </v>
      </c>
      <c r="Z649" s="30" t="str">
        <f>IFERROR(VLOOKUP(L649,'Score Template'!$A$3:$G$7,6)," ")</f>
        <v xml:space="preserve"> </v>
      </c>
      <c r="AA649" s="30" t="str">
        <f>IFERROR(VLOOKUP(M649,'Score Template'!$A$3:$G$7,7)," ")</f>
        <v xml:space="preserve"> </v>
      </c>
    </row>
    <row r="650" spans="1:27" ht="15.75">
      <c r="A650" s="31">
        <f t="shared" si="30"/>
        <v>648</v>
      </c>
      <c r="B650" s="65"/>
      <c r="C650" s="57"/>
      <c r="D650" s="56"/>
      <c r="E650" s="96"/>
      <c r="F650" s="96"/>
      <c r="G650" s="96"/>
      <c r="H650" s="96"/>
      <c r="I650" s="96"/>
      <c r="J650" s="96"/>
      <c r="K650" s="55"/>
      <c r="L650" s="55"/>
      <c r="M650" s="55"/>
      <c r="N650" s="56"/>
      <c r="O650" s="56"/>
      <c r="P650" s="56"/>
      <c r="Q650" s="56"/>
      <c r="R650" s="56"/>
      <c r="S650" s="56"/>
      <c r="T650" s="56"/>
      <c r="U650" s="31" t="str">
        <f t="array" ref="U650">IFERROR(INDEX('Score Template'!$K$3:$K$21,MATCH(1,(Y650='Score Template'!$H$3:$H$21)*(Z650='Score Template'!$I$3:$I$21)*(AA650='Score Template'!$J$3:$J$21),0))," ")</f>
        <v xml:space="preserve"> </v>
      </c>
      <c r="V650" s="58" t="str">
        <f>IFERROR(SUM((VLOOKUP(K650,'Score Template'!$A$3:$D$7,4))+(VLOOKUP(L650,'Score Template'!$B$3:$D$7,3))+(VLOOKUP(M650,'Score Template'!$C$3:$D$7,2)))," ")</f>
        <v xml:space="preserve"> </v>
      </c>
      <c r="W650" s="59" t="str">
        <f t="shared" si="31"/>
        <v xml:space="preserve"> </v>
      </c>
      <c r="X650" s="60" t="str">
        <f t="shared" si="32"/>
        <v xml:space="preserve"> </v>
      </c>
      <c r="Y650" s="76" t="str">
        <f>IFERROR(VLOOKUP(K650,'Score Template'!$A$3:$G$7,5)," ")</f>
        <v xml:space="preserve"> </v>
      </c>
      <c r="Z650" s="30" t="str">
        <f>IFERROR(VLOOKUP(L650,'Score Template'!$A$3:$G$7,6)," ")</f>
        <v xml:space="preserve"> </v>
      </c>
      <c r="AA650" s="30" t="str">
        <f>IFERROR(VLOOKUP(M650,'Score Template'!$A$3:$G$7,7)," ")</f>
        <v xml:space="preserve"> </v>
      </c>
    </row>
    <row r="651" spans="1:27" ht="15.75">
      <c r="A651" s="31">
        <f t="shared" si="30"/>
        <v>649</v>
      </c>
      <c r="B651" s="65"/>
      <c r="C651" s="57"/>
      <c r="D651" s="56"/>
      <c r="E651" s="96"/>
      <c r="F651" s="96"/>
      <c r="G651" s="96"/>
      <c r="H651" s="96"/>
      <c r="I651" s="96"/>
      <c r="J651" s="96"/>
      <c r="K651" s="55"/>
      <c r="L651" s="55"/>
      <c r="M651" s="55"/>
      <c r="N651" s="56"/>
      <c r="O651" s="56"/>
      <c r="P651" s="56"/>
      <c r="Q651" s="56"/>
      <c r="R651" s="56"/>
      <c r="S651" s="56"/>
      <c r="T651" s="56"/>
      <c r="U651" s="31" t="str">
        <f t="array" ref="U651">IFERROR(INDEX('Score Template'!$K$3:$K$21,MATCH(1,(Y651='Score Template'!$H$3:$H$21)*(Z651='Score Template'!$I$3:$I$21)*(AA651='Score Template'!$J$3:$J$21),0))," ")</f>
        <v xml:space="preserve"> </v>
      </c>
      <c r="V651" s="58" t="str">
        <f>IFERROR(SUM((VLOOKUP(K651,'Score Template'!$A$3:$D$7,4))+(VLOOKUP(L651,'Score Template'!$B$3:$D$7,3))+(VLOOKUP(M651,'Score Template'!$C$3:$D$7,2)))," ")</f>
        <v xml:space="preserve"> </v>
      </c>
      <c r="W651" s="59" t="str">
        <f t="shared" si="31"/>
        <v xml:space="preserve"> </v>
      </c>
      <c r="X651" s="60" t="str">
        <f t="shared" si="32"/>
        <v xml:space="preserve"> </v>
      </c>
      <c r="Y651" s="76" t="str">
        <f>IFERROR(VLOOKUP(K651,'Score Template'!$A$3:$G$7,5)," ")</f>
        <v xml:space="preserve"> </v>
      </c>
      <c r="Z651" s="30" t="str">
        <f>IFERROR(VLOOKUP(L651,'Score Template'!$A$3:$G$7,6)," ")</f>
        <v xml:space="preserve"> </v>
      </c>
      <c r="AA651" s="30" t="str">
        <f>IFERROR(VLOOKUP(M651,'Score Template'!$A$3:$G$7,7)," ")</f>
        <v xml:space="preserve"> </v>
      </c>
    </row>
    <row r="652" spans="1:27" ht="15.75">
      <c r="A652" s="31">
        <f t="shared" si="30"/>
        <v>650</v>
      </c>
      <c r="B652" s="65"/>
      <c r="C652" s="57"/>
      <c r="D652" s="56"/>
      <c r="E652" s="96"/>
      <c r="F652" s="96"/>
      <c r="G652" s="96"/>
      <c r="H652" s="96"/>
      <c r="I652" s="96"/>
      <c r="J652" s="96"/>
      <c r="K652" s="55"/>
      <c r="L652" s="55"/>
      <c r="M652" s="55"/>
      <c r="N652" s="56"/>
      <c r="O652" s="56"/>
      <c r="P652" s="56"/>
      <c r="Q652" s="56"/>
      <c r="R652" s="56"/>
      <c r="S652" s="56"/>
      <c r="T652" s="56"/>
      <c r="U652" s="31" t="str">
        <f t="array" ref="U652">IFERROR(INDEX('Score Template'!$K$3:$K$21,MATCH(1,(Y652='Score Template'!$H$3:$H$21)*(Z652='Score Template'!$I$3:$I$21)*(AA652='Score Template'!$J$3:$J$21),0))," ")</f>
        <v xml:space="preserve"> </v>
      </c>
      <c r="V652" s="58" t="str">
        <f>IFERROR(SUM((VLOOKUP(K652,'Score Template'!$A$3:$D$7,4))+(VLOOKUP(L652,'Score Template'!$B$3:$D$7,3))+(VLOOKUP(M652,'Score Template'!$C$3:$D$7,2)))," ")</f>
        <v xml:space="preserve"> </v>
      </c>
      <c r="W652" s="59" t="str">
        <f t="shared" si="31"/>
        <v xml:space="preserve"> </v>
      </c>
      <c r="X652" s="60" t="str">
        <f t="shared" si="32"/>
        <v xml:space="preserve"> </v>
      </c>
      <c r="Y652" s="76" t="str">
        <f>IFERROR(VLOOKUP(K652,'Score Template'!$A$3:$G$7,5)," ")</f>
        <v xml:space="preserve"> </v>
      </c>
      <c r="Z652" s="30" t="str">
        <f>IFERROR(VLOOKUP(L652,'Score Template'!$A$3:$G$7,6)," ")</f>
        <v xml:space="preserve"> </v>
      </c>
      <c r="AA652" s="30" t="str">
        <f>IFERROR(VLOOKUP(M652,'Score Template'!$A$3:$G$7,7)," ")</f>
        <v xml:space="preserve"> </v>
      </c>
    </row>
    <row r="653" spans="1:27" ht="15.75">
      <c r="A653" s="31">
        <f t="shared" si="30"/>
        <v>651</v>
      </c>
      <c r="B653" s="65"/>
      <c r="C653" s="57"/>
      <c r="D653" s="56"/>
      <c r="E653" s="96"/>
      <c r="F653" s="96"/>
      <c r="G653" s="96"/>
      <c r="H653" s="96"/>
      <c r="I653" s="96"/>
      <c r="J653" s="96"/>
      <c r="K653" s="55"/>
      <c r="L653" s="55"/>
      <c r="M653" s="55"/>
      <c r="N653" s="56"/>
      <c r="O653" s="56"/>
      <c r="P653" s="56"/>
      <c r="Q653" s="56"/>
      <c r="R653" s="56"/>
      <c r="S653" s="56"/>
      <c r="T653" s="56"/>
      <c r="U653" s="31" t="str">
        <f t="array" ref="U653">IFERROR(INDEX('Score Template'!$K$3:$K$21,MATCH(1,(Y653='Score Template'!$H$3:$H$21)*(Z653='Score Template'!$I$3:$I$21)*(AA653='Score Template'!$J$3:$J$21),0))," ")</f>
        <v xml:space="preserve"> </v>
      </c>
      <c r="V653" s="58" t="str">
        <f>IFERROR(SUM((VLOOKUP(K653,'Score Template'!$A$3:$D$7,4))+(VLOOKUP(L653,'Score Template'!$B$3:$D$7,3))+(VLOOKUP(M653,'Score Template'!$C$3:$D$7,2)))," ")</f>
        <v xml:space="preserve"> </v>
      </c>
      <c r="W653" s="59" t="str">
        <f t="shared" si="31"/>
        <v xml:space="preserve"> </v>
      </c>
      <c r="X653" s="60" t="str">
        <f t="shared" si="32"/>
        <v xml:space="preserve"> </v>
      </c>
      <c r="Y653" s="76" t="str">
        <f>IFERROR(VLOOKUP(K653,'Score Template'!$A$3:$G$7,5)," ")</f>
        <v xml:space="preserve"> </v>
      </c>
      <c r="Z653" s="30" t="str">
        <f>IFERROR(VLOOKUP(L653,'Score Template'!$A$3:$G$7,6)," ")</f>
        <v xml:space="preserve"> </v>
      </c>
      <c r="AA653" s="30" t="str">
        <f>IFERROR(VLOOKUP(M653,'Score Template'!$A$3:$G$7,7)," ")</f>
        <v xml:space="preserve"> </v>
      </c>
    </row>
    <row r="654" spans="1:27" ht="15.75">
      <c r="A654" s="31">
        <f t="shared" si="30"/>
        <v>652</v>
      </c>
      <c r="B654" s="65"/>
      <c r="C654" s="57"/>
      <c r="D654" s="56"/>
      <c r="E654" s="96"/>
      <c r="F654" s="96"/>
      <c r="G654" s="96"/>
      <c r="H654" s="96"/>
      <c r="I654" s="96"/>
      <c r="J654" s="96"/>
      <c r="K654" s="55"/>
      <c r="L654" s="55"/>
      <c r="M654" s="55"/>
      <c r="N654" s="56"/>
      <c r="O654" s="56"/>
      <c r="P654" s="56"/>
      <c r="Q654" s="56"/>
      <c r="R654" s="56"/>
      <c r="S654" s="56"/>
      <c r="T654" s="56"/>
      <c r="U654" s="31" t="str">
        <f t="array" ref="U654">IFERROR(INDEX('Score Template'!$K$3:$K$21,MATCH(1,(Y654='Score Template'!$H$3:$H$21)*(Z654='Score Template'!$I$3:$I$21)*(AA654='Score Template'!$J$3:$J$21),0))," ")</f>
        <v xml:space="preserve"> </v>
      </c>
      <c r="V654" s="58" t="str">
        <f>IFERROR(SUM((VLOOKUP(K654,'Score Template'!$A$3:$D$7,4))+(VLOOKUP(L654,'Score Template'!$B$3:$D$7,3))+(VLOOKUP(M654,'Score Template'!$C$3:$D$7,2)))," ")</f>
        <v xml:space="preserve"> </v>
      </c>
      <c r="W654" s="59" t="str">
        <f t="shared" si="31"/>
        <v xml:space="preserve"> </v>
      </c>
      <c r="X654" s="60" t="str">
        <f t="shared" si="32"/>
        <v xml:space="preserve"> </v>
      </c>
      <c r="Y654" s="76" t="str">
        <f>IFERROR(VLOOKUP(K654,'Score Template'!$A$3:$G$7,5)," ")</f>
        <v xml:space="preserve"> </v>
      </c>
      <c r="Z654" s="30" t="str">
        <f>IFERROR(VLOOKUP(L654,'Score Template'!$A$3:$G$7,6)," ")</f>
        <v xml:space="preserve"> </v>
      </c>
      <c r="AA654" s="30" t="str">
        <f>IFERROR(VLOOKUP(M654,'Score Template'!$A$3:$G$7,7)," ")</f>
        <v xml:space="preserve"> </v>
      </c>
    </row>
    <row r="655" spans="1:27" ht="15.75">
      <c r="A655" s="31">
        <f t="shared" si="30"/>
        <v>653</v>
      </c>
      <c r="B655" s="65"/>
      <c r="C655" s="57"/>
      <c r="D655" s="56"/>
      <c r="E655" s="96"/>
      <c r="F655" s="96"/>
      <c r="G655" s="96"/>
      <c r="H655" s="96"/>
      <c r="I655" s="96"/>
      <c r="J655" s="96"/>
      <c r="K655" s="55"/>
      <c r="L655" s="55"/>
      <c r="M655" s="55"/>
      <c r="N655" s="56"/>
      <c r="O655" s="56"/>
      <c r="P655" s="56"/>
      <c r="Q655" s="56"/>
      <c r="R655" s="56"/>
      <c r="S655" s="56"/>
      <c r="T655" s="56"/>
      <c r="U655" s="31" t="str">
        <f t="array" ref="U655">IFERROR(INDEX('Score Template'!$K$3:$K$21,MATCH(1,(Y655='Score Template'!$H$3:$H$21)*(Z655='Score Template'!$I$3:$I$21)*(AA655='Score Template'!$J$3:$J$21),0))," ")</f>
        <v xml:space="preserve"> </v>
      </c>
      <c r="V655" s="58" t="str">
        <f>IFERROR(SUM((VLOOKUP(K655,'Score Template'!$A$3:$D$7,4))+(VLOOKUP(L655,'Score Template'!$B$3:$D$7,3))+(VLOOKUP(M655,'Score Template'!$C$3:$D$7,2)))," ")</f>
        <v xml:space="preserve"> </v>
      </c>
      <c r="W655" s="59" t="str">
        <f t="shared" si="31"/>
        <v xml:space="preserve"> </v>
      </c>
      <c r="X655" s="60" t="str">
        <f t="shared" si="32"/>
        <v xml:space="preserve"> </v>
      </c>
      <c r="Y655" s="76" t="str">
        <f>IFERROR(VLOOKUP(K655,'Score Template'!$A$3:$G$7,5)," ")</f>
        <v xml:space="preserve"> </v>
      </c>
      <c r="Z655" s="30" t="str">
        <f>IFERROR(VLOOKUP(L655,'Score Template'!$A$3:$G$7,6)," ")</f>
        <v xml:space="preserve"> </v>
      </c>
      <c r="AA655" s="30" t="str">
        <f>IFERROR(VLOOKUP(M655,'Score Template'!$A$3:$G$7,7)," ")</f>
        <v xml:space="preserve"> </v>
      </c>
    </row>
    <row r="656" spans="1:27" ht="15.75">
      <c r="A656" s="31">
        <f t="shared" si="30"/>
        <v>654</v>
      </c>
      <c r="B656" s="65"/>
      <c r="C656" s="57"/>
      <c r="D656" s="56"/>
      <c r="E656" s="96"/>
      <c r="F656" s="96"/>
      <c r="G656" s="96"/>
      <c r="H656" s="96"/>
      <c r="I656" s="96"/>
      <c r="J656" s="96"/>
      <c r="K656" s="55"/>
      <c r="L656" s="55"/>
      <c r="M656" s="55"/>
      <c r="N656" s="56"/>
      <c r="O656" s="56"/>
      <c r="P656" s="56"/>
      <c r="Q656" s="56"/>
      <c r="R656" s="56"/>
      <c r="S656" s="56"/>
      <c r="T656" s="56"/>
      <c r="U656" s="31" t="str">
        <f t="array" ref="U656">IFERROR(INDEX('Score Template'!$K$3:$K$21,MATCH(1,(Y656='Score Template'!$H$3:$H$21)*(Z656='Score Template'!$I$3:$I$21)*(AA656='Score Template'!$J$3:$J$21),0))," ")</f>
        <v xml:space="preserve"> </v>
      </c>
      <c r="V656" s="58" t="str">
        <f>IFERROR(SUM((VLOOKUP(K656,'Score Template'!$A$3:$D$7,4))+(VLOOKUP(L656,'Score Template'!$B$3:$D$7,3))+(VLOOKUP(M656,'Score Template'!$C$3:$D$7,2)))," ")</f>
        <v xml:space="preserve"> </v>
      </c>
      <c r="W656" s="59" t="str">
        <f t="shared" si="31"/>
        <v xml:space="preserve"> </v>
      </c>
      <c r="X656" s="60" t="str">
        <f t="shared" si="32"/>
        <v xml:space="preserve"> </v>
      </c>
      <c r="Y656" s="76" t="str">
        <f>IFERROR(VLOOKUP(K656,'Score Template'!$A$3:$G$7,5)," ")</f>
        <v xml:space="preserve"> </v>
      </c>
      <c r="Z656" s="30" t="str">
        <f>IFERROR(VLOOKUP(L656,'Score Template'!$A$3:$G$7,6)," ")</f>
        <v xml:space="preserve"> </v>
      </c>
      <c r="AA656" s="30" t="str">
        <f>IFERROR(VLOOKUP(M656,'Score Template'!$A$3:$G$7,7)," ")</f>
        <v xml:space="preserve"> </v>
      </c>
    </row>
    <row r="657" spans="1:27" ht="15.75">
      <c r="A657" s="31">
        <f t="shared" si="30"/>
        <v>655</v>
      </c>
      <c r="B657" s="65"/>
      <c r="C657" s="57"/>
      <c r="D657" s="56"/>
      <c r="E657" s="96"/>
      <c r="F657" s="96"/>
      <c r="G657" s="96"/>
      <c r="H657" s="96"/>
      <c r="I657" s="96"/>
      <c r="J657" s="96"/>
      <c r="K657" s="55"/>
      <c r="L657" s="55"/>
      <c r="M657" s="55"/>
      <c r="N657" s="56"/>
      <c r="O657" s="56"/>
      <c r="P657" s="56"/>
      <c r="Q657" s="56"/>
      <c r="R657" s="56"/>
      <c r="S657" s="56"/>
      <c r="T657" s="56"/>
      <c r="U657" s="31" t="str">
        <f t="array" ref="U657">IFERROR(INDEX('Score Template'!$K$3:$K$21,MATCH(1,(Y657='Score Template'!$H$3:$H$21)*(Z657='Score Template'!$I$3:$I$21)*(AA657='Score Template'!$J$3:$J$21),0))," ")</f>
        <v xml:space="preserve"> </v>
      </c>
      <c r="V657" s="58" t="str">
        <f>IFERROR(SUM((VLOOKUP(K657,'Score Template'!$A$3:$D$7,4))+(VLOOKUP(L657,'Score Template'!$B$3:$D$7,3))+(VLOOKUP(M657,'Score Template'!$C$3:$D$7,2)))," ")</f>
        <v xml:space="preserve"> </v>
      </c>
      <c r="W657" s="59" t="str">
        <f t="shared" si="31"/>
        <v xml:space="preserve"> </v>
      </c>
      <c r="X657" s="60" t="str">
        <f t="shared" si="32"/>
        <v xml:space="preserve"> </v>
      </c>
      <c r="Y657" s="76" t="str">
        <f>IFERROR(VLOOKUP(K657,'Score Template'!$A$3:$G$7,5)," ")</f>
        <v xml:space="preserve"> </v>
      </c>
      <c r="Z657" s="30" t="str">
        <f>IFERROR(VLOOKUP(L657,'Score Template'!$A$3:$G$7,6)," ")</f>
        <v xml:space="preserve"> </v>
      </c>
      <c r="AA657" s="30" t="str">
        <f>IFERROR(VLOOKUP(M657,'Score Template'!$A$3:$G$7,7)," ")</f>
        <v xml:space="preserve"> </v>
      </c>
    </row>
    <row r="658" spans="1:27" ht="15.75">
      <c r="A658" s="31">
        <f t="shared" si="30"/>
        <v>656</v>
      </c>
      <c r="B658" s="65"/>
      <c r="C658" s="57"/>
      <c r="D658" s="56"/>
      <c r="E658" s="96"/>
      <c r="F658" s="96"/>
      <c r="G658" s="96"/>
      <c r="H658" s="96"/>
      <c r="I658" s="96"/>
      <c r="J658" s="96"/>
      <c r="K658" s="55"/>
      <c r="L658" s="55"/>
      <c r="M658" s="55"/>
      <c r="N658" s="56"/>
      <c r="O658" s="56"/>
      <c r="P658" s="56"/>
      <c r="Q658" s="56"/>
      <c r="R658" s="56"/>
      <c r="S658" s="56"/>
      <c r="T658" s="56"/>
      <c r="U658" s="31" t="str">
        <f t="array" ref="U658">IFERROR(INDEX('Score Template'!$K$3:$K$21,MATCH(1,(Y658='Score Template'!$H$3:$H$21)*(Z658='Score Template'!$I$3:$I$21)*(AA658='Score Template'!$J$3:$J$21),0))," ")</f>
        <v xml:space="preserve"> </v>
      </c>
      <c r="V658" s="58" t="str">
        <f>IFERROR(SUM((VLOOKUP(K658,'Score Template'!$A$3:$D$7,4))+(VLOOKUP(L658,'Score Template'!$B$3:$D$7,3))+(VLOOKUP(M658,'Score Template'!$C$3:$D$7,2)))," ")</f>
        <v xml:space="preserve"> </v>
      </c>
      <c r="W658" s="59" t="str">
        <f t="shared" si="31"/>
        <v xml:space="preserve"> </v>
      </c>
      <c r="X658" s="60" t="str">
        <f t="shared" si="32"/>
        <v xml:space="preserve"> </v>
      </c>
      <c r="Y658" s="76" t="str">
        <f>IFERROR(VLOOKUP(K658,'Score Template'!$A$3:$G$7,5)," ")</f>
        <v xml:space="preserve"> </v>
      </c>
      <c r="Z658" s="30" t="str">
        <f>IFERROR(VLOOKUP(L658,'Score Template'!$A$3:$G$7,6)," ")</f>
        <v xml:space="preserve"> </v>
      </c>
      <c r="AA658" s="30" t="str">
        <f>IFERROR(VLOOKUP(M658,'Score Template'!$A$3:$G$7,7)," ")</f>
        <v xml:space="preserve"> </v>
      </c>
    </row>
    <row r="659" spans="1:27" ht="15.75">
      <c r="A659" s="31">
        <f t="shared" si="30"/>
        <v>657</v>
      </c>
      <c r="B659" s="65"/>
      <c r="C659" s="57"/>
      <c r="D659" s="56"/>
      <c r="E659" s="96"/>
      <c r="F659" s="96"/>
      <c r="G659" s="96"/>
      <c r="H659" s="96"/>
      <c r="I659" s="96"/>
      <c r="J659" s="96"/>
      <c r="K659" s="55"/>
      <c r="L659" s="55"/>
      <c r="M659" s="55"/>
      <c r="N659" s="56"/>
      <c r="O659" s="56"/>
      <c r="P659" s="56"/>
      <c r="Q659" s="56"/>
      <c r="R659" s="56"/>
      <c r="S659" s="56"/>
      <c r="T659" s="56"/>
      <c r="U659" s="31" t="str">
        <f t="array" ref="U659">IFERROR(INDEX('Score Template'!$K$3:$K$21,MATCH(1,(Y659='Score Template'!$H$3:$H$21)*(Z659='Score Template'!$I$3:$I$21)*(AA659='Score Template'!$J$3:$J$21),0))," ")</f>
        <v xml:space="preserve"> </v>
      </c>
      <c r="V659" s="58" t="str">
        <f>IFERROR(SUM((VLOOKUP(K659,'Score Template'!$A$3:$D$7,4))+(VLOOKUP(L659,'Score Template'!$B$3:$D$7,3))+(VLOOKUP(M659,'Score Template'!$C$3:$D$7,2)))," ")</f>
        <v xml:space="preserve"> </v>
      </c>
      <c r="W659" s="59" t="str">
        <f t="shared" si="31"/>
        <v xml:space="preserve"> </v>
      </c>
      <c r="X659" s="60" t="str">
        <f t="shared" si="32"/>
        <v xml:space="preserve"> </v>
      </c>
      <c r="Y659" s="76" t="str">
        <f>IFERROR(VLOOKUP(K659,'Score Template'!$A$3:$G$7,5)," ")</f>
        <v xml:space="preserve"> </v>
      </c>
      <c r="Z659" s="30" t="str">
        <f>IFERROR(VLOOKUP(L659,'Score Template'!$A$3:$G$7,6)," ")</f>
        <v xml:space="preserve"> </v>
      </c>
      <c r="AA659" s="30" t="str">
        <f>IFERROR(VLOOKUP(M659,'Score Template'!$A$3:$G$7,7)," ")</f>
        <v xml:space="preserve"> </v>
      </c>
    </row>
    <row r="660" spans="1:27" ht="15.75">
      <c r="A660" s="31">
        <f t="shared" si="30"/>
        <v>658</v>
      </c>
      <c r="B660" s="65"/>
      <c r="C660" s="57"/>
      <c r="D660" s="56"/>
      <c r="E660" s="96"/>
      <c r="F660" s="96"/>
      <c r="G660" s="96"/>
      <c r="H660" s="96"/>
      <c r="I660" s="96"/>
      <c r="J660" s="96"/>
      <c r="K660" s="55"/>
      <c r="L660" s="55"/>
      <c r="M660" s="55"/>
      <c r="N660" s="56"/>
      <c r="O660" s="56"/>
      <c r="P660" s="56"/>
      <c r="Q660" s="56"/>
      <c r="R660" s="56"/>
      <c r="S660" s="56"/>
      <c r="T660" s="56"/>
      <c r="U660" s="31" t="str">
        <f t="array" ref="U660">IFERROR(INDEX('Score Template'!$K$3:$K$21,MATCH(1,(Y660='Score Template'!$H$3:$H$21)*(Z660='Score Template'!$I$3:$I$21)*(AA660='Score Template'!$J$3:$J$21),0))," ")</f>
        <v xml:space="preserve"> </v>
      </c>
      <c r="V660" s="58" t="str">
        <f>IFERROR(SUM((VLOOKUP(K660,'Score Template'!$A$3:$D$7,4))+(VLOOKUP(L660,'Score Template'!$B$3:$D$7,3))+(VLOOKUP(M660,'Score Template'!$C$3:$D$7,2)))," ")</f>
        <v xml:space="preserve"> </v>
      </c>
      <c r="W660" s="59" t="str">
        <f t="shared" si="31"/>
        <v xml:space="preserve"> </v>
      </c>
      <c r="X660" s="60" t="str">
        <f t="shared" si="32"/>
        <v xml:space="preserve"> </v>
      </c>
      <c r="Y660" s="76" t="str">
        <f>IFERROR(VLOOKUP(K660,'Score Template'!$A$3:$G$7,5)," ")</f>
        <v xml:space="preserve"> </v>
      </c>
      <c r="Z660" s="30" t="str">
        <f>IFERROR(VLOOKUP(L660,'Score Template'!$A$3:$G$7,6)," ")</f>
        <v xml:space="preserve"> </v>
      </c>
      <c r="AA660" s="30" t="str">
        <f>IFERROR(VLOOKUP(M660,'Score Template'!$A$3:$G$7,7)," ")</f>
        <v xml:space="preserve"> </v>
      </c>
    </row>
    <row r="661" spans="1:27" ht="15.75">
      <c r="A661" s="31">
        <f t="shared" si="30"/>
        <v>659</v>
      </c>
      <c r="B661" s="65"/>
      <c r="C661" s="57"/>
      <c r="D661" s="56"/>
      <c r="E661" s="96"/>
      <c r="F661" s="96"/>
      <c r="G661" s="96"/>
      <c r="H661" s="96"/>
      <c r="I661" s="96"/>
      <c r="J661" s="96"/>
      <c r="K661" s="55"/>
      <c r="L661" s="55"/>
      <c r="M661" s="55"/>
      <c r="N661" s="56"/>
      <c r="O661" s="56"/>
      <c r="P661" s="56"/>
      <c r="Q661" s="56"/>
      <c r="R661" s="56"/>
      <c r="S661" s="56"/>
      <c r="T661" s="56"/>
      <c r="U661" s="31" t="str">
        <f t="array" ref="U661">IFERROR(INDEX('Score Template'!$K$3:$K$21,MATCH(1,(Y661='Score Template'!$H$3:$H$21)*(Z661='Score Template'!$I$3:$I$21)*(AA661='Score Template'!$J$3:$J$21),0))," ")</f>
        <v xml:space="preserve"> </v>
      </c>
      <c r="V661" s="58" t="str">
        <f>IFERROR(SUM((VLOOKUP(K661,'Score Template'!$A$3:$D$7,4))+(VLOOKUP(L661,'Score Template'!$B$3:$D$7,3))+(VLOOKUP(M661,'Score Template'!$C$3:$D$7,2)))," ")</f>
        <v xml:space="preserve"> </v>
      </c>
      <c r="W661" s="59" t="str">
        <f t="shared" si="31"/>
        <v xml:space="preserve"> </v>
      </c>
      <c r="X661" s="60" t="str">
        <f t="shared" si="32"/>
        <v xml:space="preserve"> </v>
      </c>
      <c r="Y661" s="76" t="str">
        <f>IFERROR(VLOOKUP(K661,'Score Template'!$A$3:$G$7,5)," ")</f>
        <v xml:space="preserve"> </v>
      </c>
      <c r="Z661" s="30" t="str">
        <f>IFERROR(VLOOKUP(L661,'Score Template'!$A$3:$G$7,6)," ")</f>
        <v xml:space="preserve"> </v>
      </c>
      <c r="AA661" s="30" t="str">
        <f>IFERROR(VLOOKUP(M661,'Score Template'!$A$3:$G$7,7)," ")</f>
        <v xml:space="preserve"> </v>
      </c>
    </row>
    <row r="662" spans="1:27" ht="15.75">
      <c r="A662" s="31">
        <f t="shared" si="30"/>
        <v>660</v>
      </c>
      <c r="B662" s="65"/>
      <c r="C662" s="57"/>
      <c r="D662" s="56"/>
      <c r="E662" s="96"/>
      <c r="F662" s="96"/>
      <c r="G662" s="96"/>
      <c r="H662" s="96"/>
      <c r="I662" s="96"/>
      <c r="J662" s="96"/>
      <c r="K662" s="55"/>
      <c r="L662" s="55"/>
      <c r="M662" s="55"/>
      <c r="N662" s="56"/>
      <c r="O662" s="56"/>
      <c r="P662" s="56"/>
      <c r="Q662" s="56"/>
      <c r="R662" s="56"/>
      <c r="S662" s="56"/>
      <c r="T662" s="56"/>
      <c r="U662" s="31" t="str">
        <f t="array" ref="U662">IFERROR(INDEX('Score Template'!$K$3:$K$21,MATCH(1,(Y662='Score Template'!$H$3:$H$21)*(Z662='Score Template'!$I$3:$I$21)*(AA662='Score Template'!$J$3:$J$21),0))," ")</f>
        <v xml:space="preserve"> </v>
      </c>
      <c r="V662" s="58" t="str">
        <f>IFERROR(SUM((VLOOKUP(K662,'Score Template'!$A$3:$D$7,4))+(VLOOKUP(L662,'Score Template'!$B$3:$D$7,3))+(VLOOKUP(M662,'Score Template'!$C$3:$D$7,2)))," ")</f>
        <v xml:space="preserve"> </v>
      </c>
      <c r="W662" s="59" t="str">
        <f t="shared" si="31"/>
        <v xml:space="preserve"> </v>
      </c>
      <c r="X662" s="60" t="str">
        <f t="shared" si="32"/>
        <v xml:space="preserve"> </v>
      </c>
      <c r="Y662" s="76" t="str">
        <f>IFERROR(VLOOKUP(K662,'Score Template'!$A$3:$G$7,5)," ")</f>
        <v xml:space="preserve"> </v>
      </c>
      <c r="Z662" s="30" t="str">
        <f>IFERROR(VLOOKUP(L662,'Score Template'!$A$3:$G$7,6)," ")</f>
        <v xml:space="preserve"> </v>
      </c>
      <c r="AA662" s="30" t="str">
        <f>IFERROR(VLOOKUP(M662,'Score Template'!$A$3:$G$7,7)," ")</f>
        <v xml:space="preserve"> </v>
      </c>
    </row>
    <row r="663" spans="1:27" ht="15.75">
      <c r="A663" s="31">
        <f t="shared" si="30"/>
        <v>661</v>
      </c>
      <c r="B663" s="65"/>
      <c r="C663" s="57"/>
      <c r="D663" s="56"/>
      <c r="E663" s="96"/>
      <c r="F663" s="96"/>
      <c r="G663" s="96"/>
      <c r="H663" s="96"/>
      <c r="I663" s="96"/>
      <c r="J663" s="96"/>
      <c r="K663" s="55"/>
      <c r="L663" s="55"/>
      <c r="M663" s="55"/>
      <c r="N663" s="56"/>
      <c r="O663" s="56"/>
      <c r="P663" s="56"/>
      <c r="Q663" s="56"/>
      <c r="R663" s="56"/>
      <c r="S663" s="56"/>
      <c r="T663" s="56"/>
      <c r="U663" s="31" t="str">
        <f t="array" ref="U663">IFERROR(INDEX('Score Template'!$K$3:$K$21,MATCH(1,(Y663='Score Template'!$H$3:$H$21)*(Z663='Score Template'!$I$3:$I$21)*(AA663='Score Template'!$J$3:$J$21),0))," ")</f>
        <v xml:space="preserve"> </v>
      </c>
      <c r="V663" s="58" t="str">
        <f>IFERROR(SUM((VLOOKUP(K663,'Score Template'!$A$3:$D$7,4))+(VLOOKUP(L663,'Score Template'!$B$3:$D$7,3))+(VLOOKUP(M663,'Score Template'!$C$3:$D$7,2)))," ")</f>
        <v xml:space="preserve"> </v>
      </c>
      <c r="W663" s="59" t="str">
        <f t="shared" si="31"/>
        <v xml:space="preserve"> </v>
      </c>
      <c r="X663" s="60" t="str">
        <f t="shared" si="32"/>
        <v xml:space="preserve"> </v>
      </c>
      <c r="Y663" s="76" t="str">
        <f>IFERROR(VLOOKUP(K663,'Score Template'!$A$3:$G$7,5)," ")</f>
        <v xml:space="preserve"> </v>
      </c>
      <c r="Z663" s="30" t="str">
        <f>IFERROR(VLOOKUP(L663,'Score Template'!$A$3:$G$7,6)," ")</f>
        <v xml:space="preserve"> </v>
      </c>
      <c r="AA663" s="30" t="str">
        <f>IFERROR(VLOOKUP(M663,'Score Template'!$A$3:$G$7,7)," ")</f>
        <v xml:space="preserve"> </v>
      </c>
    </row>
    <row r="664" spans="1:27" ht="15.75">
      <c r="A664" s="31">
        <f t="shared" si="30"/>
        <v>662</v>
      </c>
      <c r="B664" s="65"/>
      <c r="C664" s="57"/>
      <c r="D664" s="56"/>
      <c r="E664" s="96"/>
      <c r="F664" s="96"/>
      <c r="G664" s="96"/>
      <c r="H664" s="96"/>
      <c r="I664" s="96"/>
      <c r="J664" s="96"/>
      <c r="K664" s="55"/>
      <c r="L664" s="55"/>
      <c r="M664" s="55"/>
      <c r="N664" s="56"/>
      <c r="O664" s="56"/>
      <c r="P664" s="56"/>
      <c r="Q664" s="56"/>
      <c r="R664" s="56"/>
      <c r="S664" s="56"/>
      <c r="T664" s="56"/>
      <c r="U664" s="31" t="str">
        <f t="array" ref="U664">IFERROR(INDEX('Score Template'!$K$3:$K$21,MATCH(1,(Y664='Score Template'!$H$3:$H$21)*(Z664='Score Template'!$I$3:$I$21)*(AA664='Score Template'!$J$3:$J$21),0))," ")</f>
        <v xml:space="preserve"> </v>
      </c>
      <c r="V664" s="58" t="str">
        <f>IFERROR(SUM((VLOOKUP(K664,'Score Template'!$A$3:$D$7,4))+(VLOOKUP(L664,'Score Template'!$B$3:$D$7,3))+(VLOOKUP(M664,'Score Template'!$C$3:$D$7,2)))," ")</f>
        <v xml:space="preserve"> </v>
      </c>
      <c r="W664" s="59" t="str">
        <f t="shared" si="31"/>
        <v xml:space="preserve"> </v>
      </c>
      <c r="X664" s="60" t="str">
        <f t="shared" si="32"/>
        <v xml:space="preserve"> </v>
      </c>
      <c r="Y664" s="76" t="str">
        <f>IFERROR(VLOOKUP(K664,'Score Template'!$A$3:$G$7,5)," ")</f>
        <v xml:space="preserve"> </v>
      </c>
      <c r="Z664" s="30" t="str">
        <f>IFERROR(VLOOKUP(L664,'Score Template'!$A$3:$G$7,6)," ")</f>
        <v xml:space="preserve"> </v>
      </c>
      <c r="AA664" s="30" t="str">
        <f>IFERROR(VLOOKUP(M664,'Score Template'!$A$3:$G$7,7)," ")</f>
        <v xml:space="preserve"> </v>
      </c>
    </row>
    <row r="665" spans="1:27" ht="15.75">
      <c r="A665" s="31">
        <f t="shared" si="30"/>
        <v>663</v>
      </c>
      <c r="B665" s="65"/>
      <c r="C665" s="57"/>
      <c r="D665" s="56"/>
      <c r="E665" s="96"/>
      <c r="F665" s="96"/>
      <c r="G665" s="96"/>
      <c r="H665" s="96"/>
      <c r="I665" s="96"/>
      <c r="J665" s="96"/>
      <c r="K665" s="55"/>
      <c r="L665" s="55"/>
      <c r="M665" s="55"/>
      <c r="N665" s="56"/>
      <c r="O665" s="56"/>
      <c r="P665" s="56"/>
      <c r="Q665" s="56"/>
      <c r="R665" s="56"/>
      <c r="S665" s="56"/>
      <c r="T665" s="56"/>
      <c r="U665" s="31" t="str">
        <f t="array" ref="U665">IFERROR(INDEX('Score Template'!$K$3:$K$21,MATCH(1,(Y665='Score Template'!$H$3:$H$21)*(Z665='Score Template'!$I$3:$I$21)*(AA665='Score Template'!$J$3:$J$21),0))," ")</f>
        <v xml:space="preserve"> </v>
      </c>
      <c r="V665" s="58" t="str">
        <f>IFERROR(SUM((VLOOKUP(K665,'Score Template'!$A$3:$D$7,4))+(VLOOKUP(L665,'Score Template'!$B$3:$D$7,3))+(VLOOKUP(M665,'Score Template'!$C$3:$D$7,2)))," ")</f>
        <v xml:space="preserve"> </v>
      </c>
      <c r="W665" s="59" t="str">
        <f t="shared" si="31"/>
        <v xml:space="preserve"> </v>
      </c>
      <c r="X665" s="60" t="str">
        <f t="shared" si="32"/>
        <v xml:space="preserve"> </v>
      </c>
      <c r="Y665" s="76" t="str">
        <f>IFERROR(VLOOKUP(K665,'Score Template'!$A$3:$G$7,5)," ")</f>
        <v xml:space="preserve"> </v>
      </c>
      <c r="Z665" s="30" t="str">
        <f>IFERROR(VLOOKUP(L665,'Score Template'!$A$3:$G$7,6)," ")</f>
        <v xml:space="preserve"> </v>
      </c>
      <c r="AA665" s="30" t="str">
        <f>IFERROR(VLOOKUP(M665,'Score Template'!$A$3:$G$7,7)," ")</f>
        <v xml:space="preserve"> </v>
      </c>
    </row>
    <row r="666" spans="1:27" ht="15.75">
      <c r="A666" s="31">
        <f t="shared" si="30"/>
        <v>664</v>
      </c>
      <c r="B666" s="65"/>
      <c r="C666" s="57"/>
      <c r="D666" s="56"/>
      <c r="E666" s="96"/>
      <c r="F666" s="96"/>
      <c r="G666" s="96"/>
      <c r="H666" s="96"/>
      <c r="I666" s="96"/>
      <c r="J666" s="96"/>
      <c r="K666" s="55"/>
      <c r="L666" s="55"/>
      <c r="M666" s="55"/>
      <c r="N666" s="56"/>
      <c r="O666" s="56"/>
      <c r="P666" s="56"/>
      <c r="Q666" s="56"/>
      <c r="R666" s="56"/>
      <c r="S666" s="56"/>
      <c r="T666" s="56"/>
      <c r="U666" s="31" t="str">
        <f t="array" ref="U666">IFERROR(INDEX('Score Template'!$K$3:$K$21,MATCH(1,(Y666='Score Template'!$H$3:$H$21)*(Z666='Score Template'!$I$3:$I$21)*(AA666='Score Template'!$J$3:$J$21),0))," ")</f>
        <v xml:space="preserve"> </v>
      </c>
      <c r="V666" s="58" t="str">
        <f>IFERROR(SUM((VLOOKUP(K666,'Score Template'!$A$3:$D$7,4))+(VLOOKUP(L666,'Score Template'!$B$3:$D$7,3))+(VLOOKUP(M666,'Score Template'!$C$3:$D$7,2)))," ")</f>
        <v xml:space="preserve"> </v>
      </c>
      <c r="W666" s="59" t="str">
        <f t="shared" si="31"/>
        <v xml:space="preserve"> </v>
      </c>
      <c r="X666" s="60" t="str">
        <f t="shared" si="32"/>
        <v xml:space="preserve"> </v>
      </c>
      <c r="Y666" s="76" t="str">
        <f>IFERROR(VLOOKUP(K666,'Score Template'!$A$3:$G$7,5)," ")</f>
        <v xml:space="preserve"> </v>
      </c>
      <c r="Z666" s="30" t="str">
        <f>IFERROR(VLOOKUP(L666,'Score Template'!$A$3:$G$7,6)," ")</f>
        <v xml:space="preserve"> </v>
      </c>
      <c r="AA666" s="30" t="str">
        <f>IFERROR(VLOOKUP(M666,'Score Template'!$A$3:$G$7,7)," ")</f>
        <v xml:space="preserve"> </v>
      </c>
    </row>
    <row r="667" spans="1:27" ht="15.75">
      <c r="A667" s="31">
        <f t="shared" si="30"/>
        <v>665</v>
      </c>
      <c r="B667" s="65"/>
      <c r="C667" s="57"/>
      <c r="D667" s="56"/>
      <c r="E667" s="96"/>
      <c r="F667" s="96"/>
      <c r="G667" s="96"/>
      <c r="H667" s="96"/>
      <c r="I667" s="96"/>
      <c r="J667" s="96"/>
      <c r="K667" s="55"/>
      <c r="L667" s="55"/>
      <c r="M667" s="55"/>
      <c r="N667" s="56"/>
      <c r="O667" s="56"/>
      <c r="P667" s="56"/>
      <c r="Q667" s="56"/>
      <c r="R667" s="56"/>
      <c r="S667" s="56"/>
      <c r="T667" s="56"/>
      <c r="U667" s="31" t="str">
        <f t="array" ref="U667">IFERROR(INDEX('Score Template'!$K$3:$K$21,MATCH(1,(Y667='Score Template'!$H$3:$H$21)*(Z667='Score Template'!$I$3:$I$21)*(AA667='Score Template'!$J$3:$J$21),0))," ")</f>
        <v xml:space="preserve"> </v>
      </c>
      <c r="V667" s="58" t="str">
        <f>IFERROR(SUM((VLOOKUP(K667,'Score Template'!$A$3:$D$7,4))+(VLOOKUP(L667,'Score Template'!$B$3:$D$7,3))+(VLOOKUP(M667,'Score Template'!$C$3:$D$7,2)))," ")</f>
        <v xml:space="preserve"> </v>
      </c>
      <c r="W667" s="59" t="str">
        <f t="shared" si="31"/>
        <v xml:space="preserve"> </v>
      </c>
      <c r="X667" s="60" t="str">
        <f t="shared" si="32"/>
        <v xml:space="preserve"> </v>
      </c>
      <c r="Y667" s="76" t="str">
        <f>IFERROR(VLOOKUP(K667,'Score Template'!$A$3:$G$7,5)," ")</f>
        <v xml:space="preserve"> </v>
      </c>
      <c r="Z667" s="30" t="str">
        <f>IFERROR(VLOOKUP(L667,'Score Template'!$A$3:$G$7,6)," ")</f>
        <v xml:space="preserve"> </v>
      </c>
      <c r="AA667" s="30" t="str">
        <f>IFERROR(VLOOKUP(M667,'Score Template'!$A$3:$G$7,7)," ")</f>
        <v xml:space="preserve"> </v>
      </c>
    </row>
    <row r="668" spans="1:27" ht="15.75">
      <c r="A668" s="31">
        <f t="shared" si="30"/>
        <v>666</v>
      </c>
      <c r="B668" s="65"/>
      <c r="C668" s="57"/>
      <c r="D668" s="56"/>
      <c r="E668" s="96"/>
      <c r="F668" s="96"/>
      <c r="G668" s="96"/>
      <c r="H668" s="96"/>
      <c r="I668" s="96"/>
      <c r="J668" s="96"/>
      <c r="K668" s="55"/>
      <c r="L668" s="55"/>
      <c r="M668" s="55"/>
      <c r="N668" s="56"/>
      <c r="O668" s="56"/>
      <c r="P668" s="56"/>
      <c r="Q668" s="56"/>
      <c r="R668" s="56"/>
      <c r="S668" s="56"/>
      <c r="T668" s="56"/>
      <c r="U668" s="31" t="str">
        <f t="array" ref="U668">IFERROR(INDEX('Score Template'!$K$3:$K$21,MATCH(1,(Y668='Score Template'!$H$3:$H$21)*(Z668='Score Template'!$I$3:$I$21)*(AA668='Score Template'!$J$3:$J$21),0))," ")</f>
        <v xml:space="preserve"> </v>
      </c>
      <c r="V668" s="58" t="str">
        <f>IFERROR(SUM((VLOOKUP(K668,'Score Template'!$A$3:$D$7,4))+(VLOOKUP(L668,'Score Template'!$B$3:$D$7,3))+(VLOOKUP(M668,'Score Template'!$C$3:$D$7,2)))," ")</f>
        <v xml:space="preserve"> </v>
      </c>
      <c r="W668" s="59" t="str">
        <f t="shared" si="31"/>
        <v xml:space="preserve"> </v>
      </c>
      <c r="X668" s="60" t="str">
        <f t="shared" si="32"/>
        <v xml:space="preserve"> </v>
      </c>
      <c r="Y668" s="76" t="str">
        <f>IFERROR(VLOOKUP(K668,'Score Template'!$A$3:$G$7,5)," ")</f>
        <v xml:space="preserve"> </v>
      </c>
      <c r="Z668" s="30" t="str">
        <f>IFERROR(VLOOKUP(L668,'Score Template'!$A$3:$G$7,6)," ")</f>
        <v xml:space="preserve"> </v>
      </c>
      <c r="AA668" s="30" t="str">
        <f>IFERROR(VLOOKUP(M668,'Score Template'!$A$3:$G$7,7)," ")</f>
        <v xml:space="preserve"> </v>
      </c>
    </row>
    <row r="669" spans="1:27" ht="15.75">
      <c r="A669" s="31">
        <f t="shared" si="30"/>
        <v>667</v>
      </c>
      <c r="B669" s="65"/>
      <c r="C669" s="57"/>
      <c r="D669" s="56"/>
      <c r="E669" s="96"/>
      <c r="F669" s="96"/>
      <c r="G669" s="96"/>
      <c r="H669" s="96"/>
      <c r="I669" s="96"/>
      <c r="J669" s="96"/>
      <c r="K669" s="55"/>
      <c r="L669" s="55"/>
      <c r="M669" s="55"/>
      <c r="N669" s="56"/>
      <c r="O669" s="56"/>
      <c r="P669" s="56"/>
      <c r="Q669" s="56"/>
      <c r="R669" s="56"/>
      <c r="S669" s="56"/>
      <c r="T669" s="56"/>
      <c r="U669" s="31" t="str">
        <f t="array" ref="U669">IFERROR(INDEX('Score Template'!$K$3:$K$21,MATCH(1,(Y669='Score Template'!$H$3:$H$21)*(Z669='Score Template'!$I$3:$I$21)*(AA669='Score Template'!$J$3:$J$21),0))," ")</f>
        <v xml:space="preserve"> </v>
      </c>
      <c r="V669" s="58" t="str">
        <f>IFERROR(SUM((VLOOKUP(K669,'Score Template'!$A$3:$D$7,4))+(VLOOKUP(L669,'Score Template'!$B$3:$D$7,3))+(VLOOKUP(M669,'Score Template'!$C$3:$D$7,2)))," ")</f>
        <v xml:space="preserve"> </v>
      </c>
      <c r="W669" s="59" t="str">
        <f t="shared" si="31"/>
        <v xml:space="preserve"> </v>
      </c>
      <c r="X669" s="60" t="str">
        <f t="shared" si="32"/>
        <v xml:space="preserve"> </v>
      </c>
      <c r="Y669" s="76" t="str">
        <f>IFERROR(VLOOKUP(K669,'Score Template'!$A$3:$G$7,5)," ")</f>
        <v xml:space="preserve"> </v>
      </c>
      <c r="Z669" s="30" t="str">
        <f>IFERROR(VLOOKUP(L669,'Score Template'!$A$3:$G$7,6)," ")</f>
        <v xml:space="preserve"> </v>
      </c>
      <c r="AA669" s="30" t="str">
        <f>IFERROR(VLOOKUP(M669,'Score Template'!$A$3:$G$7,7)," ")</f>
        <v xml:space="preserve"> </v>
      </c>
    </row>
    <row r="670" spans="1:27" ht="15.75">
      <c r="A670" s="31">
        <f t="shared" si="30"/>
        <v>668</v>
      </c>
      <c r="B670" s="65"/>
      <c r="C670" s="57"/>
      <c r="D670" s="56"/>
      <c r="E670" s="96"/>
      <c r="F670" s="96"/>
      <c r="G670" s="96"/>
      <c r="H670" s="96"/>
      <c r="I670" s="96"/>
      <c r="J670" s="96"/>
      <c r="K670" s="55"/>
      <c r="L670" s="55"/>
      <c r="M670" s="55"/>
      <c r="N670" s="56"/>
      <c r="O670" s="56"/>
      <c r="P670" s="56"/>
      <c r="Q670" s="56"/>
      <c r="R670" s="56"/>
      <c r="S670" s="56"/>
      <c r="T670" s="56"/>
      <c r="U670" s="31" t="str">
        <f t="array" ref="U670">IFERROR(INDEX('Score Template'!$K$3:$K$21,MATCH(1,(Y670='Score Template'!$H$3:$H$21)*(Z670='Score Template'!$I$3:$I$21)*(AA670='Score Template'!$J$3:$J$21),0))," ")</f>
        <v xml:space="preserve"> </v>
      </c>
      <c r="V670" s="58" t="str">
        <f>IFERROR(SUM((VLOOKUP(K670,'Score Template'!$A$3:$D$7,4))+(VLOOKUP(L670,'Score Template'!$B$3:$D$7,3))+(VLOOKUP(M670,'Score Template'!$C$3:$D$7,2)))," ")</f>
        <v xml:space="preserve"> </v>
      </c>
      <c r="W670" s="59" t="str">
        <f t="shared" si="31"/>
        <v xml:space="preserve"> </v>
      </c>
      <c r="X670" s="60" t="str">
        <f t="shared" si="32"/>
        <v xml:space="preserve"> </v>
      </c>
      <c r="Y670" s="76" t="str">
        <f>IFERROR(VLOOKUP(K670,'Score Template'!$A$3:$G$7,5)," ")</f>
        <v xml:space="preserve"> </v>
      </c>
      <c r="Z670" s="30" t="str">
        <f>IFERROR(VLOOKUP(L670,'Score Template'!$A$3:$G$7,6)," ")</f>
        <v xml:space="preserve"> </v>
      </c>
      <c r="AA670" s="30" t="str">
        <f>IFERROR(VLOOKUP(M670,'Score Template'!$A$3:$G$7,7)," ")</f>
        <v xml:space="preserve"> </v>
      </c>
    </row>
    <row r="671" spans="1:27" ht="15.75">
      <c r="A671" s="31">
        <f t="shared" si="30"/>
        <v>669</v>
      </c>
      <c r="B671" s="65"/>
      <c r="C671" s="57"/>
      <c r="D671" s="56"/>
      <c r="E671" s="96"/>
      <c r="F671" s="96"/>
      <c r="G671" s="96"/>
      <c r="H671" s="96"/>
      <c r="I671" s="96"/>
      <c r="J671" s="96"/>
      <c r="K671" s="55"/>
      <c r="L671" s="55"/>
      <c r="M671" s="55"/>
      <c r="N671" s="56"/>
      <c r="O671" s="56"/>
      <c r="P671" s="56"/>
      <c r="Q671" s="56"/>
      <c r="R671" s="56"/>
      <c r="S671" s="56"/>
      <c r="T671" s="56"/>
      <c r="U671" s="31" t="str">
        <f t="array" ref="U671">IFERROR(INDEX('Score Template'!$K$3:$K$21,MATCH(1,(Y671='Score Template'!$H$3:$H$21)*(Z671='Score Template'!$I$3:$I$21)*(AA671='Score Template'!$J$3:$J$21),0))," ")</f>
        <v xml:space="preserve"> </v>
      </c>
      <c r="V671" s="58" t="str">
        <f>IFERROR(SUM((VLOOKUP(K671,'Score Template'!$A$3:$D$7,4))+(VLOOKUP(L671,'Score Template'!$B$3:$D$7,3))+(VLOOKUP(M671,'Score Template'!$C$3:$D$7,2)))," ")</f>
        <v xml:space="preserve"> </v>
      </c>
      <c r="W671" s="59" t="str">
        <f t="shared" si="31"/>
        <v xml:space="preserve"> </v>
      </c>
      <c r="X671" s="60" t="str">
        <f t="shared" si="32"/>
        <v xml:space="preserve"> </v>
      </c>
      <c r="Y671" s="76" t="str">
        <f>IFERROR(VLOOKUP(K671,'Score Template'!$A$3:$G$7,5)," ")</f>
        <v xml:space="preserve"> </v>
      </c>
      <c r="Z671" s="30" t="str">
        <f>IFERROR(VLOOKUP(L671,'Score Template'!$A$3:$G$7,6)," ")</f>
        <v xml:space="preserve"> </v>
      </c>
      <c r="AA671" s="30" t="str">
        <f>IFERROR(VLOOKUP(M671,'Score Template'!$A$3:$G$7,7)," ")</f>
        <v xml:space="preserve"> </v>
      </c>
    </row>
    <row r="672" spans="1:27" ht="15.75">
      <c r="A672" s="31">
        <f t="shared" si="30"/>
        <v>670</v>
      </c>
      <c r="B672" s="65"/>
      <c r="C672" s="57"/>
      <c r="D672" s="56"/>
      <c r="E672" s="96"/>
      <c r="F672" s="96"/>
      <c r="G672" s="96"/>
      <c r="H672" s="96"/>
      <c r="I672" s="96"/>
      <c r="J672" s="96"/>
      <c r="K672" s="55"/>
      <c r="L672" s="55"/>
      <c r="M672" s="55"/>
      <c r="N672" s="56"/>
      <c r="O672" s="56"/>
      <c r="P672" s="56"/>
      <c r="Q672" s="56"/>
      <c r="R672" s="56"/>
      <c r="S672" s="56"/>
      <c r="T672" s="56"/>
      <c r="U672" s="31" t="str">
        <f t="array" ref="U672">IFERROR(INDEX('Score Template'!$K$3:$K$21,MATCH(1,(Y672='Score Template'!$H$3:$H$21)*(Z672='Score Template'!$I$3:$I$21)*(AA672='Score Template'!$J$3:$J$21),0))," ")</f>
        <v xml:space="preserve"> </v>
      </c>
      <c r="V672" s="58" t="str">
        <f>IFERROR(SUM((VLOOKUP(K672,'Score Template'!$A$3:$D$7,4))+(VLOOKUP(L672,'Score Template'!$B$3:$D$7,3))+(VLOOKUP(M672,'Score Template'!$C$3:$D$7,2)))," ")</f>
        <v xml:space="preserve"> </v>
      </c>
      <c r="W672" s="59" t="str">
        <f t="shared" si="31"/>
        <v xml:space="preserve"> </v>
      </c>
      <c r="X672" s="60" t="str">
        <f t="shared" si="32"/>
        <v xml:space="preserve"> </v>
      </c>
      <c r="Y672" s="76" t="str">
        <f>IFERROR(VLOOKUP(K672,'Score Template'!$A$3:$G$7,5)," ")</f>
        <v xml:space="preserve"> </v>
      </c>
      <c r="Z672" s="30" t="str">
        <f>IFERROR(VLOOKUP(L672,'Score Template'!$A$3:$G$7,6)," ")</f>
        <v xml:space="preserve"> </v>
      </c>
      <c r="AA672" s="30" t="str">
        <f>IFERROR(VLOOKUP(M672,'Score Template'!$A$3:$G$7,7)," ")</f>
        <v xml:space="preserve"> </v>
      </c>
    </row>
    <row r="673" spans="1:27" ht="15.75">
      <c r="A673" s="31">
        <f t="shared" si="30"/>
        <v>671</v>
      </c>
      <c r="B673" s="65"/>
      <c r="C673" s="57"/>
      <c r="D673" s="56"/>
      <c r="E673" s="96"/>
      <c r="F673" s="96"/>
      <c r="G673" s="96"/>
      <c r="H673" s="96"/>
      <c r="I673" s="96"/>
      <c r="J673" s="96"/>
      <c r="K673" s="55"/>
      <c r="L673" s="55"/>
      <c r="M673" s="55"/>
      <c r="N673" s="56"/>
      <c r="O673" s="56"/>
      <c r="P673" s="56"/>
      <c r="Q673" s="56"/>
      <c r="R673" s="56"/>
      <c r="S673" s="56"/>
      <c r="T673" s="56"/>
      <c r="U673" s="31" t="str">
        <f t="array" ref="U673">IFERROR(INDEX('Score Template'!$K$3:$K$21,MATCH(1,(Y673='Score Template'!$H$3:$H$21)*(Z673='Score Template'!$I$3:$I$21)*(AA673='Score Template'!$J$3:$J$21),0))," ")</f>
        <v xml:space="preserve"> </v>
      </c>
      <c r="V673" s="58" t="str">
        <f>IFERROR(SUM((VLOOKUP(K673,'Score Template'!$A$3:$D$7,4))+(VLOOKUP(L673,'Score Template'!$B$3:$D$7,3))+(VLOOKUP(M673,'Score Template'!$C$3:$D$7,2)))," ")</f>
        <v xml:space="preserve"> </v>
      </c>
      <c r="W673" s="59" t="str">
        <f t="shared" si="31"/>
        <v xml:space="preserve"> </v>
      </c>
      <c r="X673" s="60" t="str">
        <f t="shared" si="32"/>
        <v xml:space="preserve"> </v>
      </c>
      <c r="Y673" s="76" t="str">
        <f>IFERROR(VLOOKUP(K673,'Score Template'!$A$3:$G$7,5)," ")</f>
        <v xml:space="preserve"> </v>
      </c>
      <c r="Z673" s="30" t="str">
        <f>IFERROR(VLOOKUP(L673,'Score Template'!$A$3:$G$7,6)," ")</f>
        <v xml:space="preserve"> </v>
      </c>
      <c r="AA673" s="30" t="str">
        <f>IFERROR(VLOOKUP(M673,'Score Template'!$A$3:$G$7,7)," ")</f>
        <v xml:space="preserve"> </v>
      </c>
    </row>
    <row r="674" spans="1:27" ht="15.75">
      <c r="A674" s="31">
        <f t="shared" si="30"/>
        <v>672</v>
      </c>
      <c r="B674" s="65"/>
      <c r="C674" s="57"/>
      <c r="D674" s="56"/>
      <c r="E674" s="96"/>
      <c r="F674" s="96"/>
      <c r="G674" s="96"/>
      <c r="H674" s="96"/>
      <c r="I674" s="96"/>
      <c r="J674" s="96"/>
      <c r="K674" s="55"/>
      <c r="L674" s="55"/>
      <c r="M674" s="55"/>
      <c r="N674" s="56"/>
      <c r="O674" s="56"/>
      <c r="P674" s="56"/>
      <c r="Q674" s="56"/>
      <c r="R674" s="56"/>
      <c r="S674" s="56"/>
      <c r="T674" s="56"/>
      <c r="U674" s="31" t="str">
        <f t="array" ref="U674">IFERROR(INDEX('Score Template'!$K$3:$K$21,MATCH(1,(Y674='Score Template'!$H$3:$H$21)*(Z674='Score Template'!$I$3:$I$21)*(AA674='Score Template'!$J$3:$J$21),0))," ")</f>
        <v xml:space="preserve"> </v>
      </c>
      <c r="V674" s="58" t="str">
        <f>IFERROR(SUM((VLOOKUP(K674,'Score Template'!$A$3:$D$7,4))+(VLOOKUP(L674,'Score Template'!$B$3:$D$7,3))+(VLOOKUP(M674,'Score Template'!$C$3:$D$7,2)))," ")</f>
        <v xml:space="preserve"> </v>
      </c>
      <c r="W674" s="59" t="str">
        <f t="shared" si="31"/>
        <v xml:space="preserve"> </v>
      </c>
      <c r="X674" s="60" t="str">
        <f t="shared" si="32"/>
        <v xml:space="preserve"> </v>
      </c>
      <c r="Y674" s="76" t="str">
        <f>IFERROR(VLOOKUP(K674,'Score Template'!$A$3:$G$7,5)," ")</f>
        <v xml:space="preserve"> </v>
      </c>
      <c r="Z674" s="30" t="str">
        <f>IFERROR(VLOOKUP(L674,'Score Template'!$A$3:$G$7,6)," ")</f>
        <v xml:space="preserve"> </v>
      </c>
      <c r="AA674" s="30" t="str">
        <f>IFERROR(VLOOKUP(M674,'Score Template'!$A$3:$G$7,7)," ")</f>
        <v xml:space="preserve"> </v>
      </c>
    </row>
    <row r="675" spans="1:27" ht="15.75">
      <c r="A675" s="31">
        <f t="shared" si="30"/>
        <v>673</v>
      </c>
      <c r="B675" s="65"/>
      <c r="C675" s="57"/>
      <c r="D675" s="56"/>
      <c r="E675" s="96"/>
      <c r="F675" s="96"/>
      <c r="G675" s="96"/>
      <c r="H675" s="96"/>
      <c r="I675" s="96"/>
      <c r="J675" s="96"/>
      <c r="K675" s="55"/>
      <c r="L675" s="55"/>
      <c r="M675" s="55"/>
      <c r="N675" s="56"/>
      <c r="O675" s="56"/>
      <c r="P675" s="56"/>
      <c r="Q675" s="56"/>
      <c r="R675" s="56"/>
      <c r="S675" s="56"/>
      <c r="T675" s="56"/>
      <c r="U675" s="31" t="str">
        <f t="array" ref="U675">IFERROR(INDEX('Score Template'!$K$3:$K$21,MATCH(1,(Y675='Score Template'!$H$3:$H$21)*(Z675='Score Template'!$I$3:$I$21)*(AA675='Score Template'!$J$3:$J$21),0))," ")</f>
        <v xml:space="preserve"> </v>
      </c>
      <c r="V675" s="58" t="str">
        <f>IFERROR(SUM((VLOOKUP(K675,'Score Template'!$A$3:$D$7,4))+(VLOOKUP(L675,'Score Template'!$B$3:$D$7,3))+(VLOOKUP(M675,'Score Template'!$C$3:$D$7,2)))," ")</f>
        <v xml:space="preserve"> </v>
      </c>
      <c r="W675" s="59" t="str">
        <f t="shared" si="31"/>
        <v xml:space="preserve"> </v>
      </c>
      <c r="X675" s="60" t="str">
        <f t="shared" si="32"/>
        <v xml:space="preserve"> </v>
      </c>
      <c r="Y675" s="76" t="str">
        <f>IFERROR(VLOOKUP(K675,'Score Template'!$A$3:$G$7,5)," ")</f>
        <v xml:space="preserve"> </v>
      </c>
      <c r="Z675" s="30" t="str">
        <f>IFERROR(VLOOKUP(L675,'Score Template'!$A$3:$G$7,6)," ")</f>
        <v xml:space="preserve"> </v>
      </c>
      <c r="AA675" s="30" t="str">
        <f>IFERROR(VLOOKUP(M675,'Score Template'!$A$3:$G$7,7)," ")</f>
        <v xml:space="preserve"> </v>
      </c>
    </row>
    <row r="676" spans="1:27" ht="15.75">
      <c r="A676" s="31">
        <f t="shared" si="30"/>
        <v>674</v>
      </c>
      <c r="B676" s="65"/>
      <c r="C676" s="57"/>
      <c r="D676" s="56"/>
      <c r="E676" s="96"/>
      <c r="F676" s="96"/>
      <c r="G676" s="96"/>
      <c r="H676" s="96"/>
      <c r="I676" s="96"/>
      <c r="J676" s="96"/>
      <c r="K676" s="55"/>
      <c r="L676" s="55"/>
      <c r="M676" s="55"/>
      <c r="N676" s="56"/>
      <c r="O676" s="56"/>
      <c r="P676" s="56"/>
      <c r="Q676" s="56"/>
      <c r="R676" s="56"/>
      <c r="S676" s="56"/>
      <c r="T676" s="56"/>
      <c r="U676" s="31" t="str">
        <f t="array" ref="U676">IFERROR(INDEX('Score Template'!$K$3:$K$21,MATCH(1,(Y676='Score Template'!$H$3:$H$21)*(Z676='Score Template'!$I$3:$I$21)*(AA676='Score Template'!$J$3:$J$21),0))," ")</f>
        <v xml:space="preserve"> </v>
      </c>
      <c r="V676" s="58" t="str">
        <f>IFERROR(SUM((VLOOKUP(K676,'Score Template'!$A$3:$D$7,4))+(VLOOKUP(L676,'Score Template'!$B$3:$D$7,3))+(VLOOKUP(M676,'Score Template'!$C$3:$D$7,2)))," ")</f>
        <v xml:space="preserve"> </v>
      </c>
      <c r="W676" s="59" t="str">
        <f t="shared" si="31"/>
        <v xml:space="preserve"> </v>
      </c>
      <c r="X676" s="60" t="str">
        <f t="shared" si="32"/>
        <v xml:space="preserve"> </v>
      </c>
      <c r="Y676" s="76" t="str">
        <f>IFERROR(VLOOKUP(K676,'Score Template'!$A$3:$G$7,5)," ")</f>
        <v xml:space="preserve"> </v>
      </c>
      <c r="Z676" s="30" t="str">
        <f>IFERROR(VLOOKUP(L676,'Score Template'!$A$3:$G$7,6)," ")</f>
        <v xml:space="preserve"> </v>
      </c>
      <c r="AA676" s="30" t="str">
        <f>IFERROR(VLOOKUP(M676,'Score Template'!$A$3:$G$7,7)," ")</f>
        <v xml:space="preserve"> </v>
      </c>
    </row>
    <row r="677" spans="1:27" ht="15.75">
      <c r="A677" s="31">
        <f t="shared" si="30"/>
        <v>675</v>
      </c>
      <c r="B677" s="65"/>
      <c r="C677" s="57"/>
      <c r="D677" s="56"/>
      <c r="E677" s="96"/>
      <c r="F677" s="96"/>
      <c r="G677" s="96"/>
      <c r="H677" s="96"/>
      <c r="I677" s="96"/>
      <c r="J677" s="96"/>
      <c r="K677" s="55"/>
      <c r="L677" s="55"/>
      <c r="M677" s="55"/>
      <c r="N677" s="56"/>
      <c r="O677" s="56"/>
      <c r="P677" s="56"/>
      <c r="Q677" s="56"/>
      <c r="R677" s="56"/>
      <c r="S677" s="56"/>
      <c r="T677" s="56"/>
      <c r="U677" s="31" t="str">
        <f t="array" ref="U677">IFERROR(INDEX('Score Template'!$K$3:$K$21,MATCH(1,(Y677='Score Template'!$H$3:$H$21)*(Z677='Score Template'!$I$3:$I$21)*(AA677='Score Template'!$J$3:$J$21),0))," ")</f>
        <v xml:space="preserve"> </v>
      </c>
      <c r="V677" s="58" t="str">
        <f>IFERROR(SUM((VLOOKUP(K677,'Score Template'!$A$3:$D$7,4))+(VLOOKUP(L677,'Score Template'!$B$3:$D$7,3))+(VLOOKUP(M677,'Score Template'!$C$3:$D$7,2)))," ")</f>
        <v xml:space="preserve"> </v>
      </c>
      <c r="W677" s="59" t="str">
        <f t="shared" si="31"/>
        <v xml:space="preserve"> </v>
      </c>
      <c r="X677" s="60" t="str">
        <f t="shared" si="32"/>
        <v xml:space="preserve"> </v>
      </c>
      <c r="Y677" s="76" t="str">
        <f>IFERROR(VLOOKUP(K677,'Score Template'!$A$3:$G$7,5)," ")</f>
        <v xml:space="preserve"> </v>
      </c>
      <c r="Z677" s="30" t="str">
        <f>IFERROR(VLOOKUP(L677,'Score Template'!$A$3:$G$7,6)," ")</f>
        <v xml:space="preserve"> </v>
      </c>
      <c r="AA677" s="30" t="str">
        <f>IFERROR(VLOOKUP(M677,'Score Template'!$A$3:$G$7,7)," ")</f>
        <v xml:space="preserve"> </v>
      </c>
    </row>
    <row r="678" spans="1:27" ht="15.75">
      <c r="A678" s="31">
        <f t="shared" si="30"/>
        <v>676</v>
      </c>
      <c r="B678" s="65"/>
      <c r="C678" s="57"/>
      <c r="D678" s="56"/>
      <c r="E678" s="96"/>
      <c r="F678" s="96"/>
      <c r="G678" s="96"/>
      <c r="H678" s="96"/>
      <c r="I678" s="96"/>
      <c r="J678" s="96"/>
      <c r="K678" s="55"/>
      <c r="L678" s="55"/>
      <c r="M678" s="55"/>
      <c r="N678" s="56"/>
      <c r="O678" s="56"/>
      <c r="P678" s="56"/>
      <c r="Q678" s="56"/>
      <c r="R678" s="56"/>
      <c r="S678" s="56"/>
      <c r="T678" s="56"/>
      <c r="U678" s="31" t="str">
        <f t="array" ref="U678">IFERROR(INDEX('Score Template'!$K$3:$K$21,MATCH(1,(Y678='Score Template'!$H$3:$H$21)*(Z678='Score Template'!$I$3:$I$21)*(AA678='Score Template'!$J$3:$J$21),0))," ")</f>
        <v xml:space="preserve"> </v>
      </c>
      <c r="V678" s="58" t="str">
        <f>IFERROR(SUM((VLOOKUP(K678,'Score Template'!$A$3:$D$7,4))+(VLOOKUP(L678,'Score Template'!$B$3:$D$7,3))+(VLOOKUP(M678,'Score Template'!$C$3:$D$7,2)))," ")</f>
        <v xml:space="preserve"> </v>
      </c>
      <c r="W678" s="59" t="str">
        <f t="shared" si="31"/>
        <v xml:space="preserve"> </v>
      </c>
      <c r="X678" s="60" t="str">
        <f t="shared" si="32"/>
        <v xml:space="preserve"> </v>
      </c>
      <c r="Y678" s="76" t="str">
        <f>IFERROR(VLOOKUP(K678,'Score Template'!$A$3:$G$7,5)," ")</f>
        <v xml:space="preserve"> </v>
      </c>
      <c r="Z678" s="30" t="str">
        <f>IFERROR(VLOOKUP(L678,'Score Template'!$A$3:$G$7,6)," ")</f>
        <v xml:space="preserve"> </v>
      </c>
      <c r="AA678" s="30" t="str">
        <f>IFERROR(VLOOKUP(M678,'Score Template'!$A$3:$G$7,7)," ")</f>
        <v xml:space="preserve"> </v>
      </c>
    </row>
    <row r="679" spans="1:27" ht="15.75">
      <c r="A679" s="31">
        <f t="shared" si="30"/>
        <v>677</v>
      </c>
      <c r="B679" s="65"/>
      <c r="C679" s="57"/>
      <c r="D679" s="56"/>
      <c r="E679" s="96"/>
      <c r="F679" s="96"/>
      <c r="G679" s="96"/>
      <c r="H679" s="96"/>
      <c r="I679" s="96"/>
      <c r="J679" s="96"/>
      <c r="K679" s="55"/>
      <c r="L679" s="55"/>
      <c r="M679" s="55"/>
      <c r="N679" s="56"/>
      <c r="O679" s="56"/>
      <c r="P679" s="56"/>
      <c r="Q679" s="56"/>
      <c r="R679" s="56"/>
      <c r="S679" s="56"/>
      <c r="T679" s="56"/>
      <c r="U679" s="31" t="str">
        <f t="array" ref="U679">IFERROR(INDEX('Score Template'!$K$3:$K$21,MATCH(1,(Y679='Score Template'!$H$3:$H$21)*(Z679='Score Template'!$I$3:$I$21)*(AA679='Score Template'!$J$3:$J$21),0))," ")</f>
        <v xml:space="preserve"> </v>
      </c>
      <c r="V679" s="58" t="str">
        <f>IFERROR(SUM((VLOOKUP(K679,'Score Template'!$A$3:$D$7,4))+(VLOOKUP(L679,'Score Template'!$B$3:$D$7,3))+(VLOOKUP(M679,'Score Template'!$C$3:$D$7,2)))," ")</f>
        <v xml:space="preserve"> </v>
      </c>
      <c r="W679" s="59" t="str">
        <f t="shared" si="31"/>
        <v xml:space="preserve"> </v>
      </c>
      <c r="X679" s="60" t="str">
        <f t="shared" si="32"/>
        <v xml:space="preserve"> </v>
      </c>
      <c r="Y679" s="76" t="str">
        <f>IFERROR(VLOOKUP(K679,'Score Template'!$A$3:$G$7,5)," ")</f>
        <v xml:space="preserve"> </v>
      </c>
      <c r="Z679" s="30" t="str">
        <f>IFERROR(VLOOKUP(L679,'Score Template'!$A$3:$G$7,6)," ")</f>
        <v xml:space="preserve"> </v>
      </c>
      <c r="AA679" s="30" t="str">
        <f>IFERROR(VLOOKUP(M679,'Score Template'!$A$3:$G$7,7)," ")</f>
        <v xml:space="preserve"> </v>
      </c>
    </row>
    <row r="680" spans="1:27" ht="15.75">
      <c r="A680" s="31">
        <f t="shared" si="30"/>
        <v>678</v>
      </c>
      <c r="B680" s="65"/>
      <c r="C680" s="57"/>
      <c r="D680" s="56"/>
      <c r="E680" s="96"/>
      <c r="F680" s="96"/>
      <c r="G680" s="96"/>
      <c r="H680" s="96"/>
      <c r="I680" s="96"/>
      <c r="J680" s="96"/>
      <c r="K680" s="55"/>
      <c r="L680" s="55"/>
      <c r="M680" s="55"/>
      <c r="N680" s="56"/>
      <c r="O680" s="56"/>
      <c r="P680" s="56"/>
      <c r="Q680" s="56"/>
      <c r="R680" s="56"/>
      <c r="S680" s="56"/>
      <c r="T680" s="56"/>
      <c r="U680" s="31" t="str">
        <f t="array" ref="U680">IFERROR(INDEX('Score Template'!$K$3:$K$21,MATCH(1,(Y680='Score Template'!$H$3:$H$21)*(Z680='Score Template'!$I$3:$I$21)*(AA680='Score Template'!$J$3:$J$21),0))," ")</f>
        <v xml:space="preserve"> </v>
      </c>
      <c r="V680" s="58" t="str">
        <f>IFERROR(SUM((VLOOKUP(K680,'Score Template'!$A$3:$D$7,4))+(VLOOKUP(L680,'Score Template'!$B$3:$D$7,3))+(VLOOKUP(M680,'Score Template'!$C$3:$D$7,2)))," ")</f>
        <v xml:space="preserve"> </v>
      </c>
      <c r="W680" s="59" t="str">
        <f t="shared" si="31"/>
        <v xml:space="preserve"> </v>
      </c>
      <c r="X680" s="60" t="str">
        <f t="shared" si="32"/>
        <v xml:space="preserve"> </v>
      </c>
      <c r="Y680" s="76" t="str">
        <f>IFERROR(VLOOKUP(K680,'Score Template'!$A$3:$G$7,5)," ")</f>
        <v xml:space="preserve"> </v>
      </c>
      <c r="Z680" s="30" t="str">
        <f>IFERROR(VLOOKUP(L680,'Score Template'!$A$3:$G$7,6)," ")</f>
        <v xml:space="preserve"> </v>
      </c>
      <c r="AA680" s="30" t="str">
        <f>IFERROR(VLOOKUP(M680,'Score Template'!$A$3:$G$7,7)," ")</f>
        <v xml:space="preserve"> </v>
      </c>
    </row>
    <row r="681" spans="1:27" ht="15.75">
      <c r="A681" s="31">
        <f t="shared" si="30"/>
        <v>679</v>
      </c>
      <c r="B681" s="65"/>
      <c r="C681" s="57"/>
      <c r="D681" s="56"/>
      <c r="E681" s="96"/>
      <c r="F681" s="96"/>
      <c r="G681" s="96"/>
      <c r="H681" s="96"/>
      <c r="I681" s="96"/>
      <c r="J681" s="96"/>
      <c r="K681" s="55"/>
      <c r="L681" s="55"/>
      <c r="M681" s="55"/>
      <c r="N681" s="56"/>
      <c r="O681" s="56"/>
      <c r="P681" s="56"/>
      <c r="Q681" s="56"/>
      <c r="R681" s="56"/>
      <c r="S681" s="56"/>
      <c r="T681" s="56"/>
      <c r="U681" s="31" t="str">
        <f t="array" ref="U681">IFERROR(INDEX('Score Template'!$K$3:$K$21,MATCH(1,(Y681='Score Template'!$H$3:$H$21)*(Z681='Score Template'!$I$3:$I$21)*(AA681='Score Template'!$J$3:$J$21),0))," ")</f>
        <v xml:space="preserve"> </v>
      </c>
      <c r="V681" s="58" t="str">
        <f>IFERROR(SUM((VLOOKUP(K681,'Score Template'!$A$3:$D$7,4))+(VLOOKUP(L681,'Score Template'!$B$3:$D$7,3))+(VLOOKUP(M681,'Score Template'!$C$3:$D$7,2)))," ")</f>
        <v xml:space="preserve"> </v>
      </c>
      <c r="W681" s="59" t="str">
        <f t="shared" si="31"/>
        <v xml:space="preserve"> </v>
      </c>
      <c r="X681" s="60" t="str">
        <f t="shared" si="32"/>
        <v xml:space="preserve"> </v>
      </c>
      <c r="Y681" s="76" t="str">
        <f>IFERROR(VLOOKUP(K681,'Score Template'!$A$3:$G$7,5)," ")</f>
        <v xml:space="preserve"> </v>
      </c>
      <c r="Z681" s="30" t="str">
        <f>IFERROR(VLOOKUP(L681,'Score Template'!$A$3:$G$7,6)," ")</f>
        <v xml:space="preserve"> </v>
      </c>
      <c r="AA681" s="30" t="str">
        <f>IFERROR(VLOOKUP(M681,'Score Template'!$A$3:$G$7,7)," ")</f>
        <v xml:space="preserve"> </v>
      </c>
    </row>
    <row r="682" spans="1:27" ht="15.75">
      <c r="A682" s="31">
        <f t="shared" si="30"/>
        <v>680</v>
      </c>
      <c r="B682" s="65"/>
      <c r="C682" s="57"/>
      <c r="D682" s="56"/>
      <c r="E682" s="96"/>
      <c r="F682" s="96"/>
      <c r="G682" s="96"/>
      <c r="H682" s="96"/>
      <c r="I682" s="96"/>
      <c r="J682" s="96"/>
      <c r="K682" s="55"/>
      <c r="L682" s="55"/>
      <c r="M682" s="55"/>
      <c r="N682" s="56"/>
      <c r="O682" s="56"/>
      <c r="P682" s="56"/>
      <c r="Q682" s="56"/>
      <c r="R682" s="56"/>
      <c r="S682" s="56"/>
      <c r="T682" s="56"/>
      <c r="U682" s="31" t="str">
        <f t="array" ref="U682">IFERROR(INDEX('Score Template'!$K$3:$K$21,MATCH(1,(Y682='Score Template'!$H$3:$H$21)*(Z682='Score Template'!$I$3:$I$21)*(AA682='Score Template'!$J$3:$J$21),0))," ")</f>
        <v xml:space="preserve"> </v>
      </c>
      <c r="V682" s="58" t="str">
        <f>IFERROR(SUM((VLOOKUP(K682,'Score Template'!$A$3:$D$7,4))+(VLOOKUP(L682,'Score Template'!$B$3:$D$7,3))+(VLOOKUP(M682,'Score Template'!$C$3:$D$7,2)))," ")</f>
        <v xml:space="preserve"> </v>
      </c>
      <c r="W682" s="59" t="str">
        <f t="shared" si="31"/>
        <v xml:space="preserve"> </v>
      </c>
      <c r="X682" s="60" t="str">
        <f t="shared" si="32"/>
        <v xml:space="preserve"> </v>
      </c>
      <c r="Y682" s="76" t="str">
        <f>IFERROR(VLOOKUP(K682,'Score Template'!$A$3:$G$7,5)," ")</f>
        <v xml:space="preserve"> </v>
      </c>
      <c r="Z682" s="30" t="str">
        <f>IFERROR(VLOOKUP(L682,'Score Template'!$A$3:$G$7,6)," ")</f>
        <v xml:space="preserve"> </v>
      </c>
      <c r="AA682" s="30" t="str">
        <f>IFERROR(VLOOKUP(M682,'Score Template'!$A$3:$G$7,7)," ")</f>
        <v xml:space="preserve"> </v>
      </c>
    </row>
    <row r="683" spans="1:27" ht="15.75">
      <c r="A683" s="31">
        <f t="shared" si="30"/>
        <v>681</v>
      </c>
      <c r="B683" s="65"/>
      <c r="C683" s="57"/>
      <c r="D683" s="56"/>
      <c r="E683" s="96"/>
      <c r="F683" s="96"/>
      <c r="G683" s="96"/>
      <c r="H683" s="96"/>
      <c r="I683" s="96"/>
      <c r="J683" s="96"/>
      <c r="K683" s="55"/>
      <c r="L683" s="55"/>
      <c r="M683" s="55"/>
      <c r="N683" s="56"/>
      <c r="O683" s="56"/>
      <c r="P683" s="56"/>
      <c r="Q683" s="56"/>
      <c r="R683" s="56"/>
      <c r="S683" s="56"/>
      <c r="T683" s="56"/>
      <c r="U683" s="31" t="str">
        <f t="array" ref="U683">IFERROR(INDEX('Score Template'!$K$3:$K$21,MATCH(1,(Y683='Score Template'!$H$3:$H$21)*(Z683='Score Template'!$I$3:$I$21)*(AA683='Score Template'!$J$3:$J$21),0))," ")</f>
        <v xml:space="preserve"> </v>
      </c>
      <c r="V683" s="58" t="str">
        <f>IFERROR(SUM((VLOOKUP(K683,'Score Template'!$A$3:$D$7,4))+(VLOOKUP(L683,'Score Template'!$B$3:$D$7,3))+(VLOOKUP(M683,'Score Template'!$C$3:$D$7,2)))," ")</f>
        <v xml:space="preserve"> </v>
      </c>
      <c r="W683" s="59" t="str">
        <f t="shared" si="31"/>
        <v xml:space="preserve"> </v>
      </c>
      <c r="X683" s="60" t="str">
        <f t="shared" si="32"/>
        <v xml:space="preserve"> </v>
      </c>
      <c r="Y683" s="76" t="str">
        <f>IFERROR(VLOOKUP(K683,'Score Template'!$A$3:$G$7,5)," ")</f>
        <v xml:space="preserve"> </v>
      </c>
      <c r="Z683" s="30" t="str">
        <f>IFERROR(VLOOKUP(L683,'Score Template'!$A$3:$G$7,6)," ")</f>
        <v xml:space="preserve"> </v>
      </c>
      <c r="AA683" s="30" t="str">
        <f>IFERROR(VLOOKUP(M683,'Score Template'!$A$3:$G$7,7)," ")</f>
        <v xml:space="preserve"> </v>
      </c>
    </row>
    <row r="684" spans="1:27" ht="15.75">
      <c r="A684" s="31">
        <f t="shared" si="30"/>
        <v>682</v>
      </c>
      <c r="B684" s="65"/>
      <c r="C684" s="57"/>
      <c r="D684" s="56"/>
      <c r="E684" s="96"/>
      <c r="F684" s="96"/>
      <c r="G684" s="96"/>
      <c r="H684" s="96"/>
      <c r="I684" s="96"/>
      <c r="J684" s="96"/>
      <c r="K684" s="55"/>
      <c r="L684" s="55"/>
      <c r="M684" s="55"/>
      <c r="N684" s="56"/>
      <c r="O684" s="56"/>
      <c r="P684" s="56"/>
      <c r="Q684" s="56"/>
      <c r="R684" s="56"/>
      <c r="S684" s="56"/>
      <c r="T684" s="56"/>
      <c r="U684" s="31" t="str">
        <f t="array" ref="U684">IFERROR(INDEX('Score Template'!$K$3:$K$21,MATCH(1,(Y684='Score Template'!$H$3:$H$21)*(Z684='Score Template'!$I$3:$I$21)*(AA684='Score Template'!$J$3:$J$21),0))," ")</f>
        <v xml:space="preserve"> </v>
      </c>
      <c r="V684" s="58" t="str">
        <f>IFERROR(SUM((VLOOKUP(K684,'Score Template'!$A$3:$D$7,4))+(VLOOKUP(L684,'Score Template'!$B$3:$D$7,3))+(VLOOKUP(M684,'Score Template'!$C$3:$D$7,2)))," ")</f>
        <v xml:space="preserve"> </v>
      </c>
      <c r="W684" s="59" t="str">
        <f t="shared" si="31"/>
        <v xml:space="preserve"> </v>
      </c>
      <c r="X684" s="60" t="str">
        <f t="shared" si="32"/>
        <v xml:space="preserve"> </v>
      </c>
      <c r="Y684" s="76" t="str">
        <f>IFERROR(VLOOKUP(K684,'Score Template'!$A$3:$G$7,5)," ")</f>
        <v xml:space="preserve"> </v>
      </c>
      <c r="Z684" s="30" t="str">
        <f>IFERROR(VLOOKUP(L684,'Score Template'!$A$3:$G$7,6)," ")</f>
        <v xml:space="preserve"> </v>
      </c>
      <c r="AA684" s="30" t="str">
        <f>IFERROR(VLOOKUP(M684,'Score Template'!$A$3:$G$7,7)," ")</f>
        <v xml:space="preserve"> </v>
      </c>
    </row>
    <row r="685" spans="1:27" ht="15.75">
      <c r="A685" s="31">
        <f t="shared" si="30"/>
        <v>683</v>
      </c>
      <c r="B685" s="65"/>
      <c r="C685" s="57"/>
      <c r="D685" s="56"/>
      <c r="E685" s="96"/>
      <c r="F685" s="96"/>
      <c r="G685" s="96"/>
      <c r="H685" s="96"/>
      <c r="I685" s="96"/>
      <c r="J685" s="96"/>
      <c r="K685" s="55"/>
      <c r="L685" s="55"/>
      <c r="M685" s="55"/>
      <c r="N685" s="56"/>
      <c r="O685" s="56"/>
      <c r="P685" s="56"/>
      <c r="Q685" s="56"/>
      <c r="R685" s="56"/>
      <c r="S685" s="56"/>
      <c r="T685" s="56"/>
      <c r="U685" s="31" t="str">
        <f t="array" ref="U685">IFERROR(INDEX('Score Template'!$K$3:$K$21,MATCH(1,(Y685='Score Template'!$H$3:$H$21)*(Z685='Score Template'!$I$3:$I$21)*(AA685='Score Template'!$J$3:$J$21),0))," ")</f>
        <v xml:space="preserve"> </v>
      </c>
      <c r="V685" s="58" t="str">
        <f>IFERROR(SUM((VLOOKUP(K685,'Score Template'!$A$3:$D$7,4))+(VLOOKUP(L685,'Score Template'!$B$3:$D$7,3))+(VLOOKUP(M685,'Score Template'!$C$3:$D$7,2)))," ")</f>
        <v xml:space="preserve"> </v>
      </c>
      <c r="W685" s="59" t="str">
        <f t="shared" si="31"/>
        <v xml:space="preserve"> </v>
      </c>
      <c r="X685" s="60" t="str">
        <f t="shared" si="32"/>
        <v xml:space="preserve"> </v>
      </c>
      <c r="Y685" s="76" t="str">
        <f>IFERROR(VLOOKUP(K685,'Score Template'!$A$3:$G$7,5)," ")</f>
        <v xml:space="preserve"> </v>
      </c>
      <c r="Z685" s="30" t="str">
        <f>IFERROR(VLOOKUP(L685,'Score Template'!$A$3:$G$7,6)," ")</f>
        <v xml:space="preserve"> </v>
      </c>
      <c r="AA685" s="30" t="str">
        <f>IFERROR(VLOOKUP(M685,'Score Template'!$A$3:$G$7,7)," ")</f>
        <v xml:space="preserve"> </v>
      </c>
    </row>
    <row r="686" spans="1:27" ht="15.75">
      <c r="A686" s="31">
        <f t="shared" si="30"/>
        <v>684</v>
      </c>
      <c r="B686" s="65"/>
      <c r="C686" s="57"/>
      <c r="D686" s="56"/>
      <c r="E686" s="96"/>
      <c r="F686" s="96"/>
      <c r="G686" s="96"/>
      <c r="H686" s="96"/>
      <c r="I686" s="96"/>
      <c r="J686" s="96"/>
      <c r="K686" s="55"/>
      <c r="L686" s="55"/>
      <c r="M686" s="55"/>
      <c r="N686" s="56"/>
      <c r="O686" s="56"/>
      <c r="P686" s="56"/>
      <c r="Q686" s="56"/>
      <c r="R686" s="56"/>
      <c r="S686" s="56"/>
      <c r="T686" s="56"/>
      <c r="U686" s="31" t="str">
        <f t="array" ref="U686">IFERROR(INDEX('Score Template'!$K$3:$K$21,MATCH(1,(Y686='Score Template'!$H$3:$H$21)*(Z686='Score Template'!$I$3:$I$21)*(AA686='Score Template'!$J$3:$J$21),0))," ")</f>
        <v xml:space="preserve"> </v>
      </c>
      <c r="V686" s="58" t="str">
        <f>IFERROR(SUM((VLOOKUP(K686,'Score Template'!$A$3:$D$7,4))+(VLOOKUP(L686,'Score Template'!$B$3:$D$7,3))+(VLOOKUP(M686,'Score Template'!$C$3:$D$7,2)))," ")</f>
        <v xml:space="preserve"> </v>
      </c>
      <c r="W686" s="59" t="str">
        <f t="shared" si="31"/>
        <v xml:space="preserve"> </v>
      </c>
      <c r="X686" s="60" t="str">
        <f t="shared" si="32"/>
        <v xml:space="preserve"> </v>
      </c>
      <c r="Y686" s="76" t="str">
        <f>IFERROR(VLOOKUP(K686,'Score Template'!$A$3:$G$7,5)," ")</f>
        <v xml:space="preserve"> </v>
      </c>
      <c r="Z686" s="30" t="str">
        <f>IFERROR(VLOOKUP(L686,'Score Template'!$A$3:$G$7,6)," ")</f>
        <v xml:space="preserve"> </v>
      </c>
      <c r="AA686" s="30" t="str">
        <f>IFERROR(VLOOKUP(M686,'Score Template'!$A$3:$G$7,7)," ")</f>
        <v xml:space="preserve"> </v>
      </c>
    </row>
    <row r="687" spans="1:27" ht="15.75">
      <c r="A687" s="31">
        <f t="shared" si="30"/>
        <v>685</v>
      </c>
      <c r="B687" s="65"/>
      <c r="C687" s="57"/>
      <c r="D687" s="56"/>
      <c r="E687" s="96"/>
      <c r="F687" s="96"/>
      <c r="G687" s="96"/>
      <c r="H687" s="96"/>
      <c r="I687" s="96"/>
      <c r="J687" s="96"/>
      <c r="K687" s="55"/>
      <c r="L687" s="55"/>
      <c r="M687" s="55"/>
      <c r="N687" s="56"/>
      <c r="O687" s="56"/>
      <c r="P687" s="56"/>
      <c r="Q687" s="56"/>
      <c r="R687" s="56"/>
      <c r="S687" s="56"/>
      <c r="T687" s="56"/>
      <c r="U687" s="31" t="str">
        <f t="array" ref="U687">IFERROR(INDEX('Score Template'!$K$3:$K$21,MATCH(1,(Y687='Score Template'!$H$3:$H$21)*(Z687='Score Template'!$I$3:$I$21)*(AA687='Score Template'!$J$3:$J$21),0))," ")</f>
        <v xml:space="preserve"> </v>
      </c>
      <c r="V687" s="58" t="str">
        <f>IFERROR(SUM((VLOOKUP(K687,'Score Template'!$A$3:$D$7,4))+(VLOOKUP(L687,'Score Template'!$B$3:$D$7,3))+(VLOOKUP(M687,'Score Template'!$C$3:$D$7,2)))," ")</f>
        <v xml:space="preserve"> </v>
      </c>
      <c r="W687" s="59" t="str">
        <f t="shared" si="31"/>
        <v xml:space="preserve"> </v>
      </c>
      <c r="X687" s="60" t="str">
        <f t="shared" si="32"/>
        <v xml:space="preserve"> </v>
      </c>
      <c r="Y687" s="76" t="str">
        <f>IFERROR(VLOOKUP(K687,'Score Template'!$A$3:$G$7,5)," ")</f>
        <v xml:space="preserve"> </v>
      </c>
      <c r="Z687" s="30" t="str">
        <f>IFERROR(VLOOKUP(L687,'Score Template'!$A$3:$G$7,6)," ")</f>
        <v xml:space="preserve"> </v>
      </c>
      <c r="AA687" s="30" t="str">
        <f>IFERROR(VLOOKUP(M687,'Score Template'!$A$3:$G$7,7)," ")</f>
        <v xml:space="preserve"> </v>
      </c>
    </row>
    <row r="688" spans="1:27" ht="15.75">
      <c r="A688" s="31">
        <f t="shared" si="30"/>
        <v>686</v>
      </c>
      <c r="B688" s="65"/>
      <c r="C688" s="57"/>
      <c r="D688" s="56"/>
      <c r="E688" s="96"/>
      <c r="F688" s="96"/>
      <c r="G688" s="96"/>
      <c r="H688" s="96"/>
      <c r="I688" s="96"/>
      <c r="J688" s="96"/>
      <c r="K688" s="55"/>
      <c r="L688" s="55"/>
      <c r="M688" s="55"/>
      <c r="N688" s="56"/>
      <c r="O688" s="56"/>
      <c r="P688" s="56"/>
      <c r="Q688" s="56"/>
      <c r="R688" s="56"/>
      <c r="S688" s="56"/>
      <c r="T688" s="56"/>
      <c r="U688" s="31" t="str">
        <f t="array" ref="U688">IFERROR(INDEX('Score Template'!$K$3:$K$21,MATCH(1,(Y688='Score Template'!$H$3:$H$21)*(Z688='Score Template'!$I$3:$I$21)*(AA688='Score Template'!$J$3:$J$21),0))," ")</f>
        <v xml:space="preserve"> </v>
      </c>
      <c r="V688" s="58" t="str">
        <f>IFERROR(SUM((VLOOKUP(K688,'Score Template'!$A$3:$D$7,4))+(VLOOKUP(L688,'Score Template'!$B$3:$D$7,3))+(VLOOKUP(M688,'Score Template'!$C$3:$D$7,2)))," ")</f>
        <v xml:space="preserve"> </v>
      </c>
      <c r="W688" s="59" t="str">
        <f t="shared" si="31"/>
        <v xml:space="preserve"> </v>
      </c>
      <c r="X688" s="60" t="str">
        <f t="shared" si="32"/>
        <v xml:space="preserve"> </v>
      </c>
      <c r="Y688" s="76" t="str">
        <f>IFERROR(VLOOKUP(K688,'Score Template'!$A$3:$G$7,5)," ")</f>
        <v xml:space="preserve"> </v>
      </c>
      <c r="Z688" s="30" t="str">
        <f>IFERROR(VLOOKUP(L688,'Score Template'!$A$3:$G$7,6)," ")</f>
        <v xml:space="preserve"> </v>
      </c>
      <c r="AA688" s="30" t="str">
        <f>IFERROR(VLOOKUP(M688,'Score Template'!$A$3:$G$7,7)," ")</f>
        <v xml:space="preserve"> </v>
      </c>
    </row>
    <row r="689" spans="1:27" ht="15.75">
      <c r="A689" s="31">
        <f t="shared" si="30"/>
        <v>687</v>
      </c>
      <c r="B689" s="65"/>
      <c r="C689" s="57"/>
      <c r="D689" s="56"/>
      <c r="E689" s="96"/>
      <c r="F689" s="96"/>
      <c r="G689" s="96"/>
      <c r="H689" s="96"/>
      <c r="I689" s="96"/>
      <c r="J689" s="96"/>
      <c r="K689" s="55"/>
      <c r="L689" s="55"/>
      <c r="M689" s="55"/>
      <c r="N689" s="56"/>
      <c r="O689" s="56"/>
      <c r="P689" s="56"/>
      <c r="Q689" s="56"/>
      <c r="R689" s="56"/>
      <c r="S689" s="56"/>
      <c r="T689" s="56"/>
      <c r="U689" s="31" t="str">
        <f t="array" ref="U689">IFERROR(INDEX('Score Template'!$K$3:$K$21,MATCH(1,(Y689='Score Template'!$H$3:$H$21)*(Z689='Score Template'!$I$3:$I$21)*(AA689='Score Template'!$J$3:$J$21),0))," ")</f>
        <v xml:space="preserve"> </v>
      </c>
      <c r="V689" s="58" t="str">
        <f>IFERROR(SUM((VLOOKUP(K689,'Score Template'!$A$3:$D$7,4))+(VLOOKUP(L689,'Score Template'!$B$3:$D$7,3))+(VLOOKUP(M689,'Score Template'!$C$3:$D$7,2)))," ")</f>
        <v xml:space="preserve"> </v>
      </c>
      <c r="W689" s="59" t="str">
        <f t="shared" si="31"/>
        <v xml:space="preserve"> </v>
      </c>
      <c r="X689" s="60" t="str">
        <f t="shared" si="32"/>
        <v xml:space="preserve"> </v>
      </c>
      <c r="Y689" s="76" t="str">
        <f>IFERROR(VLOOKUP(K689,'Score Template'!$A$3:$G$7,5)," ")</f>
        <v xml:space="preserve"> </v>
      </c>
      <c r="Z689" s="30" t="str">
        <f>IFERROR(VLOOKUP(L689,'Score Template'!$A$3:$G$7,6)," ")</f>
        <v xml:space="preserve"> </v>
      </c>
      <c r="AA689" s="30" t="str">
        <f>IFERROR(VLOOKUP(M689,'Score Template'!$A$3:$G$7,7)," ")</f>
        <v xml:space="preserve"> </v>
      </c>
    </row>
    <row r="690" spans="1:27" ht="15.75">
      <c r="A690" s="31">
        <f t="shared" si="30"/>
        <v>688</v>
      </c>
      <c r="B690" s="65"/>
      <c r="C690" s="57"/>
      <c r="D690" s="56"/>
      <c r="E690" s="96"/>
      <c r="F690" s="96"/>
      <c r="G690" s="96"/>
      <c r="H690" s="96"/>
      <c r="I690" s="96"/>
      <c r="J690" s="96"/>
      <c r="K690" s="55"/>
      <c r="L690" s="55"/>
      <c r="M690" s="55"/>
      <c r="N690" s="56"/>
      <c r="O690" s="56"/>
      <c r="P690" s="56"/>
      <c r="Q690" s="56"/>
      <c r="R690" s="56"/>
      <c r="S690" s="56"/>
      <c r="T690" s="56"/>
      <c r="U690" s="31" t="str">
        <f t="array" ref="U690">IFERROR(INDEX('Score Template'!$K$3:$K$21,MATCH(1,(Y690='Score Template'!$H$3:$H$21)*(Z690='Score Template'!$I$3:$I$21)*(AA690='Score Template'!$J$3:$J$21),0))," ")</f>
        <v xml:space="preserve"> </v>
      </c>
      <c r="V690" s="58" t="str">
        <f>IFERROR(SUM((VLOOKUP(K690,'Score Template'!$A$3:$D$7,4))+(VLOOKUP(L690,'Score Template'!$B$3:$D$7,3))+(VLOOKUP(M690,'Score Template'!$C$3:$D$7,2)))," ")</f>
        <v xml:space="preserve"> </v>
      </c>
      <c r="W690" s="59" t="str">
        <f t="shared" si="31"/>
        <v xml:space="preserve"> </v>
      </c>
      <c r="X690" s="60" t="str">
        <f t="shared" si="32"/>
        <v xml:space="preserve"> </v>
      </c>
      <c r="Y690" s="76" t="str">
        <f>IFERROR(VLOOKUP(K690,'Score Template'!$A$3:$G$7,5)," ")</f>
        <v xml:space="preserve"> </v>
      </c>
      <c r="Z690" s="30" t="str">
        <f>IFERROR(VLOOKUP(L690,'Score Template'!$A$3:$G$7,6)," ")</f>
        <v xml:space="preserve"> </v>
      </c>
      <c r="AA690" s="30" t="str">
        <f>IFERROR(VLOOKUP(M690,'Score Template'!$A$3:$G$7,7)," ")</f>
        <v xml:space="preserve"> </v>
      </c>
    </row>
    <row r="691" spans="1:27" ht="15.75">
      <c r="A691" s="31">
        <f t="shared" si="30"/>
        <v>689</v>
      </c>
      <c r="B691" s="65"/>
      <c r="C691" s="57"/>
      <c r="D691" s="56"/>
      <c r="E691" s="96"/>
      <c r="F691" s="96"/>
      <c r="G691" s="96"/>
      <c r="H691" s="96"/>
      <c r="I691" s="96"/>
      <c r="J691" s="96"/>
      <c r="K691" s="55"/>
      <c r="L691" s="55"/>
      <c r="M691" s="55"/>
      <c r="N691" s="56"/>
      <c r="O691" s="56"/>
      <c r="P691" s="56"/>
      <c r="Q691" s="56"/>
      <c r="R691" s="56"/>
      <c r="S691" s="56"/>
      <c r="T691" s="56"/>
      <c r="U691" s="31" t="str">
        <f t="array" ref="U691">IFERROR(INDEX('Score Template'!$K$3:$K$21,MATCH(1,(Y691='Score Template'!$H$3:$H$21)*(Z691='Score Template'!$I$3:$I$21)*(AA691='Score Template'!$J$3:$J$21),0))," ")</f>
        <v xml:space="preserve"> </v>
      </c>
      <c r="V691" s="58" t="str">
        <f>IFERROR(SUM((VLOOKUP(K691,'Score Template'!$A$3:$D$7,4))+(VLOOKUP(L691,'Score Template'!$B$3:$D$7,3))+(VLOOKUP(M691,'Score Template'!$C$3:$D$7,2)))," ")</f>
        <v xml:space="preserve"> </v>
      </c>
      <c r="W691" s="59" t="str">
        <f t="shared" si="31"/>
        <v xml:space="preserve"> </v>
      </c>
      <c r="X691" s="60" t="str">
        <f t="shared" si="32"/>
        <v xml:space="preserve"> </v>
      </c>
      <c r="Y691" s="76" t="str">
        <f>IFERROR(VLOOKUP(K691,'Score Template'!$A$3:$G$7,5)," ")</f>
        <v xml:space="preserve"> </v>
      </c>
      <c r="Z691" s="30" t="str">
        <f>IFERROR(VLOOKUP(L691,'Score Template'!$A$3:$G$7,6)," ")</f>
        <v xml:space="preserve"> </v>
      </c>
      <c r="AA691" s="30" t="str">
        <f>IFERROR(VLOOKUP(M691,'Score Template'!$A$3:$G$7,7)," ")</f>
        <v xml:space="preserve"> </v>
      </c>
    </row>
    <row r="692" spans="1:27" ht="15.75">
      <c r="A692" s="31">
        <f t="shared" si="30"/>
        <v>690</v>
      </c>
      <c r="B692" s="65"/>
      <c r="C692" s="57"/>
      <c r="D692" s="56"/>
      <c r="E692" s="96"/>
      <c r="F692" s="96"/>
      <c r="G692" s="96"/>
      <c r="H692" s="96"/>
      <c r="I692" s="96"/>
      <c r="J692" s="96"/>
      <c r="K692" s="55"/>
      <c r="L692" s="55"/>
      <c r="M692" s="55"/>
      <c r="N692" s="56"/>
      <c r="O692" s="56"/>
      <c r="P692" s="56"/>
      <c r="Q692" s="56"/>
      <c r="R692" s="56"/>
      <c r="S692" s="56"/>
      <c r="T692" s="56"/>
      <c r="U692" s="31" t="str">
        <f t="array" ref="U692">IFERROR(INDEX('Score Template'!$K$3:$K$21,MATCH(1,(Y692='Score Template'!$H$3:$H$21)*(Z692='Score Template'!$I$3:$I$21)*(AA692='Score Template'!$J$3:$J$21),0))," ")</f>
        <v xml:space="preserve"> </v>
      </c>
      <c r="V692" s="58" t="str">
        <f>IFERROR(SUM((VLOOKUP(K692,'Score Template'!$A$3:$D$7,4))+(VLOOKUP(L692,'Score Template'!$B$3:$D$7,3))+(VLOOKUP(M692,'Score Template'!$C$3:$D$7,2)))," ")</f>
        <v xml:space="preserve"> </v>
      </c>
      <c r="W692" s="59" t="str">
        <f t="shared" si="31"/>
        <v xml:space="preserve"> </v>
      </c>
      <c r="X692" s="60" t="str">
        <f t="shared" si="32"/>
        <v xml:space="preserve"> </v>
      </c>
      <c r="Y692" s="76" t="str">
        <f>IFERROR(VLOOKUP(K692,'Score Template'!$A$3:$G$7,5)," ")</f>
        <v xml:space="preserve"> </v>
      </c>
      <c r="Z692" s="30" t="str">
        <f>IFERROR(VLOOKUP(L692,'Score Template'!$A$3:$G$7,6)," ")</f>
        <v xml:space="preserve"> </v>
      </c>
      <c r="AA692" s="30" t="str">
        <f>IFERROR(VLOOKUP(M692,'Score Template'!$A$3:$G$7,7)," ")</f>
        <v xml:space="preserve"> </v>
      </c>
    </row>
    <row r="693" spans="1:27" ht="15.75">
      <c r="A693" s="31">
        <f t="shared" si="30"/>
        <v>691</v>
      </c>
      <c r="B693" s="65"/>
      <c r="C693" s="57"/>
      <c r="D693" s="56"/>
      <c r="E693" s="96"/>
      <c r="F693" s="96"/>
      <c r="G693" s="96"/>
      <c r="H693" s="96"/>
      <c r="I693" s="96"/>
      <c r="J693" s="96"/>
      <c r="K693" s="55"/>
      <c r="L693" s="55"/>
      <c r="M693" s="55"/>
      <c r="N693" s="56"/>
      <c r="O693" s="56"/>
      <c r="P693" s="56"/>
      <c r="Q693" s="56"/>
      <c r="R693" s="56"/>
      <c r="S693" s="56"/>
      <c r="T693" s="56"/>
      <c r="U693" s="31" t="str">
        <f t="array" ref="U693">IFERROR(INDEX('Score Template'!$K$3:$K$21,MATCH(1,(Y693='Score Template'!$H$3:$H$21)*(Z693='Score Template'!$I$3:$I$21)*(AA693='Score Template'!$J$3:$J$21),0))," ")</f>
        <v xml:space="preserve"> </v>
      </c>
      <c r="V693" s="58" t="str">
        <f>IFERROR(SUM((VLOOKUP(K693,'Score Template'!$A$3:$D$7,4))+(VLOOKUP(L693,'Score Template'!$B$3:$D$7,3))+(VLOOKUP(M693,'Score Template'!$C$3:$D$7,2)))," ")</f>
        <v xml:space="preserve"> </v>
      </c>
      <c r="W693" s="59" t="str">
        <f t="shared" si="31"/>
        <v xml:space="preserve"> </v>
      </c>
      <c r="X693" s="60" t="str">
        <f t="shared" si="32"/>
        <v xml:space="preserve"> </v>
      </c>
      <c r="Y693" s="76" t="str">
        <f>IFERROR(VLOOKUP(K693,'Score Template'!$A$3:$G$7,5)," ")</f>
        <v xml:space="preserve"> </v>
      </c>
      <c r="Z693" s="30" t="str">
        <f>IFERROR(VLOOKUP(L693,'Score Template'!$A$3:$G$7,6)," ")</f>
        <v xml:space="preserve"> </v>
      </c>
      <c r="AA693" s="30" t="str">
        <f>IFERROR(VLOOKUP(M693,'Score Template'!$A$3:$G$7,7)," ")</f>
        <v xml:space="preserve"> </v>
      </c>
    </row>
    <row r="694" spans="1:27" ht="15.75">
      <c r="A694" s="31">
        <f t="shared" si="30"/>
        <v>692</v>
      </c>
      <c r="B694" s="65"/>
      <c r="C694" s="57"/>
      <c r="D694" s="56"/>
      <c r="E694" s="96"/>
      <c r="F694" s="96"/>
      <c r="G694" s="96"/>
      <c r="H694" s="96"/>
      <c r="I694" s="96"/>
      <c r="J694" s="96"/>
      <c r="K694" s="55"/>
      <c r="L694" s="55"/>
      <c r="M694" s="55"/>
      <c r="N694" s="56"/>
      <c r="O694" s="56"/>
      <c r="P694" s="56"/>
      <c r="Q694" s="56"/>
      <c r="R694" s="56"/>
      <c r="S694" s="56"/>
      <c r="T694" s="56"/>
      <c r="U694" s="31" t="str">
        <f t="array" ref="U694">IFERROR(INDEX('Score Template'!$K$3:$K$21,MATCH(1,(Y694='Score Template'!$H$3:$H$21)*(Z694='Score Template'!$I$3:$I$21)*(AA694='Score Template'!$J$3:$J$21),0))," ")</f>
        <v xml:space="preserve"> </v>
      </c>
      <c r="V694" s="58" t="str">
        <f>IFERROR(SUM((VLOOKUP(K694,'Score Template'!$A$3:$D$7,4))+(VLOOKUP(L694,'Score Template'!$B$3:$D$7,3))+(VLOOKUP(M694,'Score Template'!$C$3:$D$7,2)))," ")</f>
        <v xml:space="preserve"> </v>
      </c>
      <c r="W694" s="59" t="str">
        <f t="shared" si="31"/>
        <v xml:space="preserve"> </v>
      </c>
      <c r="X694" s="60" t="str">
        <f t="shared" si="32"/>
        <v xml:space="preserve"> </v>
      </c>
      <c r="Y694" s="76" t="str">
        <f>IFERROR(VLOOKUP(K694,'Score Template'!$A$3:$G$7,5)," ")</f>
        <v xml:space="preserve"> </v>
      </c>
      <c r="Z694" s="30" t="str">
        <f>IFERROR(VLOOKUP(L694,'Score Template'!$A$3:$G$7,6)," ")</f>
        <v xml:space="preserve"> </v>
      </c>
      <c r="AA694" s="30" t="str">
        <f>IFERROR(VLOOKUP(M694,'Score Template'!$A$3:$G$7,7)," ")</f>
        <v xml:space="preserve"> </v>
      </c>
    </row>
    <row r="695" spans="1:27" ht="15.75">
      <c r="A695" s="31">
        <f t="shared" si="30"/>
        <v>693</v>
      </c>
      <c r="B695" s="65"/>
      <c r="C695" s="57"/>
      <c r="D695" s="56"/>
      <c r="E695" s="96"/>
      <c r="F695" s="96"/>
      <c r="G695" s="96"/>
      <c r="H695" s="96"/>
      <c r="I695" s="96"/>
      <c r="J695" s="96"/>
      <c r="K695" s="55"/>
      <c r="L695" s="55"/>
      <c r="M695" s="55"/>
      <c r="N695" s="56"/>
      <c r="O695" s="56"/>
      <c r="P695" s="56"/>
      <c r="Q695" s="56"/>
      <c r="R695" s="56"/>
      <c r="S695" s="56"/>
      <c r="T695" s="56"/>
      <c r="U695" s="31" t="str">
        <f t="array" ref="U695">IFERROR(INDEX('Score Template'!$K$3:$K$21,MATCH(1,(Y695='Score Template'!$H$3:$H$21)*(Z695='Score Template'!$I$3:$I$21)*(AA695='Score Template'!$J$3:$J$21),0))," ")</f>
        <v xml:space="preserve"> </v>
      </c>
      <c r="V695" s="58" t="str">
        <f>IFERROR(SUM((VLOOKUP(K695,'Score Template'!$A$3:$D$7,4))+(VLOOKUP(L695,'Score Template'!$B$3:$D$7,3))+(VLOOKUP(M695,'Score Template'!$C$3:$D$7,2)))," ")</f>
        <v xml:space="preserve"> </v>
      </c>
      <c r="W695" s="59" t="str">
        <f t="shared" si="31"/>
        <v xml:space="preserve"> </v>
      </c>
      <c r="X695" s="60" t="str">
        <f t="shared" si="32"/>
        <v xml:space="preserve"> </v>
      </c>
      <c r="Y695" s="76" t="str">
        <f>IFERROR(VLOOKUP(K695,'Score Template'!$A$3:$G$7,5)," ")</f>
        <v xml:space="preserve"> </v>
      </c>
      <c r="Z695" s="30" t="str">
        <f>IFERROR(VLOOKUP(L695,'Score Template'!$A$3:$G$7,6)," ")</f>
        <v xml:space="preserve"> </v>
      </c>
      <c r="AA695" s="30" t="str">
        <f>IFERROR(VLOOKUP(M695,'Score Template'!$A$3:$G$7,7)," ")</f>
        <v xml:space="preserve"> </v>
      </c>
    </row>
    <row r="696" spans="1:27" ht="15.75">
      <c r="A696" s="31">
        <f t="shared" si="30"/>
        <v>694</v>
      </c>
      <c r="B696" s="65"/>
      <c r="C696" s="57"/>
      <c r="D696" s="56"/>
      <c r="E696" s="96"/>
      <c r="F696" s="96"/>
      <c r="G696" s="96"/>
      <c r="H696" s="96"/>
      <c r="I696" s="96"/>
      <c r="J696" s="96"/>
      <c r="K696" s="55"/>
      <c r="L696" s="55"/>
      <c r="M696" s="55"/>
      <c r="N696" s="56"/>
      <c r="O696" s="56"/>
      <c r="P696" s="56"/>
      <c r="Q696" s="56"/>
      <c r="R696" s="56"/>
      <c r="S696" s="56"/>
      <c r="T696" s="56"/>
      <c r="U696" s="31" t="str">
        <f t="array" ref="U696">IFERROR(INDEX('Score Template'!$K$3:$K$21,MATCH(1,(Y696='Score Template'!$H$3:$H$21)*(Z696='Score Template'!$I$3:$I$21)*(AA696='Score Template'!$J$3:$J$21),0))," ")</f>
        <v xml:space="preserve"> </v>
      </c>
      <c r="V696" s="58" t="str">
        <f>IFERROR(SUM((VLOOKUP(K696,'Score Template'!$A$3:$D$7,4))+(VLOOKUP(L696,'Score Template'!$B$3:$D$7,3))+(VLOOKUP(M696,'Score Template'!$C$3:$D$7,2)))," ")</f>
        <v xml:space="preserve"> </v>
      </c>
      <c r="W696" s="59" t="str">
        <f t="shared" si="31"/>
        <v xml:space="preserve"> </v>
      </c>
      <c r="X696" s="60" t="str">
        <f t="shared" si="32"/>
        <v xml:space="preserve"> </v>
      </c>
      <c r="Y696" s="76" t="str">
        <f>IFERROR(VLOOKUP(K696,'Score Template'!$A$3:$G$7,5)," ")</f>
        <v xml:space="preserve"> </v>
      </c>
      <c r="Z696" s="30" t="str">
        <f>IFERROR(VLOOKUP(L696,'Score Template'!$A$3:$G$7,6)," ")</f>
        <v xml:space="preserve"> </v>
      </c>
      <c r="AA696" s="30" t="str">
        <f>IFERROR(VLOOKUP(M696,'Score Template'!$A$3:$G$7,7)," ")</f>
        <v xml:space="preserve"> </v>
      </c>
    </row>
    <row r="697" spans="1:27" ht="15.75">
      <c r="A697" s="31">
        <f t="shared" si="30"/>
        <v>695</v>
      </c>
      <c r="B697" s="65"/>
      <c r="C697" s="57"/>
      <c r="D697" s="56"/>
      <c r="E697" s="96"/>
      <c r="F697" s="96"/>
      <c r="G697" s="96"/>
      <c r="H697" s="96"/>
      <c r="I697" s="96"/>
      <c r="J697" s="96"/>
      <c r="K697" s="55"/>
      <c r="L697" s="55"/>
      <c r="M697" s="55"/>
      <c r="N697" s="56"/>
      <c r="O697" s="56"/>
      <c r="P697" s="56"/>
      <c r="Q697" s="56"/>
      <c r="R697" s="56"/>
      <c r="S697" s="56"/>
      <c r="T697" s="56"/>
      <c r="U697" s="31" t="str">
        <f t="array" ref="U697">IFERROR(INDEX('Score Template'!$K$3:$K$21,MATCH(1,(Y697='Score Template'!$H$3:$H$21)*(Z697='Score Template'!$I$3:$I$21)*(AA697='Score Template'!$J$3:$J$21),0))," ")</f>
        <v xml:space="preserve"> </v>
      </c>
      <c r="V697" s="58" t="str">
        <f>IFERROR(SUM((VLOOKUP(K697,'Score Template'!$A$3:$D$7,4))+(VLOOKUP(L697,'Score Template'!$B$3:$D$7,3))+(VLOOKUP(M697,'Score Template'!$C$3:$D$7,2)))," ")</f>
        <v xml:space="preserve"> </v>
      </c>
      <c r="W697" s="59" t="str">
        <f t="shared" si="31"/>
        <v xml:space="preserve"> </v>
      </c>
      <c r="X697" s="60" t="str">
        <f t="shared" si="32"/>
        <v xml:space="preserve"> </v>
      </c>
      <c r="Y697" s="76" t="str">
        <f>IFERROR(VLOOKUP(K697,'Score Template'!$A$3:$G$7,5)," ")</f>
        <v xml:space="preserve"> </v>
      </c>
      <c r="Z697" s="30" t="str">
        <f>IFERROR(VLOOKUP(L697,'Score Template'!$A$3:$G$7,6)," ")</f>
        <v xml:space="preserve"> </v>
      </c>
      <c r="AA697" s="30" t="str">
        <f>IFERROR(VLOOKUP(M697,'Score Template'!$A$3:$G$7,7)," ")</f>
        <v xml:space="preserve"> </v>
      </c>
    </row>
    <row r="698" spans="1:27" ht="15.75">
      <c r="A698" s="31">
        <f t="shared" si="30"/>
        <v>696</v>
      </c>
      <c r="B698" s="65"/>
      <c r="C698" s="57"/>
      <c r="D698" s="56"/>
      <c r="E698" s="96"/>
      <c r="F698" s="96"/>
      <c r="G698" s="96"/>
      <c r="H698" s="96"/>
      <c r="I698" s="96"/>
      <c r="J698" s="96"/>
      <c r="K698" s="55"/>
      <c r="L698" s="55"/>
      <c r="M698" s="55"/>
      <c r="N698" s="56"/>
      <c r="O698" s="56"/>
      <c r="P698" s="56"/>
      <c r="Q698" s="56"/>
      <c r="R698" s="56"/>
      <c r="S698" s="56"/>
      <c r="T698" s="56"/>
      <c r="U698" s="31" t="str">
        <f t="array" ref="U698">IFERROR(INDEX('Score Template'!$K$3:$K$21,MATCH(1,(Y698='Score Template'!$H$3:$H$21)*(Z698='Score Template'!$I$3:$I$21)*(AA698='Score Template'!$J$3:$J$21),0))," ")</f>
        <v xml:space="preserve"> </v>
      </c>
      <c r="V698" s="58" t="str">
        <f>IFERROR(SUM((VLOOKUP(K698,'Score Template'!$A$3:$D$7,4))+(VLOOKUP(L698,'Score Template'!$B$3:$D$7,3))+(VLOOKUP(M698,'Score Template'!$C$3:$D$7,2)))," ")</f>
        <v xml:space="preserve"> </v>
      </c>
      <c r="W698" s="59" t="str">
        <f t="shared" si="31"/>
        <v xml:space="preserve"> </v>
      </c>
      <c r="X698" s="60" t="str">
        <f t="shared" si="32"/>
        <v xml:space="preserve"> </v>
      </c>
      <c r="Y698" s="76" t="str">
        <f>IFERROR(VLOOKUP(K698,'Score Template'!$A$3:$G$7,5)," ")</f>
        <v xml:space="preserve"> </v>
      </c>
      <c r="Z698" s="30" t="str">
        <f>IFERROR(VLOOKUP(L698,'Score Template'!$A$3:$G$7,6)," ")</f>
        <v xml:space="preserve"> </v>
      </c>
      <c r="AA698" s="30" t="str">
        <f>IFERROR(VLOOKUP(M698,'Score Template'!$A$3:$G$7,7)," ")</f>
        <v xml:space="preserve"> </v>
      </c>
    </row>
    <row r="699" spans="1:27" ht="15.75">
      <c r="A699" s="31">
        <f t="shared" si="30"/>
        <v>697</v>
      </c>
      <c r="B699" s="65"/>
      <c r="C699" s="57"/>
      <c r="D699" s="56"/>
      <c r="E699" s="96"/>
      <c r="F699" s="96"/>
      <c r="G699" s="96"/>
      <c r="H699" s="96"/>
      <c r="I699" s="96"/>
      <c r="J699" s="96"/>
      <c r="K699" s="55"/>
      <c r="L699" s="55"/>
      <c r="M699" s="55"/>
      <c r="N699" s="56"/>
      <c r="O699" s="56"/>
      <c r="P699" s="56"/>
      <c r="Q699" s="56"/>
      <c r="R699" s="56"/>
      <c r="S699" s="56"/>
      <c r="T699" s="56"/>
      <c r="U699" s="31" t="str">
        <f t="array" ref="U699">IFERROR(INDEX('Score Template'!$K$3:$K$21,MATCH(1,(Y699='Score Template'!$H$3:$H$21)*(Z699='Score Template'!$I$3:$I$21)*(AA699='Score Template'!$J$3:$J$21),0))," ")</f>
        <v xml:space="preserve"> </v>
      </c>
      <c r="V699" s="58" t="str">
        <f>IFERROR(SUM((VLOOKUP(K699,'Score Template'!$A$3:$D$7,4))+(VLOOKUP(L699,'Score Template'!$B$3:$D$7,3))+(VLOOKUP(M699,'Score Template'!$C$3:$D$7,2)))," ")</f>
        <v xml:space="preserve"> </v>
      </c>
      <c r="W699" s="59" t="str">
        <f t="shared" si="31"/>
        <v xml:space="preserve"> </v>
      </c>
      <c r="X699" s="60" t="str">
        <f t="shared" si="32"/>
        <v xml:space="preserve"> </v>
      </c>
      <c r="Y699" s="76" t="str">
        <f>IFERROR(VLOOKUP(K699,'Score Template'!$A$3:$G$7,5)," ")</f>
        <v xml:space="preserve"> </v>
      </c>
      <c r="Z699" s="30" t="str">
        <f>IFERROR(VLOOKUP(L699,'Score Template'!$A$3:$G$7,6)," ")</f>
        <v xml:space="preserve"> </v>
      </c>
      <c r="AA699" s="30" t="str">
        <f>IFERROR(VLOOKUP(M699,'Score Template'!$A$3:$G$7,7)," ")</f>
        <v xml:space="preserve"> </v>
      </c>
    </row>
    <row r="700" spans="1:27" ht="15.75">
      <c r="A700" s="31">
        <f t="shared" si="30"/>
        <v>698</v>
      </c>
      <c r="B700" s="65"/>
      <c r="C700" s="57"/>
      <c r="D700" s="56"/>
      <c r="E700" s="96"/>
      <c r="F700" s="96"/>
      <c r="G700" s="96"/>
      <c r="H700" s="96"/>
      <c r="I700" s="96"/>
      <c r="J700" s="96"/>
      <c r="K700" s="55"/>
      <c r="L700" s="55"/>
      <c r="M700" s="55"/>
      <c r="N700" s="56"/>
      <c r="O700" s="56"/>
      <c r="P700" s="56"/>
      <c r="Q700" s="56"/>
      <c r="R700" s="56"/>
      <c r="S700" s="56"/>
      <c r="T700" s="56"/>
      <c r="U700" s="31" t="str">
        <f t="array" ref="U700">IFERROR(INDEX('Score Template'!$K$3:$K$21,MATCH(1,(Y700='Score Template'!$H$3:$H$21)*(Z700='Score Template'!$I$3:$I$21)*(AA700='Score Template'!$J$3:$J$21),0))," ")</f>
        <v xml:space="preserve"> </v>
      </c>
      <c r="V700" s="58" t="str">
        <f>IFERROR(SUM((VLOOKUP(K700,'Score Template'!$A$3:$D$7,4))+(VLOOKUP(L700,'Score Template'!$B$3:$D$7,3))+(VLOOKUP(M700,'Score Template'!$C$3:$D$7,2)))," ")</f>
        <v xml:space="preserve"> </v>
      </c>
      <c r="W700" s="59" t="str">
        <f t="shared" si="31"/>
        <v xml:space="preserve"> </v>
      </c>
      <c r="X700" s="60" t="str">
        <f t="shared" si="32"/>
        <v xml:space="preserve"> </v>
      </c>
      <c r="Y700" s="76" t="str">
        <f>IFERROR(VLOOKUP(K700,'Score Template'!$A$3:$G$7,5)," ")</f>
        <v xml:space="preserve"> </v>
      </c>
      <c r="Z700" s="30" t="str">
        <f>IFERROR(VLOOKUP(L700,'Score Template'!$A$3:$G$7,6)," ")</f>
        <v xml:space="preserve"> </v>
      </c>
      <c r="AA700" s="30" t="str">
        <f>IFERROR(VLOOKUP(M700,'Score Template'!$A$3:$G$7,7)," ")</f>
        <v xml:space="preserve"> </v>
      </c>
    </row>
    <row r="701" spans="1:27" ht="15.75">
      <c r="A701" s="31">
        <f t="shared" si="30"/>
        <v>699</v>
      </c>
      <c r="B701" s="65"/>
      <c r="C701" s="57"/>
      <c r="D701" s="56"/>
      <c r="E701" s="96"/>
      <c r="F701" s="96"/>
      <c r="G701" s="96"/>
      <c r="H701" s="96"/>
      <c r="I701" s="96"/>
      <c r="J701" s="96"/>
      <c r="K701" s="55"/>
      <c r="L701" s="55"/>
      <c r="M701" s="55"/>
      <c r="N701" s="56"/>
      <c r="O701" s="56"/>
      <c r="P701" s="56"/>
      <c r="Q701" s="56"/>
      <c r="R701" s="56"/>
      <c r="S701" s="56"/>
      <c r="T701" s="56"/>
      <c r="U701" s="31" t="str">
        <f t="array" ref="U701">IFERROR(INDEX('Score Template'!$K$3:$K$21,MATCH(1,(Y701='Score Template'!$H$3:$H$21)*(Z701='Score Template'!$I$3:$I$21)*(AA701='Score Template'!$J$3:$J$21),0))," ")</f>
        <v xml:space="preserve"> </v>
      </c>
      <c r="V701" s="58" t="str">
        <f>IFERROR(SUM((VLOOKUP(K701,'Score Template'!$A$3:$D$7,4))+(VLOOKUP(L701,'Score Template'!$B$3:$D$7,3))+(VLOOKUP(M701,'Score Template'!$C$3:$D$7,2)))," ")</f>
        <v xml:space="preserve"> </v>
      </c>
      <c r="W701" s="59" t="str">
        <f t="shared" si="31"/>
        <v xml:space="preserve"> </v>
      </c>
      <c r="X701" s="60" t="str">
        <f t="shared" si="32"/>
        <v xml:space="preserve"> </v>
      </c>
      <c r="Y701" s="76" t="str">
        <f>IFERROR(VLOOKUP(K701,'Score Template'!$A$3:$G$7,5)," ")</f>
        <v xml:space="preserve"> </v>
      </c>
      <c r="Z701" s="30" t="str">
        <f>IFERROR(VLOOKUP(L701,'Score Template'!$A$3:$G$7,6)," ")</f>
        <v xml:space="preserve"> </v>
      </c>
      <c r="AA701" s="30" t="str">
        <f>IFERROR(VLOOKUP(M701,'Score Template'!$A$3:$G$7,7)," ")</f>
        <v xml:space="preserve"> </v>
      </c>
    </row>
    <row r="702" spans="1:27" ht="15.75">
      <c r="A702" s="31">
        <f t="shared" si="30"/>
        <v>700</v>
      </c>
      <c r="B702" s="65"/>
      <c r="C702" s="57"/>
      <c r="D702" s="56"/>
      <c r="E702" s="96"/>
      <c r="F702" s="96"/>
      <c r="G702" s="96"/>
      <c r="H702" s="96"/>
      <c r="I702" s="96"/>
      <c r="J702" s="96"/>
      <c r="K702" s="55"/>
      <c r="L702" s="55"/>
      <c r="M702" s="55"/>
      <c r="N702" s="56"/>
      <c r="O702" s="56"/>
      <c r="P702" s="56"/>
      <c r="Q702" s="56"/>
      <c r="R702" s="56"/>
      <c r="S702" s="56"/>
      <c r="T702" s="56"/>
      <c r="U702" s="31" t="str">
        <f t="array" ref="U702">IFERROR(INDEX('Score Template'!$K$3:$K$21,MATCH(1,(Y702='Score Template'!$H$3:$H$21)*(Z702='Score Template'!$I$3:$I$21)*(AA702='Score Template'!$J$3:$J$21),0))," ")</f>
        <v xml:space="preserve"> </v>
      </c>
      <c r="V702" s="58" t="str">
        <f>IFERROR(SUM((VLOOKUP(K702,'Score Template'!$A$3:$D$7,4))+(VLOOKUP(L702,'Score Template'!$B$3:$D$7,3))+(VLOOKUP(M702,'Score Template'!$C$3:$D$7,2)))," ")</f>
        <v xml:space="preserve"> </v>
      </c>
      <c r="W702" s="59" t="str">
        <f t="shared" si="31"/>
        <v xml:space="preserve"> </v>
      </c>
      <c r="X702" s="60" t="str">
        <f t="shared" si="32"/>
        <v xml:space="preserve"> </v>
      </c>
      <c r="Y702" s="76" t="str">
        <f>IFERROR(VLOOKUP(K702,'Score Template'!$A$3:$G$7,5)," ")</f>
        <v xml:space="preserve"> </v>
      </c>
      <c r="Z702" s="30" t="str">
        <f>IFERROR(VLOOKUP(L702,'Score Template'!$A$3:$G$7,6)," ")</f>
        <v xml:space="preserve"> </v>
      </c>
      <c r="AA702" s="30" t="str">
        <f>IFERROR(VLOOKUP(M702,'Score Template'!$A$3:$G$7,7)," ")</f>
        <v xml:space="preserve"> </v>
      </c>
    </row>
    <row r="703" spans="1:27" ht="15.75">
      <c r="A703" s="31">
        <f t="shared" si="30"/>
        <v>701</v>
      </c>
      <c r="B703" s="65"/>
      <c r="C703" s="57"/>
      <c r="D703" s="56"/>
      <c r="E703" s="96"/>
      <c r="F703" s="96"/>
      <c r="G703" s="96"/>
      <c r="H703" s="96"/>
      <c r="I703" s="96"/>
      <c r="J703" s="96"/>
      <c r="K703" s="55"/>
      <c r="L703" s="55"/>
      <c r="M703" s="55"/>
      <c r="N703" s="56"/>
      <c r="O703" s="56"/>
      <c r="P703" s="56"/>
      <c r="Q703" s="56"/>
      <c r="R703" s="56"/>
      <c r="S703" s="56"/>
      <c r="T703" s="56"/>
      <c r="U703" s="31" t="str">
        <f t="array" ref="U703">IFERROR(INDEX('Score Template'!$K$3:$K$21,MATCH(1,(Y703='Score Template'!$H$3:$H$21)*(Z703='Score Template'!$I$3:$I$21)*(AA703='Score Template'!$J$3:$J$21),0))," ")</f>
        <v xml:space="preserve"> </v>
      </c>
      <c r="V703" s="58" t="str">
        <f>IFERROR(SUM((VLOOKUP(K703,'Score Template'!$A$3:$D$7,4))+(VLOOKUP(L703,'Score Template'!$B$3:$D$7,3))+(VLOOKUP(M703,'Score Template'!$C$3:$D$7,2)))," ")</f>
        <v xml:space="preserve"> </v>
      </c>
      <c r="W703" s="59" t="str">
        <f t="shared" si="31"/>
        <v xml:space="preserve"> </v>
      </c>
      <c r="X703" s="60" t="str">
        <f t="shared" si="32"/>
        <v xml:space="preserve"> </v>
      </c>
      <c r="Y703" s="76" t="str">
        <f>IFERROR(VLOOKUP(K703,'Score Template'!$A$3:$G$7,5)," ")</f>
        <v xml:space="preserve"> </v>
      </c>
      <c r="Z703" s="30" t="str">
        <f>IFERROR(VLOOKUP(L703,'Score Template'!$A$3:$G$7,6)," ")</f>
        <v xml:space="preserve"> </v>
      </c>
      <c r="AA703" s="30" t="str">
        <f>IFERROR(VLOOKUP(M703,'Score Template'!$A$3:$G$7,7)," ")</f>
        <v xml:space="preserve"> </v>
      </c>
    </row>
    <row r="704" spans="1:27" ht="15.75">
      <c r="A704" s="31">
        <f t="shared" si="30"/>
        <v>702</v>
      </c>
      <c r="B704" s="65"/>
      <c r="C704" s="57"/>
      <c r="D704" s="56"/>
      <c r="E704" s="96"/>
      <c r="F704" s="96"/>
      <c r="G704" s="96"/>
      <c r="H704" s="96"/>
      <c r="I704" s="96"/>
      <c r="J704" s="96"/>
      <c r="K704" s="55"/>
      <c r="L704" s="55"/>
      <c r="M704" s="55"/>
      <c r="N704" s="56"/>
      <c r="O704" s="56"/>
      <c r="P704" s="56"/>
      <c r="Q704" s="56"/>
      <c r="R704" s="56"/>
      <c r="S704" s="56"/>
      <c r="T704" s="56"/>
      <c r="U704" s="31" t="str">
        <f t="array" ref="U704">IFERROR(INDEX('Score Template'!$K$3:$K$21,MATCH(1,(Y704='Score Template'!$H$3:$H$21)*(Z704='Score Template'!$I$3:$I$21)*(AA704='Score Template'!$J$3:$J$21),0))," ")</f>
        <v xml:space="preserve"> </v>
      </c>
      <c r="V704" s="58" t="str">
        <f>IFERROR(SUM((VLOOKUP(K704,'Score Template'!$A$3:$D$7,4))+(VLOOKUP(L704,'Score Template'!$B$3:$D$7,3))+(VLOOKUP(M704,'Score Template'!$C$3:$D$7,2)))," ")</f>
        <v xml:space="preserve"> </v>
      </c>
      <c r="W704" s="59" t="str">
        <f t="shared" si="31"/>
        <v xml:space="preserve"> </v>
      </c>
      <c r="X704" s="60" t="str">
        <f t="shared" si="32"/>
        <v xml:space="preserve"> </v>
      </c>
      <c r="Y704" s="76" t="str">
        <f>IFERROR(VLOOKUP(K704,'Score Template'!$A$3:$G$7,5)," ")</f>
        <v xml:space="preserve"> </v>
      </c>
      <c r="Z704" s="30" t="str">
        <f>IFERROR(VLOOKUP(L704,'Score Template'!$A$3:$G$7,6)," ")</f>
        <v xml:space="preserve"> </v>
      </c>
      <c r="AA704" s="30" t="str">
        <f>IFERROR(VLOOKUP(M704,'Score Template'!$A$3:$G$7,7)," ")</f>
        <v xml:space="preserve"> </v>
      </c>
    </row>
    <row r="705" spans="1:27" ht="15.75">
      <c r="A705" s="31">
        <f t="shared" si="30"/>
        <v>703</v>
      </c>
      <c r="B705" s="65"/>
      <c r="C705" s="57"/>
      <c r="D705" s="56"/>
      <c r="E705" s="96"/>
      <c r="F705" s="96"/>
      <c r="G705" s="96"/>
      <c r="H705" s="96"/>
      <c r="I705" s="96"/>
      <c r="J705" s="96"/>
      <c r="K705" s="55"/>
      <c r="L705" s="55"/>
      <c r="M705" s="55"/>
      <c r="N705" s="56"/>
      <c r="O705" s="56"/>
      <c r="P705" s="56"/>
      <c r="Q705" s="56"/>
      <c r="R705" s="56"/>
      <c r="S705" s="56"/>
      <c r="T705" s="56"/>
      <c r="U705" s="31" t="str">
        <f t="array" ref="U705">IFERROR(INDEX('Score Template'!$K$3:$K$21,MATCH(1,(Y705='Score Template'!$H$3:$H$21)*(Z705='Score Template'!$I$3:$I$21)*(AA705='Score Template'!$J$3:$J$21),0))," ")</f>
        <v xml:space="preserve"> </v>
      </c>
      <c r="V705" s="58" t="str">
        <f>IFERROR(SUM((VLOOKUP(K705,'Score Template'!$A$3:$D$7,4))+(VLOOKUP(L705,'Score Template'!$B$3:$D$7,3))+(VLOOKUP(M705,'Score Template'!$C$3:$D$7,2)))," ")</f>
        <v xml:space="preserve"> </v>
      </c>
      <c r="W705" s="59" t="str">
        <f t="shared" si="31"/>
        <v xml:space="preserve"> </v>
      </c>
      <c r="X705" s="60" t="str">
        <f t="shared" si="32"/>
        <v xml:space="preserve"> </v>
      </c>
      <c r="Y705" s="76" t="str">
        <f>IFERROR(VLOOKUP(K705,'Score Template'!$A$3:$G$7,5)," ")</f>
        <v xml:space="preserve"> </v>
      </c>
      <c r="Z705" s="30" t="str">
        <f>IFERROR(VLOOKUP(L705,'Score Template'!$A$3:$G$7,6)," ")</f>
        <v xml:space="preserve"> </v>
      </c>
      <c r="AA705" s="30" t="str">
        <f>IFERROR(VLOOKUP(M705,'Score Template'!$A$3:$G$7,7)," ")</f>
        <v xml:space="preserve"> </v>
      </c>
    </row>
    <row r="706" spans="1:27" ht="15.75">
      <c r="A706" s="31">
        <f t="shared" si="30"/>
        <v>704</v>
      </c>
      <c r="B706" s="65"/>
      <c r="C706" s="57"/>
      <c r="D706" s="56"/>
      <c r="E706" s="96"/>
      <c r="F706" s="96"/>
      <c r="G706" s="96"/>
      <c r="H706" s="96"/>
      <c r="I706" s="96"/>
      <c r="J706" s="96"/>
      <c r="K706" s="55"/>
      <c r="L706" s="55"/>
      <c r="M706" s="55"/>
      <c r="N706" s="56"/>
      <c r="O706" s="56"/>
      <c r="P706" s="56"/>
      <c r="Q706" s="56"/>
      <c r="R706" s="56"/>
      <c r="S706" s="56"/>
      <c r="T706" s="56"/>
      <c r="U706" s="31" t="str">
        <f t="array" ref="U706">IFERROR(INDEX('Score Template'!$K$3:$K$21,MATCH(1,(Y706='Score Template'!$H$3:$H$21)*(Z706='Score Template'!$I$3:$I$21)*(AA706='Score Template'!$J$3:$J$21),0))," ")</f>
        <v xml:space="preserve"> </v>
      </c>
      <c r="V706" s="58" t="str">
        <f>IFERROR(SUM((VLOOKUP(K706,'Score Template'!$A$3:$D$7,4))+(VLOOKUP(L706,'Score Template'!$B$3:$D$7,3))+(VLOOKUP(M706,'Score Template'!$C$3:$D$7,2)))," ")</f>
        <v xml:space="preserve"> </v>
      </c>
      <c r="W706" s="59" t="str">
        <f t="shared" si="31"/>
        <v xml:space="preserve"> </v>
      </c>
      <c r="X706" s="60" t="str">
        <f t="shared" si="32"/>
        <v xml:space="preserve"> </v>
      </c>
      <c r="Y706" s="76" t="str">
        <f>IFERROR(VLOOKUP(K706,'Score Template'!$A$3:$G$7,5)," ")</f>
        <v xml:space="preserve"> </v>
      </c>
      <c r="Z706" s="30" t="str">
        <f>IFERROR(VLOOKUP(L706,'Score Template'!$A$3:$G$7,6)," ")</f>
        <v xml:space="preserve"> </v>
      </c>
      <c r="AA706" s="30" t="str">
        <f>IFERROR(VLOOKUP(M706,'Score Template'!$A$3:$G$7,7)," ")</f>
        <v xml:space="preserve"> </v>
      </c>
    </row>
    <row r="707" spans="1:27" ht="15.75">
      <c r="A707" s="31">
        <f t="shared" si="30"/>
        <v>705</v>
      </c>
      <c r="B707" s="65"/>
      <c r="C707" s="57"/>
      <c r="D707" s="56"/>
      <c r="E707" s="96"/>
      <c r="F707" s="96"/>
      <c r="G707" s="96"/>
      <c r="H707" s="96"/>
      <c r="I707" s="96"/>
      <c r="J707" s="96"/>
      <c r="K707" s="55"/>
      <c r="L707" s="55"/>
      <c r="M707" s="55"/>
      <c r="N707" s="56"/>
      <c r="O707" s="56"/>
      <c r="P707" s="56"/>
      <c r="Q707" s="56"/>
      <c r="R707" s="56"/>
      <c r="S707" s="56"/>
      <c r="T707" s="56"/>
      <c r="U707" s="31" t="str">
        <f t="array" ref="U707">IFERROR(INDEX('Score Template'!$K$3:$K$21,MATCH(1,(Y707='Score Template'!$H$3:$H$21)*(Z707='Score Template'!$I$3:$I$21)*(AA707='Score Template'!$J$3:$J$21),0))," ")</f>
        <v xml:space="preserve"> </v>
      </c>
      <c r="V707" s="58" t="str">
        <f>IFERROR(SUM((VLOOKUP(K707,'Score Template'!$A$3:$D$7,4))+(VLOOKUP(L707,'Score Template'!$B$3:$D$7,3))+(VLOOKUP(M707,'Score Template'!$C$3:$D$7,2)))," ")</f>
        <v xml:space="preserve"> </v>
      </c>
      <c r="W707" s="59" t="str">
        <f t="shared" si="31"/>
        <v xml:space="preserve"> </v>
      </c>
      <c r="X707" s="60" t="str">
        <f t="shared" si="32"/>
        <v xml:space="preserve"> </v>
      </c>
      <c r="Y707" s="76" t="str">
        <f>IFERROR(VLOOKUP(K707,'Score Template'!$A$3:$G$7,5)," ")</f>
        <v xml:space="preserve"> </v>
      </c>
      <c r="Z707" s="30" t="str">
        <f>IFERROR(VLOOKUP(L707,'Score Template'!$A$3:$G$7,6)," ")</f>
        <v xml:space="preserve"> </v>
      </c>
      <c r="AA707" s="30" t="str">
        <f>IFERROR(VLOOKUP(M707,'Score Template'!$A$3:$G$7,7)," ")</f>
        <v xml:space="preserve"> </v>
      </c>
    </row>
    <row r="708" spans="1:27" ht="15.75">
      <c r="A708" s="31">
        <f t="shared" si="30"/>
        <v>706</v>
      </c>
      <c r="B708" s="65"/>
      <c r="C708" s="57"/>
      <c r="D708" s="56"/>
      <c r="E708" s="96"/>
      <c r="F708" s="96"/>
      <c r="G708" s="96"/>
      <c r="H708" s="96"/>
      <c r="I708" s="96"/>
      <c r="J708" s="96"/>
      <c r="K708" s="55"/>
      <c r="L708" s="55"/>
      <c r="M708" s="55"/>
      <c r="N708" s="56"/>
      <c r="O708" s="56"/>
      <c r="P708" s="56"/>
      <c r="Q708" s="56"/>
      <c r="R708" s="56"/>
      <c r="S708" s="56"/>
      <c r="T708" s="56"/>
      <c r="U708" s="31" t="str">
        <f t="array" ref="U708">IFERROR(INDEX('Score Template'!$K$3:$K$21,MATCH(1,(Y708='Score Template'!$H$3:$H$21)*(Z708='Score Template'!$I$3:$I$21)*(AA708='Score Template'!$J$3:$J$21),0))," ")</f>
        <v xml:space="preserve"> </v>
      </c>
      <c r="V708" s="58" t="str">
        <f>IFERROR(SUM((VLOOKUP(K708,'Score Template'!$A$3:$D$7,4))+(VLOOKUP(L708,'Score Template'!$B$3:$D$7,3))+(VLOOKUP(M708,'Score Template'!$C$3:$D$7,2)))," ")</f>
        <v xml:space="preserve"> </v>
      </c>
      <c r="W708" s="59" t="str">
        <f t="shared" si="31"/>
        <v xml:space="preserve"> </v>
      </c>
      <c r="X708" s="60" t="str">
        <f t="shared" si="32"/>
        <v xml:space="preserve"> </v>
      </c>
      <c r="Y708" s="76" t="str">
        <f>IFERROR(VLOOKUP(K708,'Score Template'!$A$3:$G$7,5)," ")</f>
        <v xml:space="preserve"> </v>
      </c>
      <c r="Z708" s="30" t="str">
        <f>IFERROR(VLOOKUP(L708,'Score Template'!$A$3:$G$7,6)," ")</f>
        <v xml:space="preserve"> </v>
      </c>
      <c r="AA708" s="30" t="str">
        <f>IFERROR(VLOOKUP(M708,'Score Template'!$A$3:$G$7,7)," ")</f>
        <v xml:space="preserve"> </v>
      </c>
    </row>
    <row r="709" spans="1:27" ht="15.75">
      <c r="A709" s="31">
        <f t="shared" ref="A709:A772" si="33">A708+1</f>
        <v>707</v>
      </c>
      <c r="B709" s="65"/>
      <c r="C709" s="57"/>
      <c r="D709" s="56"/>
      <c r="E709" s="96"/>
      <c r="F709" s="96"/>
      <c r="G709" s="96"/>
      <c r="H709" s="96"/>
      <c r="I709" s="96"/>
      <c r="J709" s="96"/>
      <c r="K709" s="55"/>
      <c r="L709" s="55"/>
      <c r="M709" s="55"/>
      <c r="N709" s="56"/>
      <c r="O709" s="56"/>
      <c r="P709" s="56"/>
      <c r="Q709" s="56"/>
      <c r="R709" s="56"/>
      <c r="S709" s="56"/>
      <c r="T709" s="56"/>
      <c r="U709" s="31" t="str">
        <f t="array" ref="U709">IFERROR(INDEX('Score Template'!$K$3:$K$21,MATCH(1,(Y709='Score Template'!$H$3:$H$21)*(Z709='Score Template'!$I$3:$I$21)*(AA709='Score Template'!$J$3:$J$21),0))," ")</f>
        <v xml:space="preserve"> </v>
      </c>
      <c r="V709" s="58" t="str">
        <f>IFERROR(SUM((VLOOKUP(K709,'Score Template'!$A$3:$D$7,4))+(VLOOKUP(L709,'Score Template'!$B$3:$D$7,3))+(VLOOKUP(M709,'Score Template'!$C$3:$D$7,2)))," ")</f>
        <v xml:space="preserve"> </v>
      </c>
      <c r="W709" s="59" t="str">
        <f t="shared" ref="W709:W772" si="34">IF(V709&lt;&gt;" ",1+SUMPRODUCT(($U$3:$U$123=U709)*($V$3:$V$123&gt;V709))," ")</f>
        <v xml:space="preserve"> </v>
      </c>
      <c r="X709" s="60" t="str">
        <f t="shared" ref="X709:X772" si="35">IF(V709 &lt;&gt; " ", ROUND(100*SUMPRODUCT(($U$3:$U$123 = U709)*(V709 &gt;= $V$3:$V$123)) / COUNTIF($U$3:$U$123,U709),2)," ")</f>
        <v xml:space="preserve"> </v>
      </c>
      <c r="Y709" s="76" t="str">
        <f>IFERROR(VLOOKUP(K709,'Score Template'!$A$3:$G$7,5)," ")</f>
        <v xml:space="preserve"> </v>
      </c>
      <c r="Z709" s="30" t="str">
        <f>IFERROR(VLOOKUP(L709,'Score Template'!$A$3:$G$7,6)," ")</f>
        <v xml:space="preserve"> </v>
      </c>
      <c r="AA709" s="30" t="str">
        <f>IFERROR(VLOOKUP(M709,'Score Template'!$A$3:$G$7,7)," ")</f>
        <v xml:space="preserve"> </v>
      </c>
    </row>
    <row r="710" spans="1:27" ht="15.75">
      <c r="A710" s="31">
        <f t="shared" si="33"/>
        <v>708</v>
      </c>
      <c r="B710" s="65"/>
      <c r="C710" s="57"/>
      <c r="D710" s="56"/>
      <c r="E710" s="96"/>
      <c r="F710" s="96"/>
      <c r="G710" s="96"/>
      <c r="H710" s="96"/>
      <c r="I710" s="96"/>
      <c r="J710" s="96"/>
      <c r="K710" s="55"/>
      <c r="L710" s="55"/>
      <c r="M710" s="55"/>
      <c r="N710" s="56"/>
      <c r="O710" s="56"/>
      <c r="P710" s="56"/>
      <c r="Q710" s="56"/>
      <c r="R710" s="56"/>
      <c r="S710" s="56"/>
      <c r="T710" s="56"/>
      <c r="U710" s="31" t="str">
        <f t="array" ref="U710">IFERROR(INDEX('Score Template'!$K$3:$K$21,MATCH(1,(Y710='Score Template'!$H$3:$H$21)*(Z710='Score Template'!$I$3:$I$21)*(AA710='Score Template'!$J$3:$J$21),0))," ")</f>
        <v xml:space="preserve"> </v>
      </c>
      <c r="V710" s="58" t="str">
        <f>IFERROR(SUM((VLOOKUP(K710,'Score Template'!$A$3:$D$7,4))+(VLOOKUP(L710,'Score Template'!$B$3:$D$7,3))+(VLOOKUP(M710,'Score Template'!$C$3:$D$7,2)))," ")</f>
        <v xml:space="preserve"> </v>
      </c>
      <c r="W710" s="59" t="str">
        <f t="shared" si="34"/>
        <v xml:space="preserve"> </v>
      </c>
      <c r="X710" s="60" t="str">
        <f t="shared" si="35"/>
        <v xml:space="preserve"> </v>
      </c>
      <c r="Y710" s="76" t="str">
        <f>IFERROR(VLOOKUP(K710,'Score Template'!$A$3:$G$7,5)," ")</f>
        <v xml:space="preserve"> </v>
      </c>
      <c r="Z710" s="30" t="str">
        <f>IFERROR(VLOOKUP(L710,'Score Template'!$A$3:$G$7,6)," ")</f>
        <v xml:space="preserve"> </v>
      </c>
      <c r="AA710" s="30" t="str">
        <f>IFERROR(VLOOKUP(M710,'Score Template'!$A$3:$G$7,7)," ")</f>
        <v xml:space="preserve"> </v>
      </c>
    </row>
    <row r="711" spans="1:27" ht="15.75">
      <c r="A711" s="31">
        <f t="shared" si="33"/>
        <v>709</v>
      </c>
      <c r="B711" s="65"/>
      <c r="C711" s="57"/>
      <c r="D711" s="56"/>
      <c r="E711" s="96"/>
      <c r="F711" s="96"/>
      <c r="G711" s="96"/>
      <c r="H711" s="96"/>
      <c r="I711" s="96"/>
      <c r="J711" s="96"/>
      <c r="K711" s="55"/>
      <c r="L711" s="55"/>
      <c r="M711" s="55"/>
      <c r="N711" s="56"/>
      <c r="O711" s="56"/>
      <c r="P711" s="56"/>
      <c r="Q711" s="56"/>
      <c r="R711" s="56"/>
      <c r="S711" s="56"/>
      <c r="T711" s="56"/>
      <c r="U711" s="31" t="str">
        <f t="array" ref="U711">IFERROR(INDEX('Score Template'!$K$3:$K$21,MATCH(1,(Y711='Score Template'!$H$3:$H$21)*(Z711='Score Template'!$I$3:$I$21)*(AA711='Score Template'!$J$3:$J$21),0))," ")</f>
        <v xml:space="preserve"> </v>
      </c>
      <c r="V711" s="58" t="str">
        <f>IFERROR(SUM((VLOOKUP(K711,'Score Template'!$A$3:$D$7,4))+(VLOOKUP(L711,'Score Template'!$B$3:$D$7,3))+(VLOOKUP(M711,'Score Template'!$C$3:$D$7,2)))," ")</f>
        <v xml:space="preserve"> </v>
      </c>
      <c r="W711" s="59" t="str">
        <f t="shared" si="34"/>
        <v xml:space="preserve"> </v>
      </c>
      <c r="X711" s="60" t="str">
        <f t="shared" si="35"/>
        <v xml:space="preserve"> </v>
      </c>
      <c r="Y711" s="76" t="str">
        <f>IFERROR(VLOOKUP(K711,'Score Template'!$A$3:$G$7,5)," ")</f>
        <v xml:space="preserve"> </v>
      </c>
      <c r="Z711" s="30" t="str">
        <f>IFERROR(VLOOKUP(L711,'Score Template'!$A$3:$G$7,6)," ")</f>
        <v xml:space="preserve"> </v>
      </c>
      <c r="AA711" s="30" t="str">
        <f>IFERROR(VLOOKUP(M711,'Score Template'!$A$3:$G$7,7)," ")</f>
        <v xml:space="preserve"> </v>
      </c>
    </row>
    <row r="712" spans="1:27" ht="15.75">
      <c r="A712" s="31">
        <f t="shared" si="33"/>
        <v>710</v>
      </c>
      <c r="B712" s="65"/>
      <c r="C712" s="57"/>
      <c r="D712" s="56"/>
      <c r="E712" s="96"/>
      <c r="F712" s="96"/>
      <c r="G712" s="96"/>
      <c r="H712" s="96"/>
      <c r="I712" s="96"/>
      <c r="J712" s="96"/>
      <c r="K712" s="55"/>
      <c r="L712" s="55"/>
      <c r="M712" s="55"/>
      <c r="N712" s="56"/>
      <c r="O712" s="56"/>
      <c r="P712" s="56"/>
      <c r="Q712" s="56"/>
      <c r="R712" s="56"/>
      <c r="S712" s="56"/>
      <c r="T712" s="56"/>
      <c r="U712" s="31" t="str">
        <f t="array" ref="U712">IFERROR(INDEX('Score Template'!$K$3:$K$21,MATCH(1,(Y712='Score Template'!$H$3:$H$21)*(Z712='Score Template'!$I$3:$I$21)*(AA712='Score Template'!$J$3:$J$21),0))," ")</f>
        <v xml:space="preserve"> </v>
      </c>
      <c r="V712" s="58" t="str">
        <f>IFERROR(SUM((VLOOKUP(K712,'Score Template'!$A$3:$D$7,4))+(VLOOKUP(L712,'Score Template'!$B$3:$D$7,3))+(VLOOKUP(M712,'Score Template'!$C$3:$D$7,2)))," ")</f>
        <v xml:space="preserve"> </v>
      </c>
      <c r="W712" s="59" t="str">
        <f t="shared" si="34"/>
        <v xml:space="preserve"> </v>
      </c>
      <c r="X712" s="60" t="str">
        <f t="shared" si="35"/>
        <v xml:space="preserve"> </v>
      </c>
      <c r="Y712" s="76" t="str">
        <f>IFERROR(VLOOKUP(K712,'Score Template'!$A$3:$G$7,5)," ")</f>
        <v xml:space="preserve"> </v>
      </c>
      <c r="Z712" s="30" t="str">
        <f>IFERROR(VLOOKUP(L712,'Score Template'!$A$3:$G$7,6)," ")</f>
        <v xml:space="preserve"> </v>
      </c>
      <c r="AA712" s="30" t="str">
        <f>IFERROR(VLOOKUP(M712,'Score Template'!$A$3:$G$7,7)," ")</f>
        <v xml:space="preserve"> </v>
      </c>
    </row>
    <row r="713" spans="1:27" ht="15.75">
      <c r="A713" s="31">
        <f t="shared" si="33"/>
        <v>711</v>
      </c>
      <c r="B713" s="65"/>
      <c r="C713" s="57"/>
      <c r="D713" s="56"/>
      <c r="E713" s="96"/>
      <c r="F713" s="96"/>
      <c r="G713" s="96"/>
      <c r="H713" s="96"/>
      <c r="I713" s="96"/>
      <c r="J713" s="96"/>
      <c r="K713" s="55"/>
      <c r="L713" s="55"/>
      <c r="M713" s="55"/>
      <c r="N713" s="56"/>
      <c r="O713" s="56"/>
      <c r="P713" s="56"/>
      <c r="Q713" s="56"/>
      <c r="R713" s="56"/>
      <c r="S713" s="56"/>
      <c r="T713" s="56"/>
      <c r="U713" s="31" t="str">
        <f t="array" ref="U713">IFERROR(INDEX('Score Template'!$K$3:$K$21,MATCH(1,(Y713='Score Template'!$H$3:$H$21)*(Z713='Score Template'!$I$3:$I$21)*(AA713='Score Template'!$J$3:$J$21),0))," ")</f>
        <v xml:space="preserve"> </v>
      </c>
      <c r="V713" s="58" t="str">
        <f>IFERROR(SUM((VLOOKUP(K713,'Score Template'!$A$3:$D$7,4))+(VLOOKUP(L713,'Score Template'!$B$3:$D$7,3))+(VLOOKUP(M713,'Score Template'!$C$3:$D$7,2)))," ")</f>
        <v xml:space="preserve"> </v>
      </c>
      <c r="W713" s="59" t="str">
        <f t="shared" si="34"/>
        <v xml:space="preserve"> </v>
      </c>
      <c r="X713" s="60" t="str">
        <f t="shared" si="35"/>
        <v xml:space="preserve"> </v>
      </c>
      <c r="Y713" s="76" t="str">
        <f>IFERROR(VLOOKUP(K713,'Score Template'!$A$3:$G$7,5)," ")</f>
        <v xml:space="preserve"> </v>
      </c>
      <c r="Z713" s="30" t="str">
        <f>IFERROR(VLOOKUP(L713,'Score Template'!$A$3:$G$7,6)," ")</f>
        <v xml:space="preserve"> </v>
      </c>
      <c r="AA713" s="30" t="str">
        <f>IFERROR(VLOOKUP(M713,'Score Template'!$A$3:$G$7,7)," ")</f>
        <v xml:space="preserve"> </v>
      </c>
    </row>
    <row r="714" spans="1:27" ht="15.75">
      <c r="A714" s="31">
        <f t="shared" si="33"/>
        <v>712</v>
      </c>
      <c r="B714" s="65"/>
      <c r="C714" s="57"/>
      <c r="D714" s="56"/>
      <c r="E714" s="96"/>
      <c r="F714" s="96"/>
      <c r="G714" s="96"/>
      <c r="H714" s="96"/>
      <c r="I714" s="96"/>
      <c r="J714" s="96"/>
      <c r="K714" s="55"/>
      <c r="L714" s="55"/>
      <c r="M714" s="55"/>
      <c r="N714" s="56"/>
      <c r="O714" s="56"/>
      <c r="P714" s="56"/>
      <c r="Q714" s="56"/>
      <c r="R714" s="56"/>
      <c r="S714" s="56"/>
      <c r="T714" s="56"/>
      <c r="U714" s="31" t="str">
        <f t="array" ref="U714">IFERROR(INDEX('Score Template'!$K$3:$K$21,MATCH(1,(Y714='Score Template'!$H$3:$H$21)*(Z714='Score Template'!$I$3:$I$21)*(AA714='Score Template'!$J$3:$J$21),0))," ")</f>
        <v xml:space="preserve"> </v>
      </c>
      <c r="V714" s="58" t="str">
        <f>IFERROR(SUM((VLOOKUP(K714,'Score Template'!$A$3:$D$7,4))+(VLOOKUP(L714,'Score Template'!$B$3:$D$7,3))+(VLOOKUP(M714,'Score Template'!$C$3:$D$7,2)))," ")</f>
        <v xml:space="preserve"> </v>
      </c>
      <c r="W714" s="59" t="str">
        <f t="shared" si="34"/>
        <v xml:space="preserve"> </v>
      </c>
      <c r="X714" s="60" t="str">
        <f t="shared" si="35"/>
        <v xml:space="preserve"> </v>
      </c>
      <c r="Y714" s="76" t="str">
        <f>IFERROR(VLOOKUP(K714,'Score Template'!$A$3:$G$7,5)," ")</f>
        <v xml:space="preserve"> </v>
      </c>
      <c r="Z714" s="30" t="str">
        <f>IFERROR(VLOOKUP(L714,'Score Template'!$A$3:$G$7,6)," ")</f>
        <v xml:space="preserve"> </v>
      </c>
      <c r="AA714" s="30" t="str">
        <f>IFERROR(VLOOKUP(M714,'Score Template'!$A$3:$G$7,7)," ")</f>
        <v xml:space="preserve"> </v>
      </c>
    </row>
    <row r="715" spans="1:27" ht="15.75">
      <c r="A715" s="31">
        <f t="shared" si="33"/>
        <v>713</v>
      </c>
      <c r="B715" s="65"/>
      <c r="C715" s="57"/>
      <c r="D715" s="56"/>
      <c r="E715" s="96"/>
      <c r="F715" s="96"/>
      <c r="G715" s="96"/>
      <c r="H715" s="96"/>
      <c r="I715" s="96"/>
      <c r="J715" s="96"/>
      <c r="K715" s="55"/>
      <c r="L715" s="55"/>
      <c r="M715" s="55"/>
      <c r="N715" s="56"/>
      <c r="O715" s="56"/>
      <c r="P715" s="56"/>
      <c r="Q715" s="56"/>
      <c r="R715" s="56"/>
      <c r="S715" s="56"/>
      <c r="T715" s="56"/>
      <c r="U715" s="31" t="str">
        <f t="array" ref="U715">IFERROR(INDEX('Score Template'!$K$3:$K$21,MATCH(1,(Y715='Score Template'!$H$3:$H$21)*(Z715='Score Template'!$I$3:$I$21)*(AA715='Score Template'!$J$3:$J$21),0))," ")</f>
        <v xml:space="preserve"> </v>
      </c>
      <c r="V715" s="58" t="str">
        <f>IFERROR(SUM((VLOOKUP(K715,'Score Template'!$A$3:$D$7,4))+(VLOOKUP(L715,'Score Template'!$B$3:$D$7,3))+(VLOOKUP(M715,'Score Template'!$C$3:$D$7,2)))," ")</f>
        <v xml:space="preserve"> </v>
      </c>
      <c r="W715" s="59" t="str">
        <f t="shared" si="34"/>
        <v xml:space="preserve"> </v>
      </c>
      <c r="X715" s="60" t="str">
        <f t="shared" si="35"/>
        <v xml:space="preserve"> </v>
      </c>
      <c r="Y715" s="76" t="str">
        <f>IFERROR(VLOOKUP(K715,'Score Template'!$A$3:$G$7,5)," ")</f>
        <v xml:space="preserve"> </v>
      </c>
      <c r="Z715" s="30" t="str">
        <f>IFERROR(VLOOKUP(L715,'Score Template'!$A$3:$G$7,6)," ")</f>
        <v xml:space="preserve"> </v>
      </c>
      <c r="AA715" s="30" t="str">
        <f>IFERROR(VLOOKUP(M715,'Score Template'!$A$3:$G$7,7)," ")</f>
        <v xml:space="preserve"> </v>
      </c>
    </row>
    <row r="716" spans="1:27" ht="15.75">
      <c r="A716" s="31">
        <f t="shared" si="33"/>
        <v>714</v>
      </c>
      <c r="B716" s="65"/>
      <c r="C716" s="57"/>
      <c r="D716" s="56"/>
      <c r="E716" s="96"/>
      <c r="F716" s="96"/>
      <c r="G716" s="96"/>
      <c r="H716" s="96"/>
      <c r="I716" s="96"/>
      <c r="J716" s="96"/>
      <c r="K716" s="55"/>
      <c r="L716" s="55"/>
      <c r="M716" s="55"/>
      <c r="N716" s="56"/>
      <c r="O716" s="56"/>
      <c r="P716" s="56"/>
      <c r="Q716" s="56"/>
      <c r="R716" s="56"/>
      <c r="S716" s="56"/>
      <c r="T716" s="56"/>
      <c r="U716" s="31" t="str">
        <f t="array" ref="U716">IFERROR(INDEX('Score Template'!$K$3:$K$21,MATCH(1,(Y716='Score Template'!$H$3:$H$21)*(Z716='Score Template'!$I$3:$I$21)*(AA716='Score Template'!$J$3:$J$21),0))," ")</f>
        <v xml:space="preserve"> </v>
      </c>
      <c r="V716" s="58" t="str">
        <f>IFERROR(SUM((VLOOKUP(K716,'Score Template'!$A$3:$D$7,4))+(VLOOKUP(L716,'Score Template'!$B$3:$D$7,3))+(VLOOKUP(M716,'Score Template'!$C$3:$D$7,2)))," ")</f>
        <v xml:space="preserve"> </v>
      </c>
      <c r="W716" s="59" t="str">
        <f t="shared" si="34"/>
        <v xml:space="preserve"> </v>
      </c>
      <c r="X716" s="60" t="str">
        <f t="shared" si="35"/>
        <v xml:space="preserve"> </v>
      </c>
      <c r="Y716" s="76" t="str">
        <f>IFERROR(VLOOKUP(K716,'Score Template'!$A$3:$G$7,5)," ")</f>
        <v xml:space="preserve"> </v>
      </c>
      <c r="Z716" s="30" t="str">
        <f>IFERROR(VLOOKUP(L716,'Score Template'!$A$3:$G$7,6)," ")</f>
        <v xml:space="preserve"> </v>
      </c>
      <c r="AA716" s="30" t="str">
        <f>IFERROR(VLOOKUP(M716,'Score Template'!$A$3:$G$7,7)," ")</f>
        <v xml:space="preserve"> </v>
      </c>
    </row>
    <row r="717" spans="1:27" ht="15.75">
      <c r="A717" s="31">
        <f t="shared" si="33"/>
        <v>715</v>
      </c>
      <c r="B717" s="65"/>
      <c r="C717" s="57"/>
      <c r="D717" s="56"/>
      <c r="E717" s="96"/>
      <c r="F717" s="96"/>
      <c r="G717" s="96"/>
      <c r="H717" s="96"/>
      <c r="I717" s="96"/>
      <c r="J717" s="96"/>
      <c r="K717" s="55"/>
      <c r="L717" s="55"/>
      <c r="M717" s="55"/>
      <c r="N717" s="56"/>
      <c r="O717" s="56"/>
      <c r="P717" s="56"/>
      <c r="Q717" s="56"/>
      <c r="R717" s="56"/>
      <c r="S717" s="56"/>
      <c r="T717" s="56"/>
      <c r="U717" s="31" t="str">
        <f t="array" ref="U717">IFERROR(INDEX('Score Template'!$K$3:$K$21,MATCH(1,(Y717='Score Template'!$H$3:$H$21)*(Z717='Score Template'!$I$3:$I$21)*(AA717='Score Template'!$J$3:$J$21),0))," ")</f>
        <v xml:space="preserve"> </v>
      </c>
      <c r="V717" s="58" t="str">
        <f>IFERROR(SUM((VLOOKUP(K717,'Score Template'!$A$3:$D$7,4))+(VLOOKUP(L717,'Score Template'!$B$3:$D$7,3))+(VLOOKUP(M717,'Score Template'!$C$3:$D$7,2)))," ")</f>
        <v xml:space="preserve"> </v>
      </c>
      <c r="W717" s="59" t="str">
        <f t="shared" si="34"/>
        <v xml:space="preserve"> </v>
      </c>
      <c r="X717" s="60" t="str">
        <f t="shared" si="35"/>
        <v xml:space="preserve"> </v>
      </c>
      <c r="Y717" s="76" t="str">
        <f>IFERROR(VLOOKUP(K717,'Score Template'!$A$3:$G$7,5)," ")</f>
        <v xml:space="preserve"> </v>
      </c>
      <c r="Z717" s="30" t="str">
        <f>IFERROR(VLOOKUP(L717,'Score Template'!$A$3:$G$7,6)," ")</f>
        <v xml:space="preserve"> </v>
      </c>
      <c r="AA717" s="30" t="str">
        <f>IFERROR(VLOOKUP(M717,'Score Template'!$A$3:$G$7,7)," ")</f>
        <v xml:space="preserve"> </v>
      </c>
    </row>
    <row r="718" spans="1:27" ht="15.75">
      <c r="A718" s="31">
        <f t="shared" si="33"/>
        <v>716</v>
      </c>
      <c r="B718" s="65"/>
      <c r="C718" s="57"/>
      <c r="D718" s="56"/>
      <c r="E718" s="96"/>
      <c r="F718" s="96"/>
      <c r="G718" s="96"/>
      <c r="H718" s="96"/>
      <c r="I718" s="96"/>
      <c r="J718" s="96"/>
      <c r="K718" s="55"/>
      <c r="L718" s="55"/>
      <c r="M718" s="55"/>
      <c r="N718" s="56"/>
      <c r="O718" s="56"/>
      <c r="P718" s="56"/>
      <c r="Q718" s="56"/>
      <c r="R718" s="56"/>
      <c r="S718" s="56"/>
      <c r="T718" s="56"/>
      <c r="U718" s="31" t="str">
        <f t="array" ref="U718">IFERROR(INDEX('Score Template'!$K$3:$K$21,MATCH(1,(Y718='Score Template'!$H$3:$H$21)*(Z718='Score Template'!$I$3:$I$21)*(AA718='Score Template'!$J$3:$J$21),0))," ")</f>
        <v xml:space="preserve"> </v>
      </c>
      <c r="V718" s="58" t="str">
        <f>IFERROR(SUM((VLOOKUP(K718,'Score Template'!$A$3:$D$7,4))+(VLOOKUP(L718,'Score Template'!$B$3:$D$7,3))+(VLOOKUP(M718,'Score Template'!$C$3:$D$7,2)))," ")</f>
        <v xml:space="preserve"> </v>
      </c>
      <c r="W718" s="59" t="str">
        <f t="shared" si="34"/>
        <v xml:space="preserve"> </v>
      </c>
      <c r="X718" s="60" t="str">
        <f t="shared" si="35"/>
        <v xml:space="preserve"> </v>
      </c>
      <c r="Y718" s="76" t="str">
        <f>IFERROR(VLOOKUP(K718,'Score Template'!$A$3:$G$7,5)," ")</f>
        <v xml:space="preserve"> </v>
      </c>
      <c r="Z718" s="30" t="str">
        <f>IFERROR(VLOOKUP(L718,'Score Template'!$A$3:$G$7,6)," ")</f>
        <v xml:space="preserve"> </v>
      </c>
      <c r="AA718" s="30" t="str">
        <f>IFERROR(VLOOKUP(M718,'Score Template'!$A$3:$G$7,7)," ")</f>
        <v xml:space="preserve"> </v>
      </c>
    </row>
    <row r="719" spans="1:27" ht="15.75">
      <c r="A719" s="31">
        <f t="shared" si="33"/>
        <v>717</v>
      </c>
      <c r="B719" s="65"/>
      <c r="C719" s="57"/>
      <c r="D719" s="56"/>
      <c r="E719" s="96"/>
      <c r="F719" s="96"/>
      <c r="G719" s="96"/>
      <c r="H719" s="96"/>
      <c r="I719" s="96"/>
      <c r="J719" s="96"/>
      <c r="K719" s="55"/>
      <c r="L719" s="55"/>
      <c r="M719" s="55"/>
      <c r="N719" s="56"/>
      <c r="O719" s="56"/>
      <c r="P719" s="56"/>
      <c r="Q719" s="56"/>
      <c r="R719" s="56"/>
      <c r="S719" s="56"/>
      <c r="T719" s="56"/>
      <c r="U719" s="31" t="str">
        <f t="array" ref="U719">IFERROR(INDEX('Score Template'!$K$3:$K$21,MATCH(1,(Y719='Score Template'!$H$3:$H$21)*(Z719='Score Template'!$I$3:$I$21)*(AA719='Score Template'!$J$3:$J$21),0))," ")</f>
        <v xml:space="preserve"> </v>
      </c>
      <c r="V719" s="58" t="str">
        <f>IFERROR(SUM((VLOOKUP(K719,'Score Template'!$A$3:$D$7,4))+(VLOOKUP(L719,'Score Template'!$B$3:$D$7,3))+(VLOOKUP(M719,'Score Template'!$C$3:$D$7,2)))," ")</f>
        <v xml:space="preserve"> </v>
      </c>
      <c r="W719" s="59" t="str">
        <f t="shared" si="34"/>
        <v xml:space="preserve"> </v>
      </c>
      <c r="X719" s="60" t="str">
        <f t="shared" si="35"/>
        <v xml:space="preserve"> </v>
      </c>
      <c r="Y719" s="76" t="str">
        <f>IFERROR(VLOOKUP(K719,'Score Template'!$A$3:$G$7,5)," ")</f>
        <v xml:space="preserve"> </v>
      </c>
      <c r="Z719" s="30" t="str">
        <f>IFERROR(VLOOKUP(L719,'Score Template'!$A$3:$G$7,6)," ")</f>
        <v xml:space="preserve"> </v>
      </c>
      <c r="AA719" s="30" t="str">
        <f>IFERROR(VLOOKUP(M719,'Score Template'!$A$3:$G$7,7)," ")</f>
        <v xml:space="preserve"> </v>
      </c>
    </row>
    <row r="720" spans="1:27" ht="15.75">
      <c r="A720" s="31">
        <f t="shared" si="33"/>
        <v>718</v>
      </c>
      <c r="B720" s="65"/>
      <c r="C720" s="57"/>
      <c r="D720" s="56"/>
      <c r="E720" s="96"/>
      <c r="F720" s="96"/>
      <c r="G720" s="96"/>
      <c r="H720" s="96"/>
      <c r="I720" s="96"/>
      <c r="J720" s="96"/>
      <c r="K720" s="55"/>
      <c r="L720" s="55"/>
      <c r="M720" s="55"/>
      <c r="N720" s="56"/>
      <c r="O720" s="56"/>
      <c r="P720" s="56"/>
      <c r="Q720" s="56"/>
      <c r="R720" s="56"/>
      <c r="S720" s="56"/>
      <c r="T720" s="56"/>
      <c r="U720" s="31" t="str">
        <f t="array" ref="U720">IFERROR(INDEX('Score Template'!$K$3:$K$21,MATCH(1,(Y720='Score Template'!$H$3:$H$21)*(Z720='Score Template'!$I$3:$I$21)*(AA720='Score Template'!$J$3:$J$21),0))," ")</f>
        <v xml:space="preserve"> </v>
      </c>
      <c r="V720" s="58" t="str">
        <f>IFERROR(SUM((VLOOKUP(K720,'Score Template'!$A$3:$D$7,4))+(VLOOKUP(L720,'Score Template'!$B$3:$D$7,3))+(VLOOKUP(M720,'Score Template'!$C$3:$D$7,2)))," ")</f>
        <v xml:space="preserve"> </v>
      </c>
      <c r="W720" s="59" t="str">
        <f t="shared" si="34"/>
        <v xml:space="preserve"> </v>
      </c>
      <c r="X720" s="60" t="str">
        <f t="shared" si="35"/>
        <v xml:space="preserve"> </v>
      </c>
      <c r="Y720" s="76" t="str">
        <f>IFERROR(VLOOKUP(K720,'Score Template'!$A$3:$G$7,5)," ")</f>
        <v xml:space="preserve"> </v>
      </c>
      <c r="Z720" s="30" t="str">
        <f>IFERROR(VLOOKUP(L720,'Score Template'!$A$3:$G$7,6)," ")</f>
        <v xml:space="preserve"> </v>
      </c>
      <c r="AA720" s="30" t="str">
        <f>IFERROR(VLOOKUP(M720,'Score Template'!$A$3:$G$7,7)," ")</f>
        <v xml:space="preserve"> </v>
      </c>
    </row>
    <row r="721" spans="1:27" ht="15.75">
      <c r="A721" s="31">
        <f t="shared" si="33"/>
        <v>719</v>
      </c>
      <c r="B721" s="65"/>
      <c r="C721" s="57"/>
      <c r="D721" s="56"/>
      <c r="E721" s="96"/>
      <c r="F721" s="96"/>
      <c r="G721" s="96"/>
      <c r="H721" s="96"/>
      <c r="I721" s="96"/>
      <c r="J721" s="96"/>
      <c r="K721" s="55"/>
      <c r="L721" s="55"/>
      <c r="M721" s="55"/>
      <c r="N721" s="56"/>
      <c r="O721" s="56"/>
      <c r="P721" s="56"/>
      <c r="Q721" s="56"/>
      <c r="R721" s="56"/>
      <c r="S721" s="56"/>
      <c r="T721" s="56"/>
      <c r="U721" s="31" t="str">
        <f t="array" ref="U721">IFERROR(INDEX('Score Template'!$K$3:$K$21,MATCH(1,(Y721='Score Template'!$H$3:$H$21)*(Z721='Score Template'!$I$3:$I$21)*(AA721='Score Template'!$J$3:$J$21),0))," ")</f>
        <v xml:space="preserve"> </v>
      </c>
      <c r="V721" s="58" t="str">
        <f>IFERROR(SUM((VLOOKUP(K721,'Score Template'!$A$3:$D$7,4))+(VLOOKUP(L721,'Score Template'!$B$3:$D$7,3))+(VLOOKUP(M721,'Score Template'!$C$3:$D$7,2)))," ")</f>
        <v xml:space="preserve"> </v>
      </c>
      <c r="W721" s="59" t="str">
        <f t="shared" si="34"/>
        <v xml:space="preserve"> </v>
      </c>
      <c r="X721" s="60" t="str">
        <f t="shared" si="35"/>
        <v xml:space="preserve"> </v>
      </c>
      <c r="Y721" s="76" t="str">
        <f>IFERROR(VLOOKUP(K721,'Score Template'!$A$3:$G$7,5)," ")</f>
        <v xml:space="preserve"> </v>
      </c>
      <c r="Z721" s="30" t="str">
        <f>IFERROR(VLOOKUP(L721,'Score Template'!$A$3:$G$7,6)," ")</f>
        <v xml:space="preserve"> </v>
      </c>
      <c r="AA721" s="30" t="str">
        <f>IFERROR(VLOOKUP(M721,'Score Template'!$A$3:$G$7,7)," ")</f>
        <v xml:space="preserve"> </v>
      </c>
    </row>
    <row r="722" spans="1:27" ht="15.75">
      <c r="A722" s="31">
        <f t="shared" si="33"/>
        <v>720</v>
      </c>
      <c r="B722" s="65"/>
      <c r="C722" s="57"/>
      <c r="D722" s="56"/>
      <c r="E722" s="96"/>
      <c r="F722" s="96"/>
      <c r="G722" s="96"/>
      <c r="H722" s="96"/>
      <c r="I722" s="96"/>
      <c r="J722" s="96"/>
      <c r="K722" s="55"/>
      <c r="L722" s="55"/>
      <c r="M722" s="55"/>
      <c r="N722" s="56"/>
      <c r="O722" s="56"/>
      <c r="P722" s="56"/>
      <c r="Q722" s="56"/>
      <c r="R722" s="56"/>
      <c r="S722" s="56"/>
      <c r="T722" s="56"/>
      <c r="U722" s="31" t="str">
        <f t="array" ref="U722">IFERROR(INDEX('Score Template'!$K$3:$K$21,MATCH(1,(Y722='Score Template'!$H$3:$H$21)*(Z722='Score Template'!$I$3:$I$21)*(AA722='Score Template'!$J$3:$J$21),0))," ")</f>
        <v xml:space="preserve"> </v>
      </c>
      <c r="V722" s="58" t="str">
        <f>IFERROR(SUM((VLOOKUP(K722,'Score Template'!$A$3:$D$7,4))+(VLOOKUP(L722,'Score Template'!$B$3:$D$7,3))+(VLOOKUP(M722,'Score Template'!$C$3:$D$7,2)))," ")</f>
        <v xml:space="preserve"> </v>
      </c>
      <c r="W722" s="59" t="str">
        <f t="shared" si="34"/>
        <v xml:space="preserve"> </v>
      </c>
      <c r="X722" s="60" t="str">
        <f t="shared" si="35"/>
        <v xml:space="preserve"> </v>
      </c>
      <c r="Y722" s="76" t="str">
        <f>IFERROR(VLOOKUP(K722,'Score Template'!$A$3:$G$7,5)," ")</f>
        <v xml:space="preserve"> </v>
      </c>
      <c r="Z722" s="30" t="str">
        <f>IFERROR(VLOOKUP(L722,'Score Template'!$A$3:$G$7,6)," ")</f>
        <v xml:space="preserve"> </v>
      </c>
      <c r="AA722" s="30" t="str">
        <f>IFERROR(VLOOKUP(M722,'Score Template'!$A$3:$G$7,7)," ")</f>
        <v xml:space="preserve"> </v>
      </c>
    </row>
    <row r="723" spans="1:27" ht="15.75">
      <c r="A723" s="31">
        <f t="shared" si="33"/>
        <v>721</v>
      </c>
      <c r="B723" s="65"/>
      <c r="C723" s="57"/>
      <c r="D723" s="56"/>
      <c r="E723" s="96"/>
      <c r="F723" s="96"/>
      <c r="G723" s="96"/>
      <c r="H723" s="96"/>
      <c r="I723" s="96"/>
      <c r="J723" s="96"/>
      <c r="K723" s="55"/>
      <c r="L723" s="55"/>
      <c r="M723" s="55"/>
      <c r="N723" s="56"/>
      <c r="O723" s="56"/>
      <c r="P723" s="56"/>
      <c r="Q723" s="56"/>
      <c r="R723" s="56"/>
      <c r="S723" s="56"/>
      <c r="T723" s="56"/>
      <c r="U723" s="31" t="str">
        <f t="array" ref="U723">IFERROR(INDEX('Score Template'!$K$3:$K$21,MATCH(1,(Y723='Score Template'!$H$3:$H$21)*(Z723='Score Template'!$I$3:$I$21)*(AA723='Score Template'!$J$3:$J$21),0))," ")</f>
        <v xml:space="preserve"> </v>
      </c>
      <c r="V723" s="58" t="str">
        <f>IFERROR(SUM((VLOOKUP(K723,'Score Template'!$A$3:$D$7,4))+(VLOOKUP(L723,'Score Template'!$B$3:$D$7,3))+(VLOOKUP(M723,'Score Template'!$C$3:$D$7,2)))," ")</f>
        <v xml:space="preserve"> </v>
      </c>
      <c r="W723" s="59" t="str">
        <f t="shared" si="34"/>
        <v xml:space="preserve"> </v>
      </c>
      <c r="X723" s="60" t="str">
        <f t="shared" si="35"/>
        <v xml:space="preserve"> </v>
      </c>
      <c r="Y723" s="76" t="str">
        <f>IFERROR(VLOOKUP(K723,'Score Template'!$A$3:$G$7,5)," ")</f>
        <v xml:space="preserve"> </v>
      </c>
      <c r="Z723" s="30" t="str">
        <f>IFERROR(VLOOKUP(L723,'Score Template'!$A$3:$G$7,6)," ")</f>
        <v xml:space="preserve"> </v>
      </c>
      <c r="AA723" s="30" t="str">
        <f>IFERROR(VLOOKUP(M723,'Score Template'!$A$3:$G$7,7)," ")</f>
        <v xml:space="preserve"> </v>
      </c>
    </row>
    <row r="724" spans="1:27" ht="15.75">
      <c r="A724" s="31">
        <f t="shared" si="33"/>
        <v>722</v>
      </c>
      <c r="B724" s="65"/>
      <c r="C724" s="57"/>
      <c r="D724" s="56"/>
      <c r="E724" s="96"/>
      <c r="F724" s="96"/>
      <c r="G724" s="96"/>
      <c r="H724" s="96"/>
      <c r="I724" s="96"/>
      <c r="J724" s="96"/>
      <c r="K724" s="55"/>
      <c r="L724" s="55"/>
      <c r="M724" s="55"/>
      <c r="N724" s="56"/>
      <c r="O724" s="56"/>
      <c r="P724" s="56"/>
      <c r="Q724" s="56"/>
      <c r="R724" s="56"/>
      <c r="S724" s="56"/>
      <c r="T724" s="56"/>
      <c r="U724" s="31" t="str">
        <f t="array" ref="U724">IFERROR(INDEX('Score Template'!$K$3:$K$21,MATCH(1,(Y724='Score Template'!$H$3:$H$21)*(Z724='Score Template'!$I$3:$I$21)*(AA724='Score Template'!$J$3:$J$21),0))," ")</f>
        <v xml:space="preserve"> </v>
      </c>
      <c r="V724" s="58" t="str">
        <f>IFERROR(SUM((VLOOKUP(K724,'Score Template'!$A$3:$D$7,4))+(VLOOKUP(L724,'Score Template'!$B$3:$D$7,3))+(VLOOKUP(M724,'Score Template'!$C$3:$D$7,2)))," ")</f>
        <v xml:space="preserve"> </v>
      </c>
      <c r="W724" s="59" t="str">
        <f t="shared" si="34"/>
        <v xml:space="preserve"> </v>
      </c>
      <c r="X724" s="60" t="str">
        <f t="shared" si="35"/>
        <v xml:space="preserve"> </v>
      </c>
      <c r="Y724" s="76" t="str">
        <f>IFERROR(VLOOKUP(K724,'Score Template'!$A$3:$G$7,5)," ")</f>
        <v xml:space="preserve"> </v>
      </c>
      <c r="Z724" s="30" t="str">
        <f>IFERROR(VLOOKUP(L724,'Score Template'!$A$3:$G$7,6)," ")</f>
        <v xml:space="preserve"> </v>
      </c>
      <c r="AA724" s="30" t="str">
        <f>IFERROR(VLOOKUP(M724,'Score Template'!$A$3:$G$7,7)," ")</f>
        <v xml:space="preserve"> </v>
      </c>
    </row>
    <row r="725" spans="1:27" ht="15.75">
      <c r="A725" s="31">
        <f t="shared" si="33"/>
        <v>723</v>
      </c>
      <c r="B725" s="65"/>
      <c r="C725" s="57"/>
      <c r="D725" s="56"/>
      <c r="E725" s="96"/>
      <c r="F725" s="96"/>
      <c r="G725" s="96"/>
      <c r="H725" s="96"/>
      <c r="I725" s="96"/>
      <c r="J725" s="96"/>
      <c r="K725" s="55"/>
      <c r="L725" s="55"/>
      <c r="M725" s="55"/>
      <c r="N725" s="56"/>
      <c r="O725" s="56"/>
      <c r="P725" s="56"/>
      <c r="Q725" s="56"/>
      <c r="R725" s="56"/>
      <c r="S725" s="56"/>
      <c r="T725" s="56"/>
      <c r="U725" s="31" t="str">
        <f t="array" ref="U725">IFERROR(INDEX('Score Template'!$K$3:$K$21,MATCH(1,(Y725='Score Template'!$H$3:$H$21)*(Z725='Score Template'!$I$3:$I$21)*(AA725='Score Template'!$J$3:$J$21),0))," ")</f>
        <v xml:space="preserve"> </v>
      </c>
      <c r="V725" s="58" t="str">
        <f>IFERROR(SUM((VLOOKUP(K725,'Score Template'!$A$3:$D$7,4))+(VLOOKUP(L725,'Score Template'!$B$3:$D$7,3))+(VLOOKUP(M725,'Score Template'!$C$3:$D$7,2)))," ")</f>
        <v xml:space="preserve"> </v>
      </c>
      <c r="W725" s="59" t="str">
        <f t="shared" si="34"/>
        <v xml:space="preserve"> </v>
      </c>
      <c r="X725" s="60" t="str">
        <f t="shared" si="35"/>
        <v xml:space="preserve"> </v>
      </c>
      <c r="Y725" s="76" t="str">
        <f>IFERROR(VLOOKUP(K725,'Score Template'!$A$3:$G$7,5)," ")</f>
        <v xml:space="preserve"> </v>
      </c>
      <c r="Z725" s="30" t="str">
        <f>IFERROR(VLOOKUP(L725,'Score Template'!$A$3:$G$7,6)," ")</f>
        <v xml:space="preserve"> </v>
      </c>
      <c r="AA725" s="30" t="str">
        <f>IFERROR(VLOOKUP(M725,'Score Template'!$A$3:$G$7,7)," ")</f>
        <v xml:space="preserve"> </v>
      </c>
    </row>
    <row r="726" spans="1:27" ht="15.75">
      <c r="A726" s="31">
        <f t="shared" si="33"/>
        <v>724</v>
      </c>
      <c r="B726" s="65"/>
      <c r="C726" s="57"/>
      <c r="D726" s="56"/>
      <c r="E726" s="96"/>
      <c r="F726" s="96"/>
      <c r="G726" s="96"/>
      <c r="H726" s="96"/>
      <c r="I726" s="96"/>
      <c r="J726" s="96"/>
      <c r="K726" s="55"/>
      <c r="L726" s="55"/>
      <c r="M726" s="55"/>
      <c r="N726" s="56"/>
      <c r="O726" s="56"/>
      <c r="P726" s="56"/>
      <c r="Q726" s="56"/>
      <c r="R726" s="56"/>
      <c r="S726" s="56"/>
      <c r="T726" s="56"/>
      <c r="U726" s="31" t="str">
        <f t="array" ref="U726">IFERROR(INDEX('Score Template'!$K$3:$K$21,MATCH(1,(Y726='Score Template'!$H$3:$H$21)*(Z726='Score Template'!$I$3:$I$21)*(AA726='Score Template'!$J$3:$J$21),0))," ")</f>
        <v xml:space="preserve"> </v>
      </c>
      <c r="V726" s="58" t="str">
        <f>IFERROR(SUM((VLOOKUP(K726,'Score Template'!$A$3:$D$7,4))+(VLOOKUP(L726,'Score Template'!$B$3:$D$7,3))+(VLOOKUP(M726,'Score Template'!$C$3:$D$7,2)))," ")</f>
        <v xml:space="preserve"> </v>
      </c>
      <c r="W726" s="59" t="str">
        <f t="shared" si="34"/>
        <v xml:space="preserve"> </v>
      </c>
      <c r="X726" s="60" t="str">
        <f t="shared" si="35"/>
        <v xml:space="preserve"> </v>
      </c>
      <c r="Y726" s="76" t="str">
        <f>IFERROR(VLOOKUP(K726,'Score Template'!$A$3:$G$7,5)," ")</f>
        <v xml:space="preserve"> </v>
      </c>
      <c r="Z726" s="30" t="str">
        <f>IFERROR(VLOOKUP(L726,'Score Template'!$A$3:$G$7,6)," ")</f>
        <v xml:space="preserve"> </v>
      </c>
      <c r="AA726" s="30" t="str">
        <f>IFERROR(VLOOKUP(M726,'Score Template'!$A$3:$G$7,7)," ")</f>
        <v xml:space="preserve"> </v>
      </c>
    </row>
    <row r="727" spans="1:27" ht="15.75">
      <c r="A727" s="31">
        <f t="shared" si="33"/>
        <v>725</v>
      </c>
      <c r="B727" s="65"/>
      <c r="C727" s="57"/>
      <c r="D727" s="56"/>
      <c r="E727" s="96"/>
      <c r="F727" s="96"/>
      <c r="G727" s="96"/>
      <c r="H727" s="96"/>
      <c r="I727" s="96"/>
      <c r="J727" s="96"/>
      <c r="K727" s="55"/>
      <c r="L727" s="55"/>
      <c r="M727" s="55"/>
      <c r="N727" s="56"/>
      <c r="O727" s="56"/>
      <c r="P727" s="56"/>
      <c r="Q727" s="56"/>
      <c r="R727" s="56"/>
      <c r="S727" s="56"/>
      <c r="T727" s="56"/>
      <c r="U727" s="31" t="str">
        <f t="array" ref="U727">IFERROR(INDEX('Score Template'!$K$3:$K$21,MATCH(1,(Y727='Score Template'!$H$3:$H$21)*(Z727='Score Template'!$I$3:$I$21)*(AA727='Score Template'!$J$3:$J$21),0))," ")</f>
        <v xml:space="preserve"> </v>
      </c>
      <c r="V727" s="58" t="str">
        <f>IFERROR(SUM((VLOOKUP(K727,'Score Template'!$A$3:$D$7,4))+(VLOOKUP(L727,'Score Template'!$B$3:$D$7,3))+(VLOOKUP(M727,'Score Template'!$C$3:$D$7,2)))," ")</f>
        <v xml:space="preserve"> </v>
      </c>
      <c r="W727" s="59" t="str">
        <f t="shared" si="34"/>
        <v xml:space="preserve"> </v>
      </c>
      <c r="X727" s="60" t="str">
        <f t="shared" si="35"/>
        <v xml:space="preserve"> </v>
      </c>
      <c r="Y727" s="76" t="str">
        <f>IFERROR(VLOOKUP(K727,'Score Template'!$A$3:$G$7,5)," ")</f>
        <v xml:space="preserve"> </v>
      </c>
      <c r="Z727" s="30" t="str">
        <f>IFERROR(VLOOKUP(L727,'Score Template'!$A$3:$G$7,6)," ")</f>
        <v xml:space="preserve"> </v>
      </c>
      <c r="AA727" s="30" t="str">
        <f>IFERROR(VLOOKUP(M727,'Score Template'!$A$3:$G$7,7)," ")</f>
        <v xml:space="preserve"> </v>
      </c>
    </row>
    <row r="728" spans="1:27" ht="15.75">
      <c r="A728" s="31">
        <f t="shared" si="33"/>
        <v>726</v>
      </c>
      <c r="B728" s="65"/>
      <c r="C728" s="57"/>
      <c r="D728" s="56"/>
      <c r="E728" s="96"/>
      <c r="F728" s="96"/>
      <c r="G728" s="96"/>
      <c r="H728" s="96"/>
      <c r="I728" s="96"/>
      <c r="J728" s="96"/>
      <c r="K728" s="55"/>
      <c r="L728" s="55"/>
      <c r="M728" s="55"/>
      <c r="N728" s="56"/>
      <c r="O728" s="56"/>
      <c r="P728" s="56"/>
      <c r="Q728" s="56"/>
      <c r="R728" s="56"/>
      <c r="S728" s="56"/>
      <c r="T728" s="56"/>
      <c r="U728" s="31" t="str">
        <f t="array" ref="U728">IFERROR(INDEX('Score Template'!$K$3:$K$21,MATCH(1,(Y728='Score Template'!$H$3:$H$21)*(Z728='Score Template'!$I$3:$I$21)*(AA728='Score Template'!$J$3:$J$21),0))," ")</f>
        <v xml:space="preserve"> </v>
      </c>
      <c r="V728" s="58" t="str">
        <f>IFERROR(SUM((VLOOKUP(K728,'Score Template'!$A$3:$D$7,4))+(VLOOKUP(L728,'Score Template'!$B$3:$D$7,3))+(VLOOKUP(M728,'Score Template'!$C$3:$D$7,2)))," ")</f>
        <v xml:space="preserve"> </v>
      </c>
      <c r="W728" s="59" t="str">
        <f t="shared" si="34"/>
        <v xml:space="preserve"> </v>
      </c>
      <c r="X728" s="60" t="str">
        <f t="shared" si="35"/>
        <v xml:space="preserve"> </v>
      </c>
      <c r="Y728" s="76" t="str">
        <f>IFERROR(VLOOKUP(K728,'Score Template'!$A$3:$G$7,5)," ")</f>
        <v xml:space="preserve"> </v>
      </c>
      <c r="Z728" s="30" t="str">
        <f>IFERROR(VLOOKUP(L728,'Score Template'!$A$3:$G$7,6)," ")</f>
        <v xml:space="preserve"> </v>
      </c>
      <c r="AA728" s="30" t="str">
        <f>IFERROR(VLOOKUP(M728,'Score Template'!$A$3:$G$7,7)," ")</f>
        <v xml:space="preserve"> </v>
      </c>
    </row>
    <row r="729" spans="1:27" ht="15.75">
      <c r="A729" s="31">
        <f t="shared" si="33"/>
        <v>727</v>
      </c>
      <c r="B729" s="65"/>
      <c r="C729" s="57"/>
      <c r="D729" s="56"/>
      <c r="E729" s="96"/>
      <c r="F729" s="96"/>
      <c r="G729" s="96"/>
      <c r="H729" s="96"/>
      <c r="I729" s="96"/>
      <c r="J729" s="96"/>
      <c r="K729" s="55"/>
      <c r="L729" s="55"/>
      <c r="M729" s="55"/>
      <c r="N729" s="56"/>
      <c r="O729" s="56"/>
      <c r="P729" s="56"/>
      <c r="Q729" s="56"/>
      <c r="R729" s="56"/>
      <c r="S729" s="56"/>
      <c r="T729" s="56"/>
      <c r="U729" s="31" t="str">
        <f t="array" ref="U729">IFERROR(INDEX('Score Template'!$K$3:$K$21,MATCH(1,(Y729='Score Template'!$H$3:$H$21)*(Z729='Score Template'!$I$3:$I$21)*(AA729='Score Template'!$J$3:$J$21),0))," ")</f>
        <v xml:space="preserve"> </v>
      </c>
      <c r="V729" s="58" t="str">
        <f>IFERROR(SUM((VLOOKUP(K729,'Score Template'!$A$3:$D$7,4))+(VLOOKUP(L729,'Score Template'!$B$3:$D$7,3))+(VLOOKUP(M729,'Score Template'!$C$3:$D$7,2)))," ")</f>
        <v xml:space="preserve"> </v>
      </c>
      <c r="W729" s="59" t="str">
        <f t="shared" si="34"/>
        <v xml:space="preserve"> </v>
      </c>
      <c r="X729" s="60" t="str">
        <f t="shared" si="35"/>
        <v xml:space="preserve"> </v>
      </c>
      <c r="Y729" s="76" t="str">
        <f>IFERROR(VLOOKUP(K729,'Score Template'!$A$3:$G$7,5)," ")</f>
        <v xml:space="preserve"> </v>
      </c>
      <c r="Z729" s="30" t="str">
        <f>IFERROR(VLOOKUP(L729,'Score Template'!$A$3:$G$7,6)," ")</f>
        <v xml:space="preserve"> </v>
      </c>
      <c r="AA729" s="30" t="str">
        <f>IFERROR(VLOOKUP(M729,'Score Template'!$A$3:$G$7,7)," ")</f>
        <v xml:space="preserve"> </v>
      </c>
    </row>
    <row r="730" spans="1:27" ht="15.75">
      <c r="A730" s="31">
        <f t="shared" si="33"/>
        <v>728</v>
      </c>
      <c r="B730" s="65"/>
      <c r="C730" s="57"/>
      <c r="D730" s="56"/>
      <c r="E730" s="96"/>
      <c r="F730" s="96"/>
      <c r="G730" s="96"/>
      <c r="H730" s="96"/>
      <c r="I730" s="96"/>
      <c r="J730" s="96"/>
      <c r="K730" s="55"/>
      <c r="L730" s="55"/>
      <c r="M730" s="55"/>
      <c r="N730" s="56"/>
      <c r="O730" s="56"/>
      <c r="P730" s="56"/>
      <c r="Q730" s="56"/>
      <c r="R730" s="56"/>
      <c r="S730" s="56"/>
      <c r="T730" s="56"/>
      <c r="U730" s="31" t="str">
        <f t="array" ref="U730">IFERROR(INDEX('Score Template'!$K$3:$K$21,MATCH(1,(Y730='Score Template'!$H$3:$H$21)*(Z730='Score Template'!$I$3:$I$21)*(AA730='Score Template'!$J$3:$J$21),0))," ")</f>
        <v xml:space="preserve"> </v>
      </c>
      <c r="V730" s="58" t="str">
        <f>IFERROR(SUM((VLOOKUP(K730,'Score Template'!$A$3:$D$7,4))+(VLOOKUP(L730,'Score Template'!$B$3:$D$7,3))+(VLOOKUP(M730,'Score Template'!$C$3:$D$7,2)))," ")</f>
        <v xml:space="preserve"> </v>
      </c>
      <c r="W730" s="59" t="str">
        <f t="shared" si="34"/>
        <v xml:space="preserve"> </v>
      </c>
      <c r="X730" s="60" t="str">
        <f t="shared" si="35"/>
        <v xml:space="preserve"> </v>
      </c>
      <c r="Y730" s="76" t="str">
        <f>IFERROR(VLOOKUP(K730,'Score Template'!$A$3:$G$7,5)," ")</f>
        <v xml:space="preserve"> </v>
      </c>
      <c r="Z730" s="30" t="str">
        <f>IFERROR(VLOOKUP(L730,'Score Template'!$A$3:$G$7,6)," ")</f>
        <v xml:space="preserve"> </v>
      </c>
      <c r="AA730" s="30" t="str">
        <f>IFERROR(VLOOKUP(M730,'Score Template'!$A$3:$G$7,7)," ")</f>
        <v xml:space="preserve"> </v>
      </c>
    </row>
    <row r="731" spans="1:27" ht="15.75">
      <c r="A731" s="31">
        <f t="shared" si="33"/>
        <v>729</v>
      </c>
      <c r="B731" s="65"/>
      <c r="C731" s="57"/>
      <c r="D731" s="56"/>
      <c r="E731" s="96"/>
      <c r="F731" s="96"/>
      <c r="G731" s="96"/>
      <c r="H731" s="96"/>
      <c r="I731" s="96"/>
      <c r="J731" s="96"/>
      <c r="K731" s="55"/>
      <c r="L731" s="55"/>
      <c r="M731" s="55"/>
      <c r="N731" s="56"/>
      <c r="O731" s="56"/>
      <c r="P731" s="56"/>
      <c r="Q731" s="56"/>
      <c r="R731" s="56"/>
      <c r="S731" s="56"/>
      <c r="T731" s="56"/>
      <c r="U731" s="31" t="str">
        <f t="array" ref="U731">IFERROR(INDEX('Score Template'!$K$3:$K$21,MATCH(1,(Y731='Score Template'!$H$3:$H$21)*(Z731='Score Template'!$I$3:$I$21)*(AA731='Score Template'!$J$3:$J$21),0))," ")</f>
        <v xml:space="preserve"> </v>
      </c>
      <c r="V731" s="58" t="str">
        <f>IFERROR(SUM((VLOOKUP(K731,'Score Template'!$A$3:$D$7,4))+(VLOOKUP(L731,'Score Template'!$B$3:$D$7,3))+(VLOOKUP(M731,'Score Template'!$C$3:$D$7,2)))," ")</f>
        <v xml:space="preserve"> </v>
      </c>
      <c r="W731" s="59" t="str">
        <f t="shared" si="34"/>
        <v xml:space="preserve"> </v>
      </c>
      <c r="X731" s="60" t="str">
        <f t="shared" si="35"/>
        <v xml:space="preserve"> </v>
      </c>
      <c r="Y731" s="76" t="str">
        <f>IFERROR(VLOOKUP(K731,'Score Template'!$A$3:$G$7,5)," ")</f>
        <v xml:space="preserve"> </v>
      </c>
      <c r="Z731" s="30" t="str">
        <f>IFERROR(VLOOKUP(L731,'Score Template'!$A$3:$G$7,6)," ")</f>
        <v xml:space="preserve"> </v>
      </c>
      <c r="AA731" s="30" t="str">
        <f>IFERROR(VLOOKUP(M731,'Score Template'!$A$3:$G$7,7)," ")</f>
        <v xml:space="preserve"> </v>
      </c>
    </row>
    <row r="732" spans="1:27" ht="15.75">
      <c r="A732" s="31">
        <f t="shared" si="33"/>
        <v>730</v>
      </c>
      <c r="B732" s="65"/>
      <c r="C732" s="57"/>
      <c r="D732" s="56"/>
      <c r="E732" s="96"/>
      <c r="F732" s="96"/>
      <c r="G732" s="96"/>
      <c r="H732" s="96"/>
      <c r="I732" s="96"/>
      <c r="J732" s="96"/>
      <c r="K732" s="55"/>
      <c r="L732" s="55"/>
      <c r="M732" s="55"/>
      <c r="N732" s="56"/>
      <c r="O732" s="56"/>
      <c r="P732" s="56"/>
      <c r="Q732" s="56"/>
      <c r="R732" s="56"/>
      <c r="S732" s="56"/>
      <c r="T732" s="56"/>
      <c r="U732" s="31" t="str">
        <f t="array" ref="U732">IFERROR(INDEX('Score Template'!$K$3:$K$21,MATCH(1,(Y732='Score Template'!$H$3:$H$21)*(Z732='Score Template'!$I$3:$I$21)*(AA732='Score Template'!$J$3:$J$21),0))," ")</f>
        <v xml:space="preserve"> </v>
      </c>
      <c r="V732" s="58" t="str">
        <f>IFERROR(SUM((VLOOKUP(K732,'Score Template'!$A$3:$D$7,4))+(VLOOKUP(L732,'Score Template'!$B$3:$D$7,3))+(VLOOKUP(M732,'Score Template'!$C$3:$D$7,2)))," ")</f>
        <v xml:space="preserve"> </v>
      </c>
      <c r="W732" s="59" t="str">
        <f t="shared" si="34"/>
        <v xml:space="preserve"> </v>
      </c>
      <c r="X732" s="60" t="str">
        <f t="shared" si="35"/>
        <v xml:space="preserve"> </v>
      </c>
      <c r="Y732" s="76" t="str">
        <f>IFERROR(VLOOKUP(K732,'Score Template'!$A$3:$G$7,5)," ")</f>
        <v xml:space="preserve"> </v>
      </c>
      <c r="Z732" s="30" t="str">
        <f>IFERROR(VLOOKUP(L732,'Score Template'!$A$3:$G$7,6)," ")</f>
        <v xml:space="preserve"> </v>
      </c>
      <c r="AA732" s="30" t="str">
        <f>IFERROR(VLOOKUP(M732,'Score Template'!$A$3:$G$7,7)," ")</f>
        <v xml:space="preserve"> </v>
      </c>
    </row>
    <row r="733" spans="1:27" ht="15.75">
      <c r="A733" s="31">
        <f t="shared" si="33"/>
        <v>731</v>
      </c>
      <c r="B733" s="65"/>
      <c r="C733" s="57"/>
      <c r="D733" s="56"/>
      <c r="E733" s="96"/>
      <c r="F733" s="96"/>
      <c r="G733" s="96"/>
      <c r="H733" s="96"/>
      <c r="I733" s="96"/>
      <c r="J733" s="96"/>
      <c r="K733" s="55"/>
      <c r="L733" s="55"/>
      <c r="M733" s="55"/>
      <c r="N733" s="56"/>
      <c r="O733" s="56"/>
      <c r="P733" s="56"/>
      <c r="Q733" s="56"/>
      <c r="R733" s="56"/>
      <c r="S733" s="56"/>
      <c r="T733" s="56"/>
      <c r="U733" s="31" t="str">
        <f t="array" ref="U733">IFERROR(INDEX('Score Template'!$K$3:$K$21,MATCH(1,(Y733='Score Template'!$H$3:$H$21)*(Z733='Score Template'!$I$3:$I$21)*(AA733='Score Template'!$J$3:$J$21),0))," ")</f>
        <v xml:space="preserve"> </v>
      </c>
      <c r="V733" s="58" t="str">
        <f>IFERROR(SUM((VLOOKUP(K733,'Score Template'!$A$3:$D$7,4))+(VLOOKUP(L733,'Score Template'!$B$3:$D$7,3))+(VLOOKUP(M733,'Score Template'!$C$3:$D$7,2)))," ")</f>
        <v xml:space="preserve"> </v>
      </c>
      <c r="W733" s="59" t="str">
        <f t="shared" si="34"/>
        <v xml:space="preserve"> </v>
      </c>
      <c r="X733" s="60" t="str">
        <f t="shared" si="35"/>
        <v xml:space="preserve"> </v>
      </c>
      <c r="Y733" s="76" t="str">
        <f>IFERROR(VLOOKUP(K733,'Score Template'!$A$3:$G$7,5)," ")</f>
        <v xml:space="preserve"> </v>
      </c>
      <c r="Z733" s="30" t="str">
        <f>IFERROR(VLOOKUP(L733,'Score Template'!$A$3:$G$7,6)," ")</f>
        <v xml:space="preserve"> </v>
      </c>
      <c r="AA733" s="30" t="str">
        <f>IFERROR(VLOOKUP(M733,'Score Template'!$A$3:$G$7,7)," ")</f>
        <v xml:space="preserve"> </v>
      </c>
    </row>
    <row r="734" spans="1:27" ht="15.75">
      <c r="A734" s="31">
        <f t="shared" si="33"/>
        <v>732</v>
      </c>
      <c r="B734" s="65"/>
      <c r="C734" s="57"/>
      <c r="D734" s="56"/>
      <c r="E734" s="96"/>
      <c r="F734" s="96"/>
      <c r="G734" s="96"/>
      <c r="H734" s="96"/>
      <c r="I734" s="96"/>
      <c r="J734" s="96"/>
      <c r="K734" s="55"/>
      <c r="L734" s="55"/>
      <c r="M734" s="55"/>
      <c r="N734" s="56"/>
      <c r="O734" s="56"/>
      <c r="P734" s="56"/>
      <c r="Q734" s="56"/>
      <c r="R734" s="56"/>
      <c r="S734" s="56"/>
      <c r="T734" s="56"/>
      <c r="U734" s="31" t="str">
        <f t="array" ref="U734">IFERROR(INDEX('Score Template'!$K$3:$K$21,MATCH(1,(Y734='Score Template'!$H$3:$H$21)*(Z734='Score Template'!$I$3:$I$21)*(AA734='Score Template'!$J$3:$J$21),0))," ")</f>
        <v xml:space="preserve"> </v>
      </c>
      <c r="V734" s="58" t="str">
        <f>IFERROR(SUM((VLOOKUP(K734,'Score Template'!$A$3:$D$7,4))+(VLOOKUP(L734,'Score Template'!$B$3:$D$7,3))+(VLOOKUP(M734,'Score Template'!$C$3:$D$7,2)))," ")</f>
        <v xml:space="preserve"> </v>
      </c>
      <c r="W734" s="59" t="str">
        <f t="shared" si="34"/>
        <v xml:space="preserve"> </v>
      </c>
      <c r="X734" s="60" t="str">
        <f t="shared" si="35"/>
        <v xml:space="preserve"> </v>
      </c>
      <c r="Y734" s="76" t="str">
        <f>IFERROR(VLOOKUP(K734,'Score Template'!$A$3:$G$7,5)," ")</f>
        <v xml:space="preserve"> </v>
      </c>
      <c r="Z734" s="30" t="str">
        <f>IFERROR(VLOOKUP(L734,'Score Template'!$A$3:$G$7,6)," ")</f>
        <v xml:space="preserve"> </v>
      </c>
      <c r="AA734" s="30" t="str">
        <f>IFERROR(VLOOKUP(M734,'Score Template'!$A$3:$G$7,7)," ")</f>
        <v xml:space="preserve"> </v>
      </c>
    </row>
    <row r="735" spans="1:27" ht="15.75">
      <c r="A735" s="31">
        <f t="shared" si="33"/>
        <v>733</v>
      </c>
      <c r="B735" s="65"/>
      <c r="C735" s="57"/>
      <c r="D735" s="56"/>
      <c r="E735" s="96"/>
      <c r="F735" s="96"/>
      <c r="G735" s="96"/>
      <c r="H735" s="96"/>
      <c r="I735" s="96"/>
      <c r="J735" s="96"/>
      <c r="K735" s="55"/>
      <c r="L735" s="55"/>
      <c r="M735" s="55"/>
      <c r="N735" s="56"/>
      <c r="O735" s="56"/>
      <c r="P735" s="56"/>
      <c r="Q735" s="56"/>
      <c r="R735" s="56"/>
      <c r="S735" s="56"/>
      <c r="T735" s="56"/>
      <c r="U735" s="31" t="str">
        <f t="array" ref="U735">IFERROR(INDEX('Score Template'!$K$3:$K$21,MATCH(1,(Y735='Score Template'!$H$3:$H$21)*(Z735='Score Template'!$I$3:$I$21)*(AA735='Score Template'!$J$3:$J$21),0))," ")</f>
        <v xml:space="preserve"> </v>
      </c>
      <c r="V735" s="58" t="str">
        <f>IFERROR(SUM((VLOOKUP(K735,'Score Template'!$A$3:$D$7,4))+(VLOOKUP(L735,'Score Template'!$B$3:$D$7,3))+(VLOOKUP(M735,'Score Template'!$C$3:$D$7,2)))," ")</f>
        <v xml:space="preserve"> </v>
      </c>
      <c r="W735" s="59" t="str">
        <f t="shared" si="34"/>
        <v xml:space="preserve"> </v>
      </c>
      <c r="X735" s="60" t="str">
        <f t="shared" si="35"/>
        <v xml:space="preserve"> </v>
      </c>
      <c r="Y735" s="76" t="str">
        <f>IFERROR(VLOOKUP(K735,'Score Template'!$A$3:$G$7,5)," ")</f>
        <v xml:space="preserve"> </v>
      </c>
      <c r="Z735" s="30" t="str">
        <f>IFERROR(VLOOKUP(L735,'Score Template'!$A$3:$G$7,6)," ")</f>
        <v xml:space="preserve"> </v>
      </c>
      <c r="AA735" s="30" t="str">
        <f>IFERROR(VLOOKUP(M735,'Score Template'!$A$3:$G$7,7)," ")</f>
        <v xml:space="preserve"> </v>
      </c>
    </row>
    <row r="736" spans="1:27" ht="15.75">
      <c r="A736" s="31">
        <f t="shared" si="33"/>
        <v>734</v>
      </c>
      <c r="B736" s="65"/>
      <c r="C736" s="57"/>
      <c r="D736" s="56"/>
      <c r="E736" s="96"/>
      <c r="F736" s="96"/>
      <c r="G736" s="96"/>
      <c r="H736" s="96"/>
      <c r="I736" s="96"/>
      <c r="J736" s="96"/>
      <c r="K736" s="55"/>
      <c r="L736" s="55"/>
      <c r="M736" s="55"/>
      <c r="N736" s="56"/>
      <c r="O736" s="56"/>
      <c r="P736" s="56"/>
      <c r="Q736" s="56"/>
      <c r="R736" s="56"/>
      <c r="S736" s="56"/>
      <c r="T736" s="56"/>
      <c r="U736" s="31" t="str">
        <f t="array" ref="U736">IFERROR(INDEX('Score Template'!$K$3:$K$21,MATCH(1,(Y736='Score Template'!$H$3:$H$21)*(Z736='Score Template'!$I$3:$I$21)*(AA736='Score Template'!$J$3:$J$21),0))," ")</f>
        <v xml:space="preserve"> </v>
      </c>
      <c r="V736" s="58" t="str">
        <f>IFERROR(SUM((VLOOKUP(K736,'Score Template'!$A$3:$D$7,4))+(VLOOKUP(L736,'Score Template'!$B$3:$D$7,3))+(VLOOKUP(M736,'Score Template'!$C$3:$D$7,2)))," ")</f>
        <v xml:space="preserve"> </v>
      </c>
      <c r="W736" s="59" t="str">
        <f t="shared" si="34"/>
        <v xml:space="preserve"> </v>
      </c>
      <c r="X736" s="60" t="str">
        <f t="shared" si="35"/>
        <v xml:space="preserve"> </v>
      </c>
      <c r="Y736" s="76" t="str">
        <f>IFERROR(VLOOKUP(K736,'Score Template'!$A$3:$G$7,5)," ")</f>
        <v xml:space="preserve"> </v>
      </c>
      <c r="Z736" s="30" t="str">
        <f>IFERROR(VLOOKUP(L736,'Score Template'!$A$3:$G$7,6)," ")</f>
        <v xml:space="preserve"> </v>
      </c>
      <c r="AA736" s="30" t="str">
        <f>IFERROR(VLOOKUP(M736,'Score Template'!$A$3:$G$7,7)," ")</f>
        <v xml:space="preserve"> </v>
      </c>
    </row>
    <row r="737" spans="1:27" ht="15.75">
      <c r="A737" s="31">
        <f t="shared" si="33"/>
        <v>735</v>
      </c>
      <c r="B737" s="65"/>
      <c r="C737" s="57"/>
      <c r="D737" s="56"/>
      <c r="E737" s="96"/>
      <c r="F737" s="96"/>
      <c r="G737" s="96"/>
      <c r="H737" s="96"/>
      <c r="I737" s="96"/>
      <c r="J737" s="96"/>
      <c r="K737" s="55"/>
      <c r="L737" s="55"/>
      <c r="M737" s="55"/>
      <c r="N737" s="56"/>
      <c r="O737" s="56"/>
      <c r="P737" s="56"/>
      <c r="Q737" s="56"/>
      <c r="R737" s="56"/>
      <c r="S737" s="56"/>
      <c r="T737" s="56"/>
      <c r="U737" s="31" t="str">
        <f t="array" ref="U737">IFERROR(INDEX('Score Template'!$K$3:$K$21,MATCH(1,(Y737='Score Template'!$H$3:$H$21)*(Z737='Score Template'!$I$3:$I$21)*(AA737='Score Template'!$J$3:$J$21),0))," ")</f>
        <v xml:space="preserve"> </v>
      </c>
      <c r="V737" s="58" t="str">
        <f>IFERROR(SUM((VLOOKUP(K737,'Score Template'!$A$3:$D$7,4))+(VLOOKUP(L737,'Score Template'!$B$3:$D$7,3))+(VLOOKUP(M737,'Score Template'!$C$3:$D$7,2)))," ")</f>
        <v xml:space="preserve"> </v>
      </c>
      <c r="W737" s="59" t="str">
        <f t="shared" si="34"/>
        <v xml:space="preserve"> </v>
      </c>
      <c r="X737" s="60" t="str">
        <f t="shared" si="35"/>
        <v xml:space="preserve"> </v>
      </c>
      <c r="Y737" s="76" t="str">
        <f>IFERROR(VLOOKUP(K737,'Score Template'!$A$3:$G$7,5)," ")</f>
        <v xml:space="preserve"> </v>
      </c>
      <c r="Z737" s="30" t="str">
        <f>IFERROR(VLOOKUP(L737,'Score Template'!$A$3:$G$7,6)," ")</f>
        <v xml:space="preserve"> </v>
      </c>
      <c r="AA737" s="30" t="str">
        <f>IFERROR(VLOOKUP(M737,'Score Template'!$A$3:$G$7,7)," ")</f>
        <v xml:space="preserve"> </v>
      </c>
    </row>
    <row r="738" spans="1:27" ht="15.75">
      <c r="A738" s="31">
        <f t="shared" si="33"/>
        <v>736</v>
      </c>
      <c r="B738" s="65"/>
      <c r="C738" s="57"/>
      <c r="D738" s="56"/>
      <c r="E738" s="96"/>
      <c r="F738" s="96"/>
      <c r="G738" s="96"/>
      <c r="H738" s="96"/>
      <c r="I738" s="96"/>
      <c r="J738" s="96"/>
      <c r="K738" s="55"/>
      <c r="L738" s="55"/>
      <c r="M738" s="55"/>
      <c r="N738" s="56"/>
      <c r="O738" s="56"/>
      <c r="P738" s="56"/>
      <c r="Q738" s="56"/>
      <c r="R738" s="56"/>
      <c r="S738" s="56"/>
      <c r="T738" s="56"/>
      <c r="U738" s="31" t="str">
        <f t="array" ref="U738">IFERROR(INDEX('Score Template'!$K$3:$K$21,MATCH(1,(Y738='Score Template'!$H$3:$H$21)*(Z738='Score Template'!$I$3:$I$21)*(AA738='Score Template'!$J$3:$J$21),0))," ")</f>
        <v xml:space="preserve"> </v>
      </c>
      <c r="V738" s="58" t="str">
        <f>IFERROR(SUM((VLOOKUP(K738,'Score Template'!$A$3:$D$7,4))+(VLOOKUP(L738,'Score Template'!$B$3:$D$7,3))+(VLOOKUP(M738,'Score Template'!$C$3:$D$7,2)))," ")</f>
        <v xml:space="preserve"> </v>
      </c>
      <c r="W738" s="59" t="str">
        <f t="shared" si="34"/>
        <v xml:space="preserve"> </v>
      </c>
      <c r="X738" s="60" t="str">
        <f t="shared" si="35"/>
        <v xml:space="preserve"> </v>
      </c>
      <c r="Y738" s="76" t="str">
        <f>IFERROR(VLOOKUP(K738,'Score Template'!$A$3:$G$7,5)," ")</f>
        <v xml:space="preserve"> </v>
      </c>
      <c r="Z738" s="30" t="str">
        <f>IFERROR(VLOOKUP(L738,'Score Template'!$A$3:$G$7,6)," ")</f>
        <v xml:space="preserve"> </v>
      </c>
      <c r="AA738" s="30" t="str">
        <f>IFERROR(VLOOKUP(M738,'Score Template'!$A$3:$G$7,7)," ")</f>
        <v xml:space="preserve"> </v>
      </c>
    </row>
    <row r="739" spans="1:27" ht="15.75">
      <c r="A739" s="31">
        <f t="shared" si="33"/>
        <v>737</v>
      </c>
      <c r="B739" s="65"/>
      <c r="C739" s="57"/>
      <c r="D739" s="56"/>
      <c r="E739" s="96"/>
      <c r="F739" s="96"/>
      <c r="G739" s="96"/>
      <c r="H739" s="96"/>
      <c r="I739" s="96"/>
      <c r="J739" s="96"/>
      <c r="K739" s="55"/>
      <c r="L739" s="55"/>
      <c r="M739" s="55"/>
      <c r="N739" s="56"/>
      <c r="O739" s="56"/>
      <c r="P739" s="56"/>
      <c r="Q739" s="56"/>
      <c r="R739" s="56"/>
      <c r="S739" s="56"/>
      <c r="T739" s="56"/>
      <c r="U739" s="31" t="str">
        <f t="array" ref="U739">IFERROR(INDEX('Score Template'!$K$3:$K$21,MATCH(1,(Y739='Score Template'!$H$3:$H$21)*(Z739='Score Template'!$I$3:$I$21)*(AA739='Score Template'!$J$3:$J$21),0))," ")</f>
        <v xml:space="preserve"> </v>
      </c>
      <c r="V739" s="58" t="str">
        <f>IFERROR(SUM((VLOOKUP(K739,'Score Template'!$A$3:$D$7,4))+(VLOOKUP(L739,'Score Template'!$B$3:$D$7,3))+(VLOOKUP(M739,'Score Template'!$C$3:$D$7,2)))," ")</f>
        <v xml:space="preserve"> </v>
      </c>
      <c r="W739" s="59" t="str">
        <f t="shared" si="34"/>
        <v xml:space="preserve"> </v>
      </c>
      <c r="X739" s="60" t="str">
        <f t="shared" si="35"/>
        <v xml:space="preserve"> </v>
      </c>
      <c r="Y739" s="76" t="str">
        <f>IFERROR(VLOOKUP(K739,'Score Template'!$A$3:$G$7,5)," ")</f>
        <v xml:space="preserve"> </v>
      </c>
      <c r="Z739" s="30" t="str">
        <f>IFERROR(VLOOKUP(L739,'Score Template'!$A$3:$G$7,6)," ")</f>
        <v xml:space="preserve"> </v>
      </c>
      <c r="AA739" s="30" t="str">
        <f>IFERROR(VLOOKUP(M739,'Score Template'!$A$3:$G$7,7)," ")</f>
        <v xml:space="preserve"> </v>
      </c>
    </row>
    <row r="740" spans="1:27" ht="15.75">
      <c r="A740" s="31">
        <f t="shared" si="33"/>
        <v>738</v>
      </c>
      <c r="B740" s="65"/>
      <c r="C740" s="57"/>
      <c r="D740" s="56"/>
      <c r="E740" s="96"/>
      <c r="F740" s="96"/>
      <c r="G740" s="96"/>
      <c r="H740" s="96"/>
      <c r="I740" s="96"/>
      <c r="J740" s="96"/>
      <c r="K740" s="55"/>
      <c r="L740" s="55"/>
      <c r="M740" s="55"/>
      <c r="N740" s="56"/>
      <c r="O740" s="56"/>
      <c r="P740" s="56"/>
      <c r="Q740" s="56"/>
      <c r="R740" s="56"/>
      <c r="S740" s="56"/>
      <c r="T740" s="56"/>
      <c r="U740" s="31" t="str">
        <f t="array" ref="U740">IFERROR(INDEX('Score Template'!$K$3:$K$21,MATCH(1,(Y740='Score Template'!$H$3:$H$21)*(Z740='Score Template'!$I$3:$I$21)*(AA740='Score Template'!$J$3:$J$21),0))," ")</f>
        <v xml:space="preserve"> </v>
      </c>
      <c r="V740" s="58" t="str">
        <f>IFERROR(SUM((VLOOKUP(K740,'Score Template'!$A$3:$D$7,4))+(VLOOKUP(L740,'Score Template'!$B$3:$D$7,3))+(VLOOKUP(M740,'Score Template'!$C$3:$D$7,2)))," ")</f>
        <v xml:space="preserve"> </v>
      </c>
      <c r="W740" s="59" t="str">
        <f t="shared" si="34"/>
        <v xml:space="preserve"> </v>
      </c>
      <c r="X740" s="60" t="str">
        <f t="shared" si="35"/>
        <v xml:space="preserve"> </v>
      </c>
      <c r="Y740" s="76" t="str">
        <f>IFERROR(VLOOKUP(K740,'Score Template'!$A$3:$G$7,5)," ")</f>
        <v xml:space="preserve"> </v>
      </c>
      <c r="Z740" s="30" t="str">
        <f>IFERROR(VLOOKUP(L740,'Score Template'!$A$3:$G$7,6)," ")</f>
        <v xml:space="preserve"> </v>
      </c>
      <c r="AA740" s="30" t="str">
        <f>IFERROR(VLOOKUP(M740,'Score Template'!$A$3:$G$7,7)," ")</f>
        <v xml:space="preserve"> </v>
      </c>
    </row>
    <row r="741" spans="1:27" ht="15.75">
      <c r="A741" s="31">
        <f t="shared" si="33"/>
        <v>739</v>
      </c>
      <c r="B741" s="65"/>
      <c r="C741" s="57"/>
      <c r="D741" s="56"/>
      <c r="E741" s="96"/>
      <c r="F741" s="96"/>
      <c r="G741" s="96"/>
      <c r="H741" s="96"/>
      <c r="I741" s="96"/>
      <c r="J741" s="96"/>
      <c r="K741" s="55"/>
      <c r="L741" s="55"/>
      <c r="M741" s="55"/>
      <c r="N741" s="56"/>
      <c r="O741" s="56"/>
      <c r="P741" s="56"/>
      <c r="Q741" s="56"/>
      <c r="R741" s="56"/>
      <c r="S741" s="56"/>
      <c r="T741" s="56"/>
      <c r="U741" s="31" t="str">
        <f t="array" ref="U741">IFERROR(INDEX('Score Template'!$K$3:$K$21,MATCH(1,(Y741='Score Template'!$H$3:$H$21)*(Z741='Score Template'!$I$3:$I$21)*(AA741='Score Template'!$J$3:$J$21),0))," ")</f>
        <v xml:space="preserve"> </v>
      </c>
      <c r="V741" s="58" t="str">
        <f>IFERROR(SUM((VLOOKUP(K741,'Score Template'!$A$3:$D$7,4))+(VLOOKUP(L741,'Score Template'!$B$3:$D$7,3))+(VLOOKUP(M741,'Score Template'!$C$3:$D$7,2)))," ")</f>
        <v xml:space="preserve"> </v>
      </c>
      <c r="W741" s="59" t="str">
        <f t="shared" si="34"/>
        <v xml:space="preserve"> </v>
      </c>
      <c r="X741" s="60" t="str">
        <f t="shared" si="35"/>
        <v xml:space="preserve"> </v>
      </c>
      <c r="Y741" s="76" t="str">
        <f>IFERROR(VLOOKUP(K741,'Score Template'!$A$3:$G$7,5)," ")</f>
        <v xml:space="preserve"> </v>
      </c>
      <c r="Z741" s="30" t="str">
        <f>IFERROR(VLOOKUP(L741,'Score Template'!$A$3:$G$7,6)," ")</f>
        <v xml:space="preserve"> </v>
      </c>
      <c r="AA741" s="30" t="str">
        <f>IFERROR(VLOOKUP(M741,'Score Template'!$A$3:$G$7,7)," ")</f>
        <v xml:space="preserve"> </v>
      </c>
    </row>
    <row r="742" spans="1:27" ht="15.75">
      <c r="A742" s="31">
        <f t="shared" si="33"/>
        <v>740</v>
      </c>
      <c r="B742" s="65"/>
      <c r="C742" s="57"/>
      <c r="D742" s="56"/>
      <c r="E742" s="96"/>
      <c r="F742" s="96"/>
      <c r="G742" s="96"/>
      <c r="H742" s="96"/>
      <c r="I742" s="96"/>
      <c r="J742" s="96"/>
      <c r="K742" s="55"/>
      <c r="L742" s="55"/>
      <c r="M742" s="55"/>
      <c r="N742" s="56"/>
      <c r="O742" s="56"/>
      <c r="P742" s="56"/>
      <c r="Q742" s="56"/>
      <c r="R742" s="56"/>
      <c r="S742" s="56"/>
      <c r="T742" s="56"/>
      <c r="U742" s="31" t="str">
        <f t="array" ref="U742">IFERROR(INDEX('Score Template'!$K$3:$K$21,MATCH(1,(Y742='Score Template'!$H$3:$H$21)*(Z742='Score Template'!$I$3:$I$21)*(AA742='Score Template'!$J$3:$J$21),0))," ")</f>
        <v xml:space="preserve"> </v>
      </c>
      <c r="V742" s="58" t="str">
        <f>IFERROR(SUM((VLOOKUP(K742,'Score Template'!$A$3:$D$7,4))+(VLOOKUP(L742,'Score Template'!$B$3:$D$7,3))+(VLOOKUP(M742,'Score Template'!$C$3:$D$7,2)))," ")</f>
        <v xml:space="preserve"> </v>
      </c>
      <c r="W742" s="59" t="str">
        <f t="shared" si="34"/>
        <v xml:space="preserve"> </v>
      </c>
      <c r="X742" s="60" t="str">
        <f t="shared" si="35"/>
        <v xml:space="preserve"> </v>
      </c>
      <c r="Y742" s="76" t="str">
        <f>IFERROR(VLOOKUP(K742,'Score Template'!$A$3:$G$7,5)," ")</f>
        <v xml:space="preserve"> </v>
      </c>
      <c r="Z742" s="30" t="str">
        <f>IFERROR(VLOOKUP(L742,'Score Template'!$A$3:$G$7,6)," ")</f>
        <v xml:space="preserve"> </v>
      </c>
      <c r="AA742" s="30" t="str">
        <f>IFERROR(VLOOKUP(M742,'Score Template'!$A$3:$G$7,7)," ")</f>
        <v xml:space="preserve"> </v>
      </c>
    </row>
    <row r="743" spans="1:27" ht="15.75">
      <c r="A743" s="31">
        <f t="shared" si="33"/>
        <v>741</v>
      </c>
      <c r="B743" s="65"/>
      <c r="C743" s="57"/>
      <c r="D743" s="56"/>
      <c r="E743" s="96"/>
      <c r="F743" s="96"/>
      <c r="G743" s="96"/>
      <c r="H743" s="96"/>
      <c r="I743" s="96"/>
      <c r="J743" s="96"/>
      <c r="K743" s="55"/>
      <c r="L743" s="55"/>
      <c r="M743" s="55"/>
      <c r="N743" s="56"/>
      <c r="O743" s="56"/>
      <c r="P743" s="56"/>
      <c r="Q743" s="56"/>
      <c r="R743" s="56"/>
      <c r="S743" s="56"/>
      <c r="T743" s="56"/>
      <c r="U743" s="31" t="str">
        <f t="array" ref="U743">IFERROR(INDEX('Score Template'!$K$3:$K$21,MATCH(1,(Y743='Score Template'!$H$3:$H$21)*(Z743='Score Template'!$I$3:$I$21)*(AA743='Score Template'!$J$3:$J$21),0))," ")</f>
        <v xml:space="preserve"> </v>
      </c>
      <c r="V743" s="58" t="str">
        <f>IFERROR(SUM((VLOOKUP(K743,'Score Template'!$A$3:$D$7,4))+(VLOOKUP(L743,'Score Template'!$B$3:$D$7,3))+(VLOOKUP(M743,'Score Template'!$C$3:$D$7,2)))," ")</f>
        <v xml:space="preserve"> </v>
      </c>
      <c r="W743" s="59" t="str">
        <f t="shared" si="34"/>
        <v xml:space="preserve"> </v>
      </c>
      <c r="X743" s="60" t="str">
        <f t="shared" si="35"/>
        <v xml:space="preserve"> </v>
      </c>
      <c r="Y743" s="76" t="str">
        <f>IFERROR(VLOOKUP(K743,'Score Template'!$A$3:$G$7,5)," ")</f>
        <v xml:space="preserve"> </v>
      </c>
      <c r="Z743" s="30" t="str">
        <f>IFERROR(VLOOKUP(L743,'Score Template'!$A$3:$G$7,6)," ")</f>
        <v xml:space="preserve"> </v>
      </c>
      <c r="AA743" s="30" t="str">
        <f>IFERROR(VLOOKUP(M743,'Score Template'!$A$3:$G$7,7)," ")</f>
        <v xml:space="preserve"> </v>
      </c>
    </row>
    <row r="744" spans="1:27" ht="15.75">
      <c r="A744" s="31">
        <f t="shared" si="33"/>
        <v>742</v>
      </c>
      <c r="B744" s="65"/>
      <c r="C744" s="57"/>
      <c r="D744" s="56"/>
      <c r="E744" s="96"/>
      <c r="F744" s="96"/>
      <c r="G744" s="96"/>
      <c r="H744" s="96"/>
      <c r="I744" s="96"/>
      <c r="J744" s="96"/>
      <c r="K744" s="55"/>
      <c r="L744" s="55"/>
      <c r="M744" s="55"/>
      <c r="N744" s="56"/>
      <c r="O744" s="56"/>
      <c r="P744" s="56"/>
      <c r="Q744" s="56"/>
      <c r="R744" s="56"/>
      <c r="S744" s="56"/>
      <c r="T744" s="56"/>
      <c r="U744" s="31" t="str">
        <f t="array" ref="U744">IFERROR(INDEX('Score Template'!$K$3:$K$21,MATCH(1,(Y744='Score Template'!$H$3:$H$21)*(Z744='Score Template'!$I$3:$I$21)*(AA744='Score Template'!$J$3:$J$21),0))," ")</f>
        <v xml:space="preserve"> </v>
      </c>
      <c r="V744" s="58" t="str">
        <f>IFERROR(SUM((VLOOKUP(K744,'Score Template'!$A$3:$D$7,4))+(VLOOKUP(L744,'Score Template'!$B$3:$D$7,3))+(VLOOKUP(M744,'Score Template'!$C$3:$D$7,2)))," ")</f>
        <v xml:space="preserve"> </v>
      </c>
      <c r="W744" s="59" t="str">
        <f t="shared" si="34"/>
        <v xml:space="preserve"> </v>
      </c>
      <c r="X744" s="60" t="str">
        <f t="shared" si="35"/>
        <v xml:space="preserve"> </v>
      </c>
      <c r="Y744" s="76" t="str">
        <f>IFERROR(VLOOKUP(K744,'Score Template'!$A$3:$G$7,5)," ")</f>
        <v xml:space="preserve"> </v>
      </c>
      <c r="Z744" s="30" t="str">
        <f>IFERROR(VLOOKUP(L744,'Score Template'!$A$3:$G$7,6)," ")</f>
        <v xml:space="preserve"> </v>
      </c>
      <c r="AA744" s="30" t="str">
        <f>IFERROR(VLOOKUP(M744,'Score Template'!$A$3:$G$7,7)," ")</f>
        <v xml:space="preserve"> </v>
      </c>
    </row>
    <row r="745" spans="1:27" ht="15.75">
      <c r="A745" s="31">
        <f t="shared" si="33"/>
        <v>743</v>
      </c>
      <c r="B745" s="65"/>
      <c r="C745" s="57"/>
      <c r="D745" s="56"/>
      <c r="E745" s="96"/>
      <c r="F745" s="96"/>
      <c r="G745" s="96"/>
      <c r="H745" s="96"/>
      <c r="I745" s="96"/>
      <c r="J745" s="96"/>
      <c r="K745" s="55"/>
      <c r="L745" s="55"/>
      <c r="M745" s="55"/>
      <c r="N745" s="56"/>
      <c r="O745" s="56"/>
      <c r="P745" s="56"/>
      <c r="Q745" s="56"/>
      <c r="R745" s="56"/>
      <c r="S745" s="56"/>
      <c r="T745" s="56"/>
      <c r="U745" s="31" t="str">
        <f t="array" ref="U745">IFERROR(INDEX('Score Template'!$K$3:$K$21,MATCH(1,(Y745='Score Template'!$H$3:$H$21)*(Z745='Score Template'!$I$3:$I$21)*(AA745='Score Template'!$J$3:$J$21),0))," ")</f>
        <v xml:space="preserve"> </v>
      </c>
      <c r="V745" s="58" t="str">
        <f>IFERROR(SUM((VLOOKUP(K745,'Score Template'!$A$3:$D$7,4))+(VLOOKUP(L745,'Score Template'!$B$3:$D$7,3))+(VLOOKUP(M745,'Score Template'!$C$3:$D$7,2)))," ")</f>
        <v xml:space="preserve"> </v>
      </c>
      <c r="W745" s="59" t="str">
        <f t="shared" si="34"/>
        <v xml:space="preserve"> </v>
      </c>
      <c r="X745" s="60" t="str">
        <f t="shared" si="35"/>
        <v xml:space="preserve"> </v>
      </c>
      <c r="Y745" s="76" t="str">
        <f>IFERROR(VLOOKUP(K745,'Score Template'!$A$3:$G$7,5)," ")</f>
        <v xml:space="preserve"> </v>
      </c>
      <c r="Z745" s="30" t="str">
        <f>IFERROR(VLOOKUP(L745,'Score Template'!$A$3:$G$7,6)," ")</f>
        <v xml:space="preserve"> </v>
      </c>
      <c r="AA745" s="30" t="str">
        <f>IFERROR(VLOOKUP(M745,'Score Template'!$A$3:$G$7,7)," ")</f>
        <v xml:space="preserve"> </v>
      </c>
    </row>
    <row r="746" spans="1:27" ht="15.75">
      <c r="A746" s="31">
        <f t="shared" si="33"/>
        <v>744</v>
      </c>
      <c r="B746" s="65"/>
      <c r="C746" s="57"/>
      <c r="D746" s="56"/>
      <c r="E746" s="96"/>
      <c r="F746" s="96"/>
      <c r="G746" s="96"/>
      <c r="H746" s="96"/>
      <c r="I746" s="96"/>
      <c r="J746" s="96"/>
      <c r="K746" s="55"/>
      <c r="L746" s="55"/>
      <c r="M746" s="55"/>
      <c r="N746" s="56"/>
      <c r="O746" s="56"/>
      <c r="P746" s="56"/>
      <c r="Q746" s="56"/>
      <c r="R746" s="56"/>
      <c r="S746" s="56"/>
      <c r="T746" s="56"/>
      <c r="U746" s="31" t="str">
        <f t="array" ref="U746">IFERROR(INDEX('Score Template'!$K$3:$K$21,MATCH(1,(Y746='Score Template'!$H$3:$H$21)*(Z746='Score Template'!$I$3:$I$21)*(AA746='Score Template'!$J$3:$J$21),0))," ")</f>
        <v xml:space="preserve"> </v>
      </c>
      <c r="V746" s="58" t="str">
        <f>IFERROR(SUM((VLOOKUP(K746,'Score Template'!$A$3:$D$7,4))+(VLOOKUP(L746,'Score Template'!$B$3:$D$7,3))+(VLOOKUP(M746,'Score Template'!$C$3:$D$7,2)))," ")</f>
        <v xml:space="preserve"> </v>
      </c>
      <c r="W746" s="59" t="str">
        <f t="shared" si="34"/>
        <v xml:space="preserve"> </v>
      </c>
      <c r="X746" s="60" t="str">
        <f t="shared" si="35"/>
        <v xml:space="preserve"> </v>
      </c>
      <c r="Y746" s="76" t="str">
        <f>IFERROR(VLOOKUP(K746,'Score Template'!$A$3:$G$7,5)," ")</f>
        <v xml:space="preserve"> </v>
      </c>
      <c r="Z746" s="30" t="str">
        <f>IFERROR(VLOOKUP(L746,'Score Template'!$A$3:$G$7,6)," ")</f>
        <v xml:space="preserve"> </v>
      </c>
      <c r="AA746" s="30" t="str">
        <f>IFERROR(VLOOKUP(M746,'Score Template'!$A$3:$G$7,7)," ")</f>
        <v xml:space="preserve"> </v>
      </c>
    </row>
    <row r="747" spans="1:27" ht="15.75">
      <c r="A747" s="31">
        <f t="shared" si="33"/>
        <v>745</v>
      </c>
      <c r="B747" s="65"/>
      <c r="C747" s="57"/>
      <c r="D747" s="56"/>
      <c r="E747" s="96"/>
      <c r="F747" s="96"/>
      <c r="G747" s="96"/>
      <c r="H747" s="96"/>
      <c r="I747" s="96"/>
      <c r="J747" s="96"/>
      <c r="K747" s="55"/>
      <c r="L747" s="55"/>
      <c r="M747" s="55"/>
      <c r="N747" s="56"/>
      <c r="O747" s="56"/>
      <c r="P747" s="56"/>
      <c r="Q747" s="56"/>
      <c r="R747" s="56"/>
      <c r="S747" s="56"/>
      <c r="T747" s="56"/>
      <c r="U747" s="31" t="str">
        <f t="array" ref="U747">IFERROR(INDEX('Score Template'!$K$3:$K$21,MATCH(1,(Y747='Score Template'!$H$3:$H$21)*(Z747='Score Template'!$I$3:$I$21)*(AA747='Score Template'!$J$3:$J$21),0))," ")</f>
        <v xml:space="preserve"> </v>
      </c>
      <c r="V747" s="58" t="str">
        <f>IFERROR(SUM((VLOOKUP(K747,'Score Template'!$A$3:$D$7,4))+(VLOOKUP(L747,'Score Template'!$B$3:$D$7,3))+(VLOOKUP(M747,'Score Template'!$C$3:$D$7,2)))," ")</f>
        <v xml:space="preserve"> </v>
      </c>
      <c r="W747" s="59" t="str">
        <f t="shared" si="34"/>
        <v xml:space="preserve"> </v>
      </c>
      <c r="X747" s="60" t="str">
        <f t="shared" si="35"/>
        <v xml:space="preserve"> </v>
      </c>
      <c r="Y747" s="76" t="str">
        <f>IFERROR(VLOOKUP(K747,'Score Template'!$A$3:$G$7,5)," ")</f>
        <v xml:space="preserve"> </v>
      </c>
      <c r="Z747" s="30" t="str">
        <f>IFERROR(VLOOKUP(L747,'Score Template'!$A$3:$G$7,6)," ")</f>
        <v xml:space="preserve"> </v>
      </c>
      <c r="AA747" s="30" t="str">
        <f>IFERROR(VLOOKUP(M747,'Score Template'!$A$3:$G$7,7)," ")</f>
        <v xml:space="preserve"> </v>
      </c>
    </row>
    <row r="748" spans="1:27" ht="15.75">
      <c r="A748" s="31">
        <f t="shared" si="33"/>
        <v>746</v>
      </c>
      <c r="B748" s="65"/>
      <c r="C748" s="57"/>
      <c r="D748" s="56"/>
      <c r="E748" s="96"/>
      <c r="F748" s="96"/>
      <c r="G748" s="96"/>
      <c r="H748" s="96"/>
      <c r="I748" s="96"/>
      <c r="J748" s="96"/>
      <c r="K748" s="55"/>
      <c r="L748" s="55"/>
      <c r="M748" s="55"/>
      <c r="N748" s="56"/>
      <c r="O748" s="56"/>
      <c r="P748" s="56"/>
      <c r="Q748" s="56"/>
      <c r="R748" s="56"/>
      <c r="S748" s="56"/>
      <c r="T748" s="56"/>
      <c r="U748" s="31" t="str">
        <f t="array" ref="U748">IFERROR(INDEX('Score Template'!$K$3:$K$21,MATCH(1,(Y748='Score Template'!$H$3:$H$21)*(Z748='Score Template'!$I$3:$I$21)*(AA748='Score Template'!$J$3:$J$21),0))," ")</f>
        <v xml:space="preserve"> </v>
      </c>
      <c r="V748" s="58" t="str">
        <f>IFERROR(SUM((VLOOKUP(K748,'Score Template'!$A$3:$D$7,4))+(VLOOKUP(L748,'Score Template'!$B$3:$D$7,3))+(VLOOKUP(M748,'Score Template'!$C$3:$D$7,2)))," ")</f>
        <v xml:space="preserve"> </v>
      </c>
      <c r="W748" s="59" t="str">
        <f t="shared" si="34"/>
        <v xml:space="preserve"> </v>
      </c>
      <c r="X748" s="60" t="str">
        <f t="shared" si="35"/>
        <v xml:space="preserve"> </v>
      </c>
      <c r="Y748" s="76" t="str">
        <f>IFERROR(VLOOKUP(K748,'Score Template'!$A$3:$G$7,5)," ")</f>
        <v xml:space="preserve"> </v>
      </c>
      <c r="Z748" s="30" t="str">
        <f>IFERROR(VLOOKUP(L748,'Score Template'!$A$3:$G$7,6)," ")</f>
        <v xml:space="preserve"> </v>
      </c>
      <c r="AA748" s="30" t="str">
        <f>IFERROR(VLOOKUP(M748,'Score Template'!$A$3:$G$7,7)," ")</f>
        <v xml:space="preserve"> </v>
      </c>
    </row>
    <row r="749" spans="1:27" ht="15.75">
      <c r="A749" s="31">
        <f t="shared" si="33"/>
        <v>747</v>
      </c>
      <c r="B749" s="65"/>
      <c r="C749" s="57"/>
      <c r="D749" s="56"/>
      <c r="E749" s="96"/>
      <c r="F749" s="96"/>
      <c r="G749" s="96"/>
      <c r="H749" s="96"/>
      <c r="I749" s="96"/>
      <c r="J749" s="96"/>
      <c r="K749" s="55"/>
      <c r="L749" s="55"/>
      <c r="M749" s="55"/>
      <c r="N749" s="56"/>
      <c r="O749" s="56"/>
      <c r="P749" s="56"/>
      <c r="Q749" s="56"/>
      <c r="R749" s="56"/>
      <c r="S749" s="56"/>
      <c r="T749" s="56"/>
      <c r="U749" s="31" t="str">
        <f t="array" ref="U749">IFERROR(INDEX('Score Template'!$K$3:$K$21,MATCH(1,(Y749='Score Template'!$H$3:$H$21)*(Z749='Score Template'!$I$3:$I$21)*(AA749='Score Template'!$J$3:$J$21),0))," ")</f>
        <v xml:space="preserve"> </v>
      </c>
      <c r="V749" s="58" t="str">
        <f>IFERROR(SUM((VLOOKUP(K749,'Score Template'!$A$3:$D$7,4))+(VLOOKUP(L749,'Score Template'!$B$3:$D$7,3))+(VLOOKUP(M749,'Score Template'!$C$3:$D$7,2)))," ")</f>
        <v xml:space="preserve"> </v>
      </c>
      <c r="W749" s="59" t="str">
        <f t="shared" si="34"/>
        <v xml:space="preserve"> </v>
      </c>
      <c r="X749" s="60" t="str">
        <f t="shared" si="35"/>
        <v xml:space="preserve"> </v>
      </c>
      <c r="Y749" s="76" t="str">
        <f>IFERROR(VLOOKUP(K749,'Score Template'!$A$3:$G$7,5)," ")</f>
        <v xml:space="preserve"> </v>
      </c>
      <c r="Z749" s="30" t="str">
        <f>IFERROR(VLOOKUP(L749,'Score Template'!$A$3:$G$7,6)," ")</f>
        <v xml:space="preserve"> </v>
      </c>
      <c r="AA749" s="30" t="str">
        <f>IFERROR(VLOOKUP(M749,'Score Template'!$A$3:$G$7,7)," ")</f>
        <v xml:space="preserve"> </v>
      </c>
    </row>
    <row r="750" spans="1:27" ht="15.75">
      <c r="A750" s="31">
        <f t="shared" si="33"/>
        <v>748</v>
      </c>
      <c r="B750" s="65"/>
      <c r="C750" s="57"/>
      <c r="D750" s="56"/>
      <c r="E750" s="96"/>
      <c r="F750" s="96"/>
      <c r="G750" s="96"/>
      <c r="H750" s="96"/>
      <c r="I750" s="96"/>
      <c r="J750" s="96"/>
      <c r="K750" s="55"/>
      <c r="L750" s="55"/>
      <c r="M750" s="55"/>
      <c r="N750" s="56"/>
      <c r="O750" s="56"/>
      <c r="P750" s="56"/>
      <c r="Q750" s="56"/>
      <c r="R750" s="56"/>
      <c r="S750" s="56"/>
      <c r="T750" s="56"/>
      <c r="U750" s="31" t="str">
        <f t="array" ref="U750">IFERROR(INDEX('Score Template'!$K$3:$K$21,MATCH(1,(Y750='Score Template'!$H$3:$H$21)*(Z750='Score Template'!$I$3:$I$21)*(AA750='Score Template'!$J$3:$J$21),0))," ")</f>
        <v xml:space="preserve"> </v>
      </c>
      <c r="V750" s="58" t="str">
        <f>IFERROR(SUM((VLOOKUP(K750,'Score Template'!$A$3:$D$7,4))+(VLOOKUP(L750,'Score Template'!$B$3:$D$7,3))+(VLOOKUP(M750,'Score Template'!$C$3:$D$7,2)))," ")</f>
        <v xml:space="preserve"> </v>
      </c>
      <c r="W750" s="59" t="str">
        <f t="shared" si="34"/>
        <v xml:space="preserve"> </v>
      </c>
      <c r="X750" s="60" t="str">
        <f t="shared" si="35"/>
        <v xml:space="preserve"> </v>
      </c>
      <c r="Y750" s="76" t="str">
        <f>IFERROR(VLOOKUP(K750,'Score Template'!$A$3:$G$7,5)," ")</f>
        <v xml:space="preserve"> </v>
      </c>
      <c r="Z750" s="30" t="str">
        <f>IFERROR(VLOOKUP(L750,'Score Template'!$A$3:$G$7,6)," ")</f>
        <v xml:space="preserve"> </v>
      </c>
      <c r="AA750" s="30" t="str">
        <f>IFERROR(VLOOKUP(M750,'Score Template'!$A$3:$G$7,7)," ")</f>
        <v xml:space="preserve"> </v>
      </c>
    </row>
    <row r="751" spans="1:27" ht="15.75">
      <c r="A751" s="31">
        <f t="shared" si="33"/>
        <v>749</v>
      </c>
      <c r="B751" s="65"/>
      <c r="C751" s="57"/>
      <c r="D751" s="56"/>
      <c r="E751" s="96"/>
      <c r="F751" s="96"/>
      <c r="G751" s="96"/>
      <c r="H751" s="96"/>
      <c r="I751" s="96"/>
      <c r="J751" s="96"/>
      <c r="K751" s="55"/>
      <c r="L751" s="55"/>
      <c r="M751" s="55"/>
      <c r="N751" s="56"/>
      <c r="O751" s="56"/>
      <c r="P751" s="56"/>
      <c r="Q751" s="56"/>
      <c r="R751" s="56"/>
      <c r="S751" s="56"/>
      <c r="T751" s="56"/>
      <c r="U751" s="31" t="str">
        <f t="array" ref="U751">IFERROR(INDEX('Score Template'!$K$3:$K$21,MATCH(1,(Y751='Score Template'!$H$3:$H$21)*(Z751='Score Template'!$I$3:$I$21)*(AA751='Score Template'!$J$3:$J$21),0))," ")</f>
        <v xml:space="preserve"> </v>
      </c>
      <c r="V751" s="58" t="str">
        <f>IFERROR(SUM((VLOOKUP(K751,'Score Template'!$A$3:$D$7,4))+(VLOOKUP(L751,'Score Template'!$B$3:$D$7,3))+(VLOOKUP(M751,'Score Template'!$C$3:$D$7,2)))," ")</f>
        <v xml:space="preserve"> </v>
      </c>
      <c r="W751" s="59" t="str">
        <f t="shared" si="34"/>
        <v xml:space="preserve"> </v>
      </c>
      <c r="X751" s="60" t="str">
        <f t="shared" si="35"/>
        <v xml:space="preserve"> </v>
      </c>
      <c r="Y751" s="76" t="str">
        <f>IFERROR(VLOOKUP(K751,'Score Template'!$A$3:$G$7,5)," ")</f>
        <v xml:space="preserve"> </v>
      </c>
      <c r="Z751" s="30" t="str">
        <f>IFERROR(VLOOKUP(L751,'Score Template'!$A$3:$G$7,6)," ")</f>
        <v xml:space="preserve"> </v>
      </c>
      <c r="AA751" s="30" t="str">
        <f>IFERROR(VLOOKUP(M751,'Score Template'!$A$3:$G$7,7)," ")</f>
        <v xml:space="preserve"> </v>
      </c>
    </row>
    <row r="752" spans="1:27" ht="15.75">
      <c r="A752" s="31">
        <f t="shared" si="33"/>
        <v>750</v>
      </c>
      <c r="B752" s="65"/>
      <c r="C752" s="57"/>
      <c r="D752" s="56"/>
      <c r="E752" s="96"/>
      <c r="F752" s="96"/>
      <c r="G752" s="96"/>
      <c r="H752" s="96"/>
      <c r="I752" s="96"/>
      <c r="J752" s="96"/>
      <c r="K752" s="55"/>
      <c r="L752" s="55"/>
      <c r="M752" s="55"/>
      <c r="N752" s="56"/>
      <c r="O752" s="56"/>
      <c r="P752" s="56"/>
      <c r="Q752" s="56"/>
      <c r="R752" s="56"/>
      <c r="S752" s="56"/>
      <c r="T752" s="56"/>
      <c r="U752" s="31" t="str">
        <f t="array" ref="U752">IFERROR(INDEX('Score Template'!$K$3:$K$21,MATCH(1,(Y752='Score Template'!$H$3:$H$21)*(Z752='Score Template'!$I$3:$I$21)*(AA752='Score Template'!$J$3:$J$21),0))," ")</f>
        <v xml:space="preserve"> </v>
      </c>
      <c r="V752" s="58" t="str">
        <f>IFERROR(SUM((VLOOKUP(K752,'Score Template'!$A$3:$D$7,4))+(VLOOKUP(L752,'Score Template'!$B$3:$D$7,3))+(VLOOKUP(M752,'Score Template'!$C$3:$D$7,2)))," ")</f>
        <v xml:space="preserve"> </v>
      </c>
      <c r="W752" s="59" t="str">
        <f t="shared" si="34"/>
        <v xml:space="preserve"> </v>
      </c>
      <c r="X752" s="60" t="str">
        <f t="shared" si="35"/>
        <v xml:space="preserve"> </v>
      </c>
      <c r="Y752" s="76" t="str">
        <f>IFERROR(VLOOKUP(K752,'Score Template'!$A$3:$G$7,5)," ")</f>
        <v xml:space="preserve"> </v>
      </c>
      <c r="Z752" s="30" t="str">
        <f>IFERROR(VLOOKUP(L752,'Score Template'!$A$3:$G$7,6)," ")</f>
        <v xml:space="preserve"> </v>
      </c>
      <c r="AA752" s="30" t="str">
        <f>IFERROR(VLOOKUP(M752,'Score Template'!$A$3:$G$7,7)," ")</f>
        <v xml:space="preserve"> </v>
      </c>
    </row>
    <row r="753" spans="1:27" ht="15.75">
      <c r="A753" s="31">
        <f t="shared" si="33"/>
        <v>751</v>
      </c>
      <c r="B753" s="65"/>
      <c r="C753" s="57"/>
      <c r="D753" s="56"/>
      <c r="E753" s="96"/>
      <c r="F753" s="96"/>
      <c r="G753" s="96"/>
      <c r="H753" s="96"/>
      <c r="I753" s="96"/>
      <c r="J753" s="96"/>
      <c r="K753" s="55"/>
      <c r="L753" s="55"/>
      <c r="M753" s="55"/>
      <c r="N753" s="56"/>
      <c r="O753" s="56"/>
      <c r="P753" s="56"/>
      <c r="Q753" s="56"/>
      <c r="R753" s="56"/>
      <c r="S753" s="56"/>
      <c r="T753" s="56"/>
      <c r="U753" s="31" t="str">
        <f t="array" ref="U753">IFERROR(INDEX('Score Template'!$K$3:$K$21,MATCH(1,(Y753='Score Template'!$H$3:$H$21)*(Z753='Score Template'!$I$3:$I$21)*(AA753='Score Template'!$J$3:$J$21),0))," ")</f>
        <v xml:space="preserve"> </v>
      </c>
      <c r="V753" s="58" t="str">
        <f>IFERROR(SUM((VLOOKUP(K753,'Score Template'!$A$3:$D$7,4))+(VLOOKUP(L753,'Score Template'!$B$3:$D$7,3))+(VLOOKUP(M753,'Score Template'!$C$3:$D$7,2)))," ")</f>
        <v xml:space="preserve"> </v>
      </c>
      <c r="W753" s="59" t="str">
        <f t="shared" si="34"/>
        <v xml:space="preserve"> </v>
      </c>
      <c r="X753" s="60" t="str">
        <f t="shared" si="35"/>
        <v xml:space="preserve"> </v>
      </c>
      <c r="Y753" s="76" t="str">
        <f>IFERROR(VLOOKUP(K753,'Score Template'!$A$3:$G$7,5)," ")</f>
        <v xml:space="preserve"> </v>
      </c>
      <c r="Z753" s="30" t="str">
        <f>IFERROR(VLOOKUP(L753,'Score Template'!$A$3:$G$7,6)," ")</f>
        <v xml:space="preserve"> </v>
      </c>
      <c r="AA753" s="30" t="str">
        <f>IFERROR(VLOOKUP(M753,'Score Template'!$A$3:$G$7,7)," ")</f>
        <v xml:space="preserve"> </v>
      </c>
    </row>
    <row r="754" spans="1:27" ht="15.75">
      <c r="A754" s="31">
        <f t="shared" si="33"/>
        <v>752</v>
      </c>
      <c r="B754" s="65"/>
      <c r="C754" s="57"/>
      <c r="D754" s="56"/>
      <c r="E754" s="96"/>
      <c r="F754" s="96"/>
      <c r="G754" s="96"/>
      <c r="H754" s="96"/>
      <c r="I754" s="96"/>
      <c r="J754" s="96"/>
      <c r="K754" s="55"/>
      <c r="L754" s="55"/>
      <c r="M754" s="55"/>
      <c r="N754" s="56"/>
      <c r="O754" s="56"/>
      <c r="P754" s="56"/>
      <c r="Q754" s="56"/>
      <c r="R754" s="56"/>
      <c r="S754" s="56"/>
      <c r="T754" s="56"/>
      <c r="U754" s="31" t="str">
        <f t="array" ref="U754">IFERROR(INDEX('Score Template'!$K$3:$K$21,MATCH(1,(Y754='Score Template'!$H$3:$H$21)*(Z754='Score Template'!$I$3:$I$21)*(AA754='Score Template'!$J$3:$J$21),0))," ")</f>
        <v xml:space="preserve"> </v>
      </c>
      <c r="V754" s="58" t="str">
        <f>IFERROR(SUM((VLOOKUP(K754,'Score Template'!$A$3:$D$7,4))+(VLOOKUP(L754,'Score Template'!$B$3:$D$7,3))+(VLOOKUP(M754,'Score Template'!$C$3:$D$7,2)))," ")</f>
        <v xml:space="preserve"> </v>
      </c>
      <c r="W754" s="59" t="str">
        <f t="shared" si="34"/>
        <v xml:space="preserve"> </v>
      </c>
      <c r="X754" s="60" t="str">
        <f t="shared" si="35"/>
        <v xml:space="preserve"> </v>
      </c>
      <c r="Y754" s="76" t="str">
        <f>IFERROR(VLOOKUP(K754,'Score Template'!$A$3:$G$7,5)," ")</f>
        <v xml:space="preserve"> </v>
      </c>
      <c r="Z754" s="30" t="str">
        <f>IFERROR(VLOOKUP(L754,'Score Template'!$A$3:$G$7,6)," ")</f>
        <v xml:space="preserve"> </v>
      </c>
      <c r="AA754" s="30" t="str">
        <f>IFERROR(VLOOKUP(M754,'Score Template'!$A$3:$G$7,7)," ")</f>
        <v xml:space="preserve"> </v>
      </c>
    </row>
    <row r="755" spans="1:27" ht="15.75">
      <c r="A755" s="31">
        <f t="shared" si="33"/>
        <v>753</v>
      </c>
      <c r="B755" s="65"/>
      <c r="C755" s="57"/>
      <c r="D755" s="56"/>
      <c r="E755" s="96"/>
      <c r="F755" s="96"/>
      <c r="G755" s="96"/>
      <c r="H755" s="96"/>
      <c r="I755" s="96"/>
      <c r="J755" s="96"/>
      <c r="K755" s="55"/>
      <c r="L755" s="55"/>
      <c r="M755" s="55"/>
      <c r="N755" s="56"/>
      <c r="O755" s="56"/>
      <c r="P755" s="56"/>
      <c r="Q755" s="56"/>
      <c r="R755" s="56"/>
      <c r="S755" s="56"/>
      <c r="T755" s="56"/>
      <c r="U755" s="31" t="str">
        <f t="array" ref="U755">IFERROR(INDEX('Score Template'!$K$3:$K$21,MATCH(1,(Y755='Score Template'!$H$3:$H$21)*(Z755='Score Template'!$I$3:$I$21)*(AA755='Score Template'!$J$3:$J$21),0))," ")</f>
        <v xml:space="preserve"> </v>
      </c>
      <c r="V755" s="58" t="str">
        <f>IFERROR(SUM((VLOOKUP(K755,'Score Template'!$A$3:$D$7,4))+(VLOOKUP(L755,'Score Template'!$B$3:$D$7,3))+(VLOOKUP(M755,'Score Template'!$C$3:$D$7,2)))," ")</f>
        <v xml:space="preserve"> </v>
      </c>
      <c r="W755" s="59" t="str">
        <f t="shared" si="34"/>
        <v xml:space="preserve"> </v>
      </c>
      <c r="X755" s="60" t="str">
        <f t="shared" si="35"/>
        <v xml:space="preserve"> </v>
      </c>
      <c r="Y755" s="76" t="str">
        <f>IFERROR(VLOOKUP(K755,'Score Template'!$A$3:$G$7,5)," ")</f>
        <v xml:space="preserve"> </v>
      </c>
      <c r="Z755" s="30" t="str">
        <f>IFERROR(VLOOKUP(L755,'Score Template'!$A$3:$G$7,6)," ")</f>
        <v xml:space="preserve"> </v>
      </c>
      <c r="AA755" s="30" t="str">
        <f>IFERROR(VLOOKUP(M755,'Score Template'!$A$3:$G$7,7)," ")</f>
        <v xml:space="preserve"> </v>
      </c>
    </row>
    <row r="756" spans="1:27" ht="15.75">
      <c r="A756" s="31">
        <f t="shared" si="33"/>
        <v>754</v>
      </c>
      <c r="B756" s="65"/>
      <c r="C756" s="57"/>
      <c r="D756" s="56"/>
      <c r="E756" s="96"/>
      <c r="F756" s="96"/>
      <c r="G756" s="96"/>
      <c r="H756" s="96"/>
      <c r="I756" s="96"/>
      <c r="J756" s="96"/>
      <c r="K756" s="55"/>
      <c r="L756" s="55"/>
      <c r="M756" s="55"/>
      <c r="N756" s="56"/>
      <c r="O756" s="56"/>
      <c r="P756" s="56"/>
      <c r="Q756" s="56"/>
      <c r="R756" s="56"/>
      <c r="S756" s="56"/>
      <c r="T756" s="56"/>
      <c r="U756" s="31" t="str">
        <f t="array" ref="U756">IFERROR(INDEX('Score Template'!$K$3:$K$21,MATCH(1,(Y756='Score Template'!$H$3:$H$21)*(Z756='Score Template'!$I$3:$I$21)*(AA756='Score Template'!$J$3:$J$21),0))," ")</f>
        <v xml:space="preserve"> </v>
      </c>
      <c r="V756" s="58" t="str">
        <f>IFERROR(SUM((VLOOKUP(K756,'Score Template'!$A$3:$D$7,4))+(VLOOKUP(L756,'Score Template'!$B$3:$D$7,3))+(VLOOKUP(M756,'Score Template'!$C$3:$D$7,2)))," ")</f>
        <v xml:space="preserve"> </v>
      </c>
      <c r="W756" s="59" t="str">
        <f t="shared" si="34"/>
        <v xml:space="preserve"> </v>
      </c>
      <c r="X756" s="60" t="str">
        <f t="shared" si="35"/>
        <v xml:space="preserve"> </v>
      </c>
      <c r="Y756" s="76" t="str">
        <f>IFERROR(VLOOKUP(K756,'Score Template'!$A$3:$G$7,5)," ")</f>
        <v xml:space="preserve"> </v>
      </c>
      <c r="Z756" s="30" t="str">
        <f>IFERROR(VLOOKUP(L756,'Score Template'!$A$3:$G$7,6)," ")</f>
        <v xml:space="preserve"> </v>
      </c>
      <c r="AA756" s="30" t="str">
        <f>IFERROR(VLOOKUP(M756,'Score Template'!$A$3:$G$7,7)," ")</f>
        <v xml:space="preserve"> </v>
      </c>
    </row>
    <row r="757" spans="1:27" ht="15.75">
      <c r="A757" s="31">
        <f t="shared" si="33"/>
        <v>755</v>
      </c>
      <c r="B757" s="65"/>
      <c r="C757" s="57"/>
      <c r="D757" s="56"/>
      <c r="E757" s="96"/>
      <c r="F757" s="96"/>
      <c r="G757" s="96"/>
      <c r="H757" s="96"/>
      <c r="I757" s="96"/>
      <c r="J757" s="96"/>
      <c r="K757" s="55"/>
      <c r="L757" s="55"/>
      <c r="M757" s="55"/>
      <c r="N757" s="56"/>
      <c r="O757" s="56"/>
      <c r="P757" s="56"/>
      <c r="Q757" s="56"/>
      <c r="R757" s="56"/>
      <c r="S757" s="56"/>
      <c r="T757" s="56"/>
      <c r="U757" s="31" t="str">
        <f t="array" ref="U757">IFERROR(INDEX('Score Template'!$K$3:$K$21,MATCH(1,(Y757='Score Template'!$H$3:$H$21)*(Z757='Score Template'!$I$3:$I$21)*(AA757='Score Template'!$J$3:$J$21),0))," ")</f>
        <v xml:space="preserve"> </v>
      </c>
      <c r="V757" s="58" t="str">
        <f>IFERROR(SUM((VLOOKUP(K757,'Score Template'!$A$3:$D$7,4))+(VLOOKUP(L757,'Score Template'!$B$3:$D$7,3))+(VLOOKUP(M757,'Score Template'!$C$3:$D$7,2)))," ")</f>
        <v xml:space="preserve"> </v>
      </c>
      <c r="W757" s="59" t="str">
        <f t="shared" si="34"/>
        <v xml:space="preserve"> </v>
      </c>
      <c r="X757" s="60" t="str">
        <f t="shared" si="35"/>
        <v xml:space="preserve"> </v>
      </c>
      <c r="Y757" s="76" t="str">
        <f>IFERROR(VLOOKUP(K757,'Score Template'!$A$3:$G$7,5)," ")</f>
        <v xml:space="preserve"> </v>
      </c>
      <c r="Z757" s="30" t="str">
        <f>IFERROR(VLOOKUP(L757,'Score Template'!$A$3:$G$7,6)," ")</f>
        <v xml:space="preserve"> </v>
      </c>
      <c r="AA757" s="30" t="str">
        <f>IFERROR(VLOOKUP(M757,'Score Template'!$A$3:$G$7,7)," ")</f>
        <v xml:space="preserve"> </v>
      </c>
    </row>
    <row r="758" spans="1:27" ht="15.75">
      <c r="A758" s="31">
        <f t="shared" si="33"/>
        <v>756</v>
      </c>
      <c r="B758" s="65"/>
      <c r="C758" s="57"/>
      <c r="D758" s="56"/>
      <c r="E758" s="96"/>
      <c r="F758" s="96"/>
      <c r="G758" s="96"/>
      <c r="H758" s="96"/>
      <c r="I758" s="96"/>
      <c r="J758" s="96"/>
      <c r="K758" s="55"/>
      <c r="L758" s="55"/>
      <c r="M758" s="55"/>
      <c r="N758" s="56"/>
      <c r="O758" s="56"/>
      <c r="P758" s="56"/>
      <c r="Q758" s="56"/>
      <c r="R758" s="56"/>
      <c r="S758" s="56"/>
      <c r="T758" s="56"/>
      <c r="U758" s="31" t="str">
        <f t="array" ref="U758">IFERROR(INDEX('Score Template'!$K$3:$K$21,MATCH(1,(Y758='Score Template'!$H$3:$H$21)*(Z758='Score Template'!$I$3:$I$21)*(AA758='Score Template'!$J$3:$J$21),0))," ")</f>
        <v xml:space="preserve"> </v>
      </c>
      <c r="V758" s="58" t="str">
        <f>IFERROR(SUM((VLOOKUP(K758,'Score Template'!$A$3:$D$7,4))+(VLOOKUP(L758,'Score Template'!$B$3:$D$7,3))+(VLOOKUP(M758,'Score Template'!$C$3:$D$7,2)))," ")</f>
        <v xml:space="preserve"> </v>
      </c>
      <c r="W758" s="59" t="str">
        <f t="shared" si="34"/>
        <v xml:space="preserve"> </v>
      </c>
      <c r="X758" s="60" t="str">
        <f t="shared" si="35"/>
        <v xml:space="preserve"> </v>
      </c>
      <c r="Y758" s="76" t="str">
        <f>IFERROR(VLOOKUP(K758,'Score Template'!$A$3:$G$7,5)," ")</f>
        <v xml:space="preserve"> </v>
      </c>
      <c r="Z758" s="30" t="str">
        <f>IFERROR(VLOOKUP(L758,'Score Template'!$A$3:$G$7,6)," ")</f>
        <v xml:space="preserve"> </v>
      </c>
      <c r="AA758" s="30" t="str">
        <f>IFERROR(VLOOKUP(M758,'Score Template'!$A$3:$G$7,7)," ")</f>
        <v xml:space="preserve"> </v>
      </c>
    </row>
    <row r="759" spans="1:27" ht="15.75">
      <c r="A759" s="31">
        <f t="shared" si="33"/>
        <v>757</v>
      </c>
      <c r="B759" s="65"/>
      <c r="C759" s="57"/>
      <c r="D759" s="56"/>
      <c r="E759" s="96"/>
      <c r="F759" s="96"/>
      <c r="G759" s="96"/>
      <c r="H759" s="96"/>
      <c r="I759" s="96"/>
      <c r="J759" s="96"/>
      <c r="K759" s="55"/>
      <c r="L759" s="55"/>
      <c r="M759" s="55"/>
      <c r="N759" s="56"/>
      <c r="O759" s="56"/>
      <c r="P759" s="56"/>
      <c r="Q759" s="56"/>
      <c r="R759" s="56"/>
      <c r="S759" s="56"/>
      <c r="T759" s="56"/>
      <c r="U759" s="31" t="str">
        <f t="array" ref="U759">IFERROR(INDEX('Score Template'!$K$3:$K$21,MATCH(1,(Y759='Score Template'!$H$3:$H$21)*(Z759='Score Template'!$I$3:$I$21)*(AA759='Score Template'!$J$3:$J$21),0))," ")</f>
        <v xml:space="preserve"> </v>
      </c>
      <c r="V759" s="58" t="str">
        <f>IFERROR(SUM((VLOOKUP(K759,'Score Template'!$A$3:$D$7,4))+(VLOOKUP(L759,'Score Template'!$B$3:$D$7,3))+(VLOOKUP(M759,'Score Template'!$C$3:$D$7,2)))," ")</f>
        <v xml:space="preserve"> </v>
      </c>
      <c r="W759" s="59" t="str">
        <f t="shared" si="34"/>
        <v xml:space="preserve"> </v>
      </c>
      <c r="X759" s="60" t="str">
        <f t="shared" si="35"/>
        <v xml:space="preserve"> </v>
      </c>
      <c r="Y759" s="76" t="str">
        <f>IFERROR(VLOOKUP(K759,'Score Template'!$A$3:$G$7,5)," ")</f>
        <v xml:space="preserve"> </v>
      </c>
      <c r="Z759" s="30" t="str">
        <f>IFERROR(VLOOKUP(L759,'Score Template'!$A$3:$G$7,6)," ")</f>
        <v xml:space="preserve"> </v>
      </c>
      <c r="AA759" s="30" t="str">
        <f>IFERROR(VLOOKUP(M759,'Score Template'!$A$3:$G$7,7)," ")</f>
        <v xml:space="preserve"> </v>
      </c>
    </row>
    <row r="760" spans="1:27" ht="15.75">
      <c r="A760" s="31">
        <f t="shared" si="33"/>
        <v>758</v>
      </c>
      <c r="B760" s="65"/>
      <c r="C760" s="57"/>
      <c r="D760" s="56"/>
      <c r="E760" s="96"/>
      <c r="F760" s="96"/>
      <c r="G760" s="96"/>
      <c r="H760" s="96"/>
      <c r="I760" s="96"/>
      <c r="J760" s="96"/>
      <c r="K760" s="55"/>
      <c r="L760" s="55"/>
      <c r="M760" s="55"/>
      <c r="N760" s="56"/>
      <c r="O760" s="56"/>
      <c r="P760" s="56"/>
      <c r="Q760" s="56"/>
      <c r="R760" s="56"/>
      <c r="S760" s="56"/>
      <c r="T760" s="56"/>
      <c r="U760" s="31" t="str">
        <f t="array" ref="U760">IFERROR(INDEX('Score Template'!$K$3:$K$21,MATCH(1,(Y760='Score Template'!$H$3:$H$21)*(Z760='Score Template'!$I$3:$I$21)*(AA760='Score Template'!$J$3:$J$21),0))," ")</f>
        <v xml:space="preserve"> </v>
      </c>
      <c r="V760" s="58" t="str">
        <f>IFERROR(SUM((VLOOKUP(K760,'Score Template'!$A$3:$D$7,4))+(VLOOKUP(L760,'Score Template'!$B$3:$D$7,3))+(VLOOKUP(M760,'Score Template'!$C$3:$D$7,2)))," ")</f>
        <v xml:space="preserve"> </v>
      </c>
      <c r="W760" s="59" t="str">
        <f t="shared" si="34"/>
        <v xml:space="preserve"> </v>
      </c>
      <c r="X760" s="60" t="str">
        <f t="shared" si="35"/>
        <v xml:space="preserve"> </v>
      </c>
      <c r="Y760" s="76" t="str">
        <f>IFERROR(VLOOKUP(K760,'Score Template'!$A$3:$G$7,5)," ")</f>
        <v xml:space="preserve"> </v>
      </c>
      <c r="Z760" s="30" t="str">
        <f>IFERROR(VLOOKUP(L760,'Score Template'!$A$3:$G$7,6)," ")</f>
        <v xml:space="preserve"> </v>
      </c>
      <c r="AA760" s="30" t="str">
        <f>IFERROR(VLOOKUP(M760,'Score Template'!$A$3:$G$7,7)," ")</f>
        <v xml:space="preserve"> </v>
      </c>
    </row>
    <row r="761" spans="1:27" ht="15.75">
      <c r="A761" s="31">
        <f t="shared" si="33"/>
        <v>759</v>
      </c>
      <c r="B761" s="65"/>
      <c r="C761" s="57"/>
      <c r="D761" s="56"/>
      <c r="E761" s="96"/>
      <c r="F761" s="96"/>
      <c r="G761" s="96"/>
      <c r="H761" s="96"/>
      <c r="I761" s="96"/>
      <c r="J761" s="96"/>
      <c r="K761" s="55"/>
      <c r="L761" s="55"/>
      <c r="M761" s="55"/>
      <c r="N761" s="56"/>
      <c r="O761" s="56"/>
      <c r="P761" s="56"/>
      <c r="Q761" s="56"/>
      <c r="R761" s="56"/>
      <c r="S761" s="56"/>
      <c r="T761" s="56"/>
      <c r="U761" s="31" t="str">
        <f t="array" ref="U761">IFERROR(INDEX('Score Template'!$K$3:$K$21,MATCH(1,(Y761='Score Template'!$H$3:$H$21)*(Z761='Score Template'!$I$3:$I$21)*(AA761='Score Template'!$J$3:$J$21),0))," ")</f>
        <v xml:space="preserve"> </v>
      </c>
      <c r="V761" s="58" t="str">
        <f>IFERROR(SUM((VLOOKUP(K761,'Score Template'!$A$3:$D$7,4))+(VLOOKUP(L761,'Score Template'!$B$3:$D$7,3))+(VLOOKUP(M761,'Score Template'!$C$3:$D$7,2)))," ")</f>
        <v xml:space="preserve"> </v>
      </c>
      <c r="W761" s="59" t="str">
        <f t="shared" si="34"/>
        <v xml:space="preserve"> </v>
      </c>
      <c r="X761" s="60" t="str">
        <f t="shared" si="35"/>
        <v xml:space="preserve"> </v>
      </c>
      <c r="Y761" s="76" t="str">
        <f>IFERROR(VLOOKUP(K761,'Score Template'!$A$3:$G$7,5)," ")</f>
        <v xml:space="preserve"> </v>
      </c>
      <c r="Z761" s="30" t="str">
        <f>IFERROR(VLOOKUP(L761,'Score Template'!$A$3:$G$7,6)," ")</f>
        <v xml:space="preserve"> </v>
      </c>
      <c r="AA761" s="30" t="str">
        <f>IFERROR(VLOOKUP(M761,'Score Template'!$A$3:$G$7,7)," ")</f>
        <v xml:space="preserve"> </v>
      </c>
    </row>
    <row r="762" spans="1:27" ht="15.75">
      <c r="A762" s="31">
        <f t="shared" si="33"/>
        <v>760</v>
      </c>
      <c r="B762" s="65"/>
      <c r="C762" s="57"/>
      <c r="D762" s="56"/>
      <c r="E762" s="96"/>
      <c r="F762" s="96"/>
      <c r="G762" s="96"/>
      <c r="H762" s="96"/>
      <c r="I762" s="96"/>
      <c r="J762" s="96"/>
      <c r="K762" s="55"/>
      <c r="L762" s="55"/>
      <c r="M762" s="55"/>
      <c r="N762" s="56"/>
      <c r="O762" s="56"/>
      <c r="P762" s="56"/>
      <c r="Q762" s="56"/>
      <c r="R762" s="56"/>
      <c r="S762" s="56"/>
      <c r="T762" s="56"/>
      <c r="U762" s="31" t="str">
        <f t="array" ref="U762">IFERROR(INDEX('Score Template'!$K$3:$K$21,MATCH(1,(Y762='Score Template'!$H$3:$H$21)*(Z762='Score Template'!$I$3:$I$21)*(AA762='Score Template'!$J$3:$J$21),0))," ")</f>
        <v xml:space="preserve"> </v>
      </c>
      <c r="V762" s="58" t="str">
        <f>IFERROR(SUM((VLOOKUP(K762,'Score Template'!$A$3:$D$7,4))+(VLOOKUP(L762,'Score Template'!$B$3:$D$7,3))+(VLOOKUP(M762,'Score Template'!$C$3:$D$7,2)))," ")</f>
        <v xml:space="preserve"> </v>
      </c>
      <c r="W762" s="59" t="str">
        <f t="shared" si="34"/>
        <v xml:space="preserve"> </v>
      </c>
      <c r="X762" s="60" t="str">
        <f t="shared" si="35"/>
        <v xml:space="preserve"> </v>
      </c>
      <c r="Y762" s="76" t="str">
        <f>IFERROR(VLOOKUP(K762,'Score Template'!$A$3:$G$7,5)," ")</f>
        <v xml:space="preserve"> </v>
      </c>
      <c r="Z762" s="30" t="str">
        <f>IFERROR(VLOOKUP(L762,'Score Template'!$A$3:$G$7,6)," ")</f>
        <v xml:space="preserve"> </v>
      </c>
      <c r="AA762" s="30" t="str">
        <f>IFERROR(VLOOKUP(M762,'Score Template'!$A$3:$G$7,7)," ")</f>
        <v xml:space="preserve"> </v>
      </c>
    </row>
    <row r="763" spans="1:27" ht="15.75">
      <c r="A763" s="31">
        <f t="shared" si="33"/>
        <v>761</v>
      </c>
      <c r="B763" s="65"/>
      <c r="C763" s="57"/>
      <c r="D763" s="56"/>
      <c r="E763" s="96"/>
      <c r="F763" s="96"/>
      <c r="G763" s="96"/>
      <c r="H763" s="96"/>
      <c r="I763" s="96"/>
      <c r="J763" s="96"/>
      <c r="K763" s="55"/>
      <c r="L763" s="55"/>
      <c r="M763" s="55"/>
      <c r="N763" s="56"/>
      <c r="O763" s="56"/>
      <c r="P763" s="56"/>
      <c r="Q763" s="56"/>
      <c r="R763" s="56"/>
      <c r="S763" s="56"/>
      <c r="T763" s="56"/>
      <c r="U763" s="31" t="str">
        <f t="array" ref="U763">IFERROR(INDEX('Score Template'!$K$3:$K$21,MATCH(1,(Y763='Score Template'!$H$3:$H$21)*(Z763='Score Template'!$I$3:$I$21)*(AA763='Score Template'!$J$3:$J$21),0))," ")</f>
        <v xml:space="preserve"> </v>
      </c>
      <c r="V763" s="58" t="str">
        <f>IFERROR(SUM((VLOOKUP(K763,'Score Template'!$A$3:$D$7,4))+(VLOOKUP(L763,'Score Template'!$B$3:$D$7,3))+(VLOOKUP(M763,'Score Template'!$C$3:$D$7,2)))," ")</f>
        <v xml:space="preserve"> </v>
      </c>
      <c r="W763" s="59" t="str">
        <f t="shared" si="34"/>
        <v xml:space="preserve"> </v>
      </c>
      <c r="X763" s="60" t="str">
        <f t="shared" si="35"/>
        <v xml:space="preserve"> </v>
      </c>
      <c r="Y763" s="76" t="str">
        <f>IFERROR(VLOOKUP(K763,'Score Template'!$A$3:$G$7,5)," ")</f>
        <v xml:space="preserve"> </v>
      </c>
      <c r="Z763" s="30" t="str">
        <f>IFERROR(VLOOKUP(L763,'Score Template'!$A$3:$G$7,6)," ")</f>
        <v xml:space="preserve"> </v>
      </c>
      <c r="AA763" s="30" t="str">
        <f>IFERROR(VLOOKUP(M763,'Score Template'!$A$3:$G$7,7)," ")</f>
        <v xml:space="preserve"> </v>
      </c>
    </row>
    <row r="764" spans="1:27" ht="15.75">
      <c r="A764" s="31">
        <f t="shared" si="33"/>
        <v>762</v>
      </c>
      <c r="B764" s="65"/>
      <c r="C764" s="57"/>
      <c r="D764" s="56"/>
      <c r="E764" s="96"/>
      <c r="F764" s="96"/>
      <c r="G764" s="96"/>
      <c r="H764" s="96"/>
      <c r="I764" s="96"/>
      <c r="J764" s="96"/>
      <c r="K764" s="55"/>
      <c r="L764" s="55"/>
      <c r="M764" s="55"/>
      <c r="N764" s="56"/>
      <c r="O764" s="56"/>
      <c r="P764" s="56"/>
      <c r="Q764" s="56"/>
      <c r="R764" s="56"/>
      <c r="S764" s="56"/>
      <c r="T764" s="56"/>
      <c r="U764" s="31" t="str">
        <f t="array" ref="U764">IFERROR(INDEX('Score Template'!$K$3:$K$21,MATCH(1,(Y764='Score Template'!$H$3:$H$21)*(Z764='Score Template'!$I$3:$I$21)*(AA764='Score Template'!$J$3:$J$21),0))," ")</f>
        <v xml:space="preserve"> </v>
      </c>
      <c r="V764" s="58" t="str">
        <f>IFERROR(SUM((VLOOKUP(K764,'Score Template'!$A$3:$D$7,4))+(VLOOKUP(L764,'Score Template'!$B$3:$D$7,3))+(VLOOKUP(M764,'Score Template'!$C$3:$D$7,2)))," ")</f>
        <v xml:space="preserve"> </v>
      </c>
      <c r="W764" s="59" t="str">
        <f t="shared" si="34"/>
        <v xml:space="preserve"> </v>
      </c>
      <c r="X764" s="60" t="str">
        <f t="shared" si="35"/>
        <v xml:space="preserve"> </v>
      </c>
      <c r="Y764" s="76" t="str">
        <f>IFERROR(VLOOKUP(K764,'Score Template'!$A$3:$G$7,5)," ")</f>
        <v xml:space="preserve"> </v>
      </c>
      <c r="Z764" s="30" t="str">
        <f>IFERROR(VLOOKUP(L764,'Score Template'!$A$3:$G$7,6)," ")</f>
        <v xml:space="preserve"> </v>
      </c>
      <c r="AA764" s="30" t="str">
        <f>IFERROR(VLOOKUP(M764,'Score Template'!$A$3:$G$7,7)," ")</f>
        <v xml:space="preserve"> </v>
      </c>
    </row>
    <row r="765" spans="1:27" ht="15.75">
      <c r="A765" s="31">
        <f t="shared" si="33"/>
        <v>763</v>
      </c>
      <c r="B765" s="65"/>
      <c r="C765" s="57"/>
      <c r="D765" s="56"/>
      <c r="E765" s="96"/>
      <c r="F765" s="96"/>
      <c r="G765" s="96"/>
      <c r="H765" s="96"/>
      <c r="I765" s="96"/>
      <c r="J765" s="96"/>
      <c r="K765" s="55"/>
      <c r="L765" s="55"/>
      <c r="M765" s="55"/>
      <c r="N765" s="56"/>
      <c r="O765" s="56"/>
      <c r="P765" s="56"/>
      <c r="Q765" s="56"/>
      <c r="R765" s="56"/>
      <c r="S765" s="56"/>
      <c r="T765" s="56"/>
      <c r="U765" s="31" t="str">
        <f t="array" ref="U765">IFERROR(INDEX('Score Template'!$K$3:$K$21,MATCH(1,(Y765='Score Template'!$H$3:$H$21)*(Z765='Score Template'!$I$3:$I$21)*(AA765='Score Template'!$J$3:$J$21),0))," ")</f>
        <v xml:space="preserve"> </v>
      </c>
      <c r="V765" s="58" t="str">
        <f>IFERROR(SUM((VLOOKUP(K765,'Score Template'!$A$3:$D$7,4))+(VLOOKUP(L765,'Score Template'!$B$3:$D$7,3))+(VLOOKUP(M765,'Score Template'!$C$3:$D$7,2)))," ")</f>
        <v xml:space="preserve"> </v>
      </c>
      <c r="W765" s="59" t="str">
        <f t="shared" si="34"/>
        <v xml:space="preserve"> </v>
      </c>
      <c r="X765" s="60" t="str">
        <f t="shared" si="35"/>
        <v xml:space="preserve"> </v>
      </c>
      <c r="Y765" s="76" t="str">
        <f>IFERROR(VLOOKUP(K765,'Score Template'!$A$3:$G$7,5)," ")</f>
        <v xml:space="preserve"> </v>
      </c>
      <c r="Z765" s="30" t="str">
        <f>IFERROR(VLOOKUP(L765,'Score Template'!$A$3:$G$7,6)," ")</f>
        <v xml:space="preserve"> </v>
      </c>
      <c r="AA765" s="30" t="str">
        <f>IFERROR(VLOOKUP(M765,'Score Template'!$A$3:$G$7,7)," ")</f>
        <v xml:space="preserve"> </v>
      </c>
    </row>
    <row r="766" spans="1:27" ht="15.75">
      <c r="A766" s="31">
        <f t="shared" si="33"/>
        <v>764</v>
      </c>
      <c r="B766" s="65"/>
      <c r="C766" s="57"/>
      <c r="D766" s="56"/>
      <c r="E766" s="96"/>
      <c r="F766" s="96"/>
      <c r="G766" s="96"/>
      <c r="H766" s="96"/>
      <c r="I766" s="96"/>
      <c r="J766" s="96"/>
      <c r="K766" s="55"/>
      <c r="L766" s="55"/>
      <c r="M766" s="55"/>
      <c r="N766" s="56"/>
      <c r="O766" s="56"/>
      <c r="P766" s="56"/>
      <c r="Q766" s="56"/>
      <c r="R766" s="56"/>
      <c r="S766" s="56"/>
      <c r="T766" s="56"/>
      <c r="U766" s="31" t="str">
        <f t="array" ref="U766">IFERROR(INDEX('Score Template'!$K$3:$K$21,MATCH(1,(Y766='Score Template'!$H$3:$H$21)*(Z766='Score Template'!$I$3:$I$21)*(AA766='Score Template'!$J$3:$J$21),0))," ")</f>
        <v xml:space="preserve"> </v>
      </c>
      <c r="V766" s="58" t="str">
        <f>IFERROR(SUM((VLOOKUP(K766,'Score Template'!$A$3:$D$7,4))+(VLOOKUP(L766,'Score Template'!$B$3:$D$7,3))+(VLOOKUP(M766,'Score Template'!$C$3:$D$7,2)))," ")</f>
        <v xml:space="preserve"> </v>
      </c>
      <c r="W766" s="59" t="str">
        <f t="shared" si="34"/>
        <v xml:space="preserve"> </v>
      </c>
      <c r="X766" s="60" t="str">
        <f t="shared" si="35"/>
        <v xml:space="preserve"> </v>
      </c>
      <c r="Y766" s="76" t="str">
        <f>IFERROR(VLOOKUP(K766,'Score Template'!$A$3:$G$7,5)," ")</f>
        <v xml:space="preserve"> </v>
      </c>
      <c r="Z766" s="30" t="str">
        <f>IFERROR(VLOOKUP(L766,'Score Template'!$A$3:$G$7,6)," ")</f>
        <v xml:space="preserve"> </v>
      </c>
      <c r="AA766" s="30" t="str">
        <f>IFERROR(VLOOKUP(M766,'Score Template'!$A$3:$G$7,7)," ")</f>
        <v xml:space="preserve"> </v>
      </c>
    </row>
    <row r="767" spans="1:27" ht="15.75">
      <c r="A767" s="31">
        <f t="shared" si="33"/>
        <v>765</v>
      </c>
      <c r="B767" s="65"/>
      <c r="C767" s="57"/>
      <c r="D767" s="56"/>
      <c r="E767" s="96"/>
      <c r="F767" s="96"/>
      <c r="G767" s="96"/>
      <c r="H767" s="96"/>
      <c r="I767" s="96"/>
      <c r="J767" s="96"/>
      <c r="K767" s="55"/>
      <c r="L767" s="55"/>
      <c r="M767" s="55"/>
      <c r="N767" s="56"/>
      <c r="O767" s="56"/>
      <c r="P767" s="56"/>
      <c r="Q767" s="56"/>
      <c r="R767" s="56"/>
      <c r="S767" s="56"/>
      <c r="T767" s="56"/>
      <c r="U767" s="31" t="str">
        <f t="array" ref="U767">IFERROR(INDEX('Score Template'!$K$3:$K$21,MATCH(1,(Y767='Score Template'!$H$3:$H$21)*(Z767='Score Template'!$I$3:$I$21)*(AA767='Score Template'!$J$3:$J$21),0))," ")</f>
        <v xml:space="preserve"> </v>
      </c>
      <c r="V767" s="58" t="str">
        <f>IFERROR(SUM((VLOOKUP(K767,'Score Template'!$A$3:$D$7,4))+(VLOOKUP(L767,'Score Template'!$B$3:$D$7,3))+(VLOOKUP(M767,'Score Template'!$C$3:$D$7,2)))," ")</f>
        <v xml:space="preserve"> </v>
      </c>
      <c r="W767" s="59" t="str">
        <f t="shared" si="34"/>
        <v xml:space="preserve"> </v>
      </c>
      <c r="X767" s="60" t="str">
        <f t="shared" si="35"/>
        <v xml:space="preserve"> </v>
      </c>
      <c r="Y767" s="76" t="str">
        <f>IFERROR(VLOOKUP(K767,'Score Template'!$A$3:$G$7,5)," ")</f>
        <v xml:space="preserve"> </v>
      </c>
      <c r="Z767" s="30" t="str">
        <f>IFERROR(VLOOKUP(L767,'Score Template'!$A$3:$G$7,6)," ")</f>
        <v xml:space="preserve"> </v>
      </c>
      <c r="AA767" s="30" t="str">
        <f>IFERROR(VLOOKUP(M767,'Score Template'!$A$3:$G$7,7)," ")</f>
        <v xml:space="preserve"> </v>
      </c>
    </row>
    <row r="768" spans="1:27" ht="15.75">
      <c r="A768" s="31">
        <f t="shared" si="33"/>
        <v>766</v>
      </c>
      <c r="B768" s="65"/>
      <c r="C768" s="57"/>
      <c r="D768" s="56"/>
      <c r="E768" s="96"/>
      <c r="F768" s="96"/>
      <c r="G768" s="96"/>
      <c r="H768" s="96"/>
      <c r="I768" s="96"/>
      <c r="J768" s="96"/>
      <c r="K768" s="55"/>
      <c r="L768" s="55"/>
      <c r="M768" s="55"/>
      <c r="N768" s="56"/>
      <c r="O768" s="56"/>
      <c r="P768" s="56"/>
      <c r="Q768" s="56"/>
      <c r="R768" s="56"/>
      <c r="S768" s="56"/>
      <c r="T768" s="56"/>
      <c r="U768" s="31" t="str">
        <f t="array" ref="U768">IFERROR(INDEX('Score Template'!$K$3:$K$21,MATCH(1,(Y768='Score Template'!$H$3:$H$21)*(Z768='Score Template'!$I$3:$I$21)*(AA768='Score Template'!$J$3:$J$21),0))," ")</f>
        <v xml:space="preserve"> </v>
      </c>
      <c r="V768" s="58" t="str">
        <f>IFERROR(SUM((VLOOKUP(K768,'Score Template'!$A$3:$D$7,4))+(VLOOKUP(L768,'Score Template'!$B$3:$D$7,3))+(VLOOKUP(M768,'Score Template'!$C$3:$D$7,2)))," ")</f>
        <v xml:space="preserve"> </v>
      </c>
      <c r="W768" s="59" t="str">
        <f t="shared" si="34"/>
        <v xml:space="preserve"> </v>
      </c>
      <c r="X768" s="60" t="str">
        <f t="shared" si="35"/>
        <v xml:space="preserve"> </v>
      </c>
      <c r="Y768" s="76" t="str">
        <f>IFERROR(VLOOKUP(K768,'Score Template'!$A$3:$G$7,5)," ")</f>
        <v xml:space="preserve"> </v>
      </c>
      <c r="Z768" s="30" t="str">
        <f>IFERROR(VLOOKUP(L768,'Score Template'!$A$3:$G$7,6)," ")</f>
        <v xml:space="preserve"> </v>
      </c>
      <c r="AA768" s="30" t="str">
        <f>IFERROR(VLOOKUP(M768,'Score Template'!$A$3:$G$7,7)," ")</f>
        <v xml:space="preserve"> </v>
      </c>
    </row>
    <row r="769" spans="1:27" ht="15.75">
      <c r="A769" s="31">
        <f t="shared" si="33"/>
        <v>767</v>
      </c>
      <c r="B769" s="65"/>
      <c r="C769" s="57"/>
      <c r="D769" s="56"/>
      <c r="E769" s="96"/>
      <c r="F769" s="96"/>
      <c r="G769" s="96"/>
      <c r="H769" s="96"/>
      <c r="I769" s="96"/>
      <c r="J769" s="96"/>
      <c r="K769" s="55"/>
      <c r="L769" s="55"/>
      <c r="M769" s="55"/>
      <c r="N769" s="56"/>
      <c r="O769" s="56"/>
      <c r="P769" s="56"/>
      <c r="Q769" s="56"/>
      <c r="R769" s="56"/>
      <c r="S769" s="56"/>
      <c r="T769" s="56"/>
      <c r="U769" s="31" t="str">
        <f t="array" ref="U769">IFERROR(INDEX('Score Template'!$K$3:$K$21,MATCH(1,(Y769='Score Template'!$H$3:$H$21)*(Z769='Score Template'!$I$3:$I$21)*(AA769='Score Template'!$J$3:$J$21),0))," ")</f>
        <v xml:space="preserve"> </v>
      </c>
      <c r="V769" s="58" t="str">
        <f>IFERROR(SUM((VLOOKUP(K769,'Score Template'!$A$3:$D$7,4))+(VLOOKUP(L769,'Score Template'!$B$3:$D$7,3))+(VLOOKUP(M769,'Score Template'!$C$3:$D$7,2)))," ")</f>
        <v xml:space="preserve"> </v>
      </c>
      <c r="W769" s="59" t="str">
        <f t="shared" si="34"/>
        <v xml:space="preserve"> </v>
      </c>
      <c r="X769" s="60" t="str">
        <f t="shared" si="35"/>
        <v xml:space="preserve"> </v>
      </c>
      <c r="Y769" s="76" t="str">
        <f>IFERROR(VLOOKUP(K769,'Score Template'!$A$3:$G$7,5)," ")</f>
        <v xml:space="preserve"> </v>
      </c>
      <c r="Z769" s="30" t="str">
        <f>IFERROR(VLOOKUP(L769,'Score Template'!$A$3:$G$7,6)," ")</f>
        <v xml:space="preserve"> </v>
      </c>
      <c r="AA769" s="30" t="str">
        <f>IFERROR(VLOOKUP(M769,'Score Template'!$A$3:$G$7,7)," ")</f>
        <v xml:space="preserve"> </v>
      </c>
    </row>
    <row r="770" spans="1:27" ht="15.75">
      <c r="A770" s="31">
        <f t="shared" si="33"/>
        <v>768</v>
      </c>
      <c r="B770" s="65"/>
      <c r="C770" s="57"/>
      <c r="D770" s="56"/>
      <c r="E770" s="96"/>
      <c r="F770" s="96"/>
      <c r="G770" s="96"/>
      <c r="H770" s="96"/>
      <c r="I770" s="96"/>
      <c r="J770" s="96"/>
      <c r="K770" s="55"/>
      <c r="L770" s="55"/>
      <c r="M770" s="55"/>
      <c r="N770" s="56"/>
      <c r="O770" s="56"/>
      <c r="P770" s="56"/>
      <c r="Q770" s="56"/>
      <c r="R770" s="56"/>
      <c r="S770" s="56"/>
      <c r="T770" s="56"/>
      <c r="U770" s="31" t="str">
        <f t="array" ref="U770">IFERROR(INDEX('Score Template'!$K$3:$K$21,MATCH(1,(Y770='Score Template'!$H$3:$H$21)*(Z770='Score Template'!$I$3:$I$21)*(AA770='Score Template'!$J$3:$J$21),0))," ")</f>
        <v xml:space="preserve"> </v>
      </c>
      <c r="V770" s="58" t="str">
        <f>IFERROR(SUM((VLOOKUP(K770,'Score Template'!$A$3:$D$7,4))+(VLOOKUP(L770,'Score Template'!$B$3:$D$7,3))+(VLOOKUP(M770,'Score Template'!$C$3:$D$7,2)))," ")</f>
        <v xml:space="preserve"> </v>
      </c>
      <c r="W770" s="59" t="str">
        <f t="shared" si="34"/>
        <v xml:space="preserve"> </v>
      </c>
      <c r="X770" s="60" t="str">
        <f t="shared" si="35"/>
        <v xml:space="preserve"> </v>
      </c>
      <c r="Y770" s="76" t="str">
        <f>IFERROR(VLOOKUP(K770,'Score Template'!$A$3:$G$7,5)," ")</f>
        <v xml:space="preserve"> </v>
      </c>
      <c r="Z770" s="30" t="str">
        <f>IFERROR(VLOOKUP(L770,'Score Template'!$A$3:$G$7,6)," ")</f>
        <v xml:space="preserve"> </v>
      </c>
      <c r="AA770" s="30" t="str">
        <f>IFERROR(VLOOKUP(M770,'Score Template'!$A$3:$G$7,7)," ")</f>
        <v xml:space="preserve"> </v>
      </c>
    </row>
    <row r="771" spans="1:27" ht="15.75">
      <c r="A771" s="31">
        <f t="shared" si="33"/>
        <v>769</v>
      </c>
      <c r="B771" s="65"/>
      <c r="C771" s="57"/>
      <c r="D771" s="56"/>
      <c r="E771" s="96"/>
      <c r="F771" s="96"/>
      <c r="G771" s="96"/>
      <c r="H771" s="96"/>
      <c r="I771" s="96"/>
      <c r="J771" s="96"/>
      <c r="K771" s="55"/>
      <c r="L771" s="55"/>
      <c r="M771" s="55"/>
      <c r="N771" s="56"/>
      <c r="O771" s="56"/>
      <c r="P771" s="56"/>
      <c r="Q771" s="56"/>
      <c r="R771" s="56"/>
      <c r="S771" s="56"/>
      <c r="T771" s="56"/>
      <c r="U771" s="31" t="str">
        <f t="array" ref="U771">IFERROR(INDEX('Score Template'!$K$3:$K$21,MATCH(1,(Y771='Score Template'!$H$3:$H$21)*(Z771='Score Template'!$I$3:$I$21)*(AA771='Score Template'!$J$3:$J$21),0))," ")</f>
        <v xml:space="preserve"> </v>
      </c>
      <c r="V771" s="58" t="str">
        <f>IFERROR(SUM((VLOOKUP(K771,'Score Template'!$A$3:$D$7,4))+(VLOOKUP(L771,'Score Template'!$B$3:$D$7,3))+(VLOOKUP(M771,'Score Template'!$C$3:$D$7,2)))," ")</f>
        <v xml:space="preserve"> </v>
      </c>
      <c r="W771" s="59" t="str">
        <f t="shared" si="34"/>
        <v xml:space="preserve"> </v>
      </c>
      <c r="X771" s="60" t="str">
        <f t="shared" si="35"/>
        <v xml:space="preserve"> </v>
      </c>
      <c r="Y771" s="76" t="str">
        <f>IFERROR(VLOOKUP(K771,'Score Template'!$A$3:$G$7,5)," ")</f>
        <v xml:space="preserve"> </v>
      </c>
      <c r="Z771" s="30" t="str">
        <f>IFERROR(VLOOKUP(L771,'Score Template'!$A$3:$G$7,6)," ")</f>
        <v xml:space="preserve"> </v>
      </c>
      <c r="AA771" s="30" t="str">
        <f>IFERROR(VLOOKUP(M771,'Score Template'!$A$3:$G$7,7)," ")</f>
        <v xml:space="preserve"> </v>
      </c>
    </row>
    <row r="772" spans="1:27" ht="15.75">
      <c r="A772" s="31">
        <f t="shared" si="33"/>
        <v>770</v>
      </c>
      <c r="B772" s="65"/>
      <c r="C772" s="57"/>
      <c r="D772" s="56"/>
      <c r="E772" s="96"/>
      <c r="F772" s="96"/>
      <c r="G772" s="96"/>
      <c r="H772" s="96"/>
      <c r="I772" s="96"/>
      <c r="J772" s="96"/>
      <c r="K772" s="55"/>
      <c r="L772" s="55"/>
      <c r="M772" s="55"/>
      <c r="N772" s="56"/>
      <c r="O772" s="56"/>
      <c r="P772" s="56"/>
      <c r="Q772" s="56"/>
      <c r="R772" s="56"/>
      <c r="S772" s="56"/>
      <c r="T772" s="56"/>
      <c r="U772" s="31" t="str">
        <f t="array" ref="U772">IFERROR(INDEX('Score Template'!$K$3:$K$21,MATCH(1,(Y772='Score Template'!$H$3:$H$21)*(Z772='Score Template'!$I$3:$I$21)*(AA772='Score Template'!$J$3:$J$21),0))," ")</f>
        <v xml:space="preserve"> </v>
      </c>
      <c r="V772" s="58" t="str">
        <f>IFERROR(SUM((VLOOKUP(K772,'Score Template'!$A$3:$D$7,4))+(VLOOKUP(L772,'Score Template'!$B$3:$D$7,3))+(VLOOKUP(M772,'Score Template'!$C$3:$D$7,2)))," ")</f>
        <v xml:space="preserve"> </v>
      </c>
      <c r="W772" s="59" t="str">
        <f t="shared" si="34"/>
        <v xml:space="preserve"> </v>
      </c>
      <c r="X772" s="60" t="str">
        <f t="shared" si="35"/>
        <v xml:space="preserve"> </v>
      </c>
      <c r="Y772" s="76" t="str">
        <f>IFERROR(VLOOKUP(K772,'Score Template'!$A$3:$G$7,5)," ")</f>
        <v xml:space="preserve"> </v>
      </c>
      <c r="Z772" s="30" t="str">
        <f>IFERROR(VLOOKUP(L772,'Score Template'!$A$3:$G$7,6)," ")</f>
        <v xml:space="preserve"> </v>
      </c>
      <c r="AA772" s="30" t="str">
        <f>IFERROR(VLOOKUP(M772,'Score Template'!$A$3:$G$7,7)," ")</f>
        <v xml:space="preserve"> </v>
      </c>
    </row>
    <row r="773" spans="1:27" ht="15.75">
      <c r="A773" s="31">
        <f t="shared" ref="A773:A836" si="36">A772+1</f>
        <v>771</v>
      </c>
      <c r="B773" s="65"/>
      <c r="C773" s="57"/>
      <c r="D773" s="56"/>
      <c r="E773" s="96"/>
      <c r="F773" s="96"/>
      <c r="G773" s="96"/>
      <c r="H773" s="96"/>
      <c r="I773" s="96"/>
      <c r="J773" s="96"/>
      <c r="K773" s="55"/>
      <c r="L773" s="55"/>
      <c r="M773" s="55"/>
      <c r="N773" s="56"/>
      <c r="O773" s="56"/>
      <c r="P773" s="56"/>
      <c r="Q773" s="56"/>
      <c r="R773" s="56"/>
      <c r="S773" s="56"/>
      <c r="T773" s="56"/>
      <c r="U773" s="31" t="str">
        <f t="array" ref="U773">IFERROR(INDEX('Score Template'!$K$3:$K$21,MATCH(1,(Y773='Score Template'!$H$3:$H$21)*(Z773='Score Template'!$I$3:$I$21)*(AA773='Score Template'!$J$3:$J$21),0))," ")</f>
        <v xml:space="preserve"> </v>
      </c>
      <c r="V773" s="58" t="str">
        <f>IFERROR(SUM((VLOOKUP(K773,'Score Template'!$A$3:$D$7,4))+(VLOOKUP(L773,'Score Template'!$B$3:$D$7,3))+(VLOOKUP(M773,'Score Template'!$C$3:$D$7,2)))," ")</f>
        <v xml:space="preserve"> </v>
      </c>
      <c r="W773" s="59" t="str">
        <f t="shared" ref="W773:W836" si="37">IF(V773&lt;&gt;" ",1+SUMPRODUCT(($U$3:$U$123=U773)*($V$3:$V$123&gt;V773))," ")</f>
        <v xml:space="preserve"> </v>
      </c>
      <c r="X773" s="60" t="str">
        <f t="shared" ref="X773:X836" si="38">IF(V773 &lt;&gt; " ", ROUND(100*SUMPRODUCT(($U$3:$U$123 = U773)*(V773 &gt;= $V$3:$V$123)) / COUNTIF($U$3:$U$123,U773),2)," ")</f>
        <v xml:space="preserve"> </v>
      </c>
      <c r="Y773" s="76" t="str">
        <f>IFERROR(VLOOKUP(K773,'Score Template'!$A$3:$G$7,5)," ")</f>
        <v xml:space="preserve"> </v>
      </c>
      <c r="Z773" s="30" t="str">
        <f>IFERROR(VLOOKUP(L773,'Score Template'!$A$3:$G$7,6)," ")</f>
        <v xml:space="preserve"> </v>
      </c>
      <c r="AA773" s="30" t="str">
        <f>IFERROR(VLOOKUP(M773,'Score Template'!$A$3:$G$7,7)," ")</f>
        <v xml:space="preserve"> </v>
      </c>
    </row>
    <row r="774" spans="1:27" ht="15.75">
      <c r="A774" s="31">
        <f t="shared" si="36"/>
        <v>772</v>
      </c>
      <c r="B774" s="65"/>
      <c r="C774" s="57"/>
      <c r="D774" s="56"/>
      <c r="E774" s="96"/>
      <c r="F774" s="96"/>
      <c r="G774" s="96"/>
      <c r="H774" s="96"/>
      <c r="I774" s="96"/>
      <c r="J774" s="96"/>
      <c r="K774" s="55"/>
      <c r="L774" s="55"/>
      <c r="M774" s="55"/>
      <c r="N774" s="56"/>
      <c r="O774" s="56"/>
      <c r="P774" s="56"/>
      <c r="Q774" s="56"/>
      <c r="R774" s="56"/>
      <c r="S774" s="56"/>
      <c r="T774" s="56"/>
      <c r="U774" s="31" t="str">
        <f t="array" ref="U774">IFERROR(INDEX('Score Template'!$K$3:$K$21,MATCH(1,(Y774='Score Template'!$H$3:$H$21)*(Z774='Score Template'!$I$3:$I$21)*(AA774='Score Template'!$J$3:$J$21),0))," ")</f>
        <v xml:space="preserve"> </v>
      </c>
      <c r="V774" s="58" t="str">
        <f>IFERROR(SUM((VLOOKUP(K774,'Score Template'!$A$3:$D$7,4))+(VLOOKUP(L774,'Score Template'!$B$3:$D$7,3))+(VLOOKUP(M774,'Score Template'!$C$3:$D$7,2)))," ")</f>
        <v xml:space="preserve"> </v>
      </c>
      <c r="W774" s="59" t="str">
        <f t="shared" si="37"/>
        <v xml:space="preserve"> </v>
      </c>
      <c r="X774" s="60" t="str">
        <f t="shared" si="38"/>
        <v xml:space="preserve"> </v>
      </c>
      <c r="Y774" s="76" t="str">
        <f>IFERROR(VLOOKUP(K774,'Score Template'!$A$3:$G$7,5)," ")</f>
        <v xml:space="preserve"> </v>
      </c>
      <c r="Z774" s="30" t="str">
        <f>IFERROR(VLOOKUP(L774,'Score Template'!$A$3:$G$7,6)," ")</f>
        <v xml:space="preserve"> </v>
      </c>
      <c r="AA774" s="30" t="str">
        <f>IFERROR(VLOOKUP(M774,'Score Template'!$A$3:$G$7,7)," ")</f>
        <v xml:space="preserve"> </v>
      </c>
    </row>
    <row r="775" spans="1:27" ht="15.75">
      <c r="A775" s="31">
        <f t="shared" si="36"/>
        <v>773</v>
      </c>
      <c r="B775" s="65"/>
      <c r="C775" s="57"/>
      <c r="D775" s="56"/>
      <c r="E775" s="96"/>
      <c r="F775" s="96"/>
      <c r="G775" s="96"/>
      <c r="H775" s="96"/>
      <c r="I775" s="96"/>
      <c r="J775" s="96"/>
      <c r="K775" s="55"/>
      <c r="L775" s="55"/>
      <c r="M775" s="55"/>
      <c r="N775" s="56"/>
      <c r="O775" s="56"/>
      <c r="P775" s="56"/>
      <c r="Q775" s="56"/>
      <c r="R775" s="56"/>
      <c r="S775" s="56"/>
      <c r="T775" s="56"/>
      <c r="U775" s="31" t="str">
        <f t="array" ref="U775">IFERROR(INDEX('Score Template'!$K$3:$K$21,MATCH(1,(Y775='Score Template'!$H$3:$H$21)*(Z775='Score Template'!$I$3:$I$21)*(AA775='Score Template'!$J$3:$J$21),0))," ")</f>
        <v xml:space="preserve"> </v>
      </c>
      <c r="V775" s="58" t="str">
        <f>IFERROR(SUM((VLOOKUP(K775,'Score Template'!$A$3:$D$7,4))+(VLOOKUP(L775,'Score Template'!$B$3:$D$7,3))+(VLOOKUP(M775,'Score Template'!$C$3:$D$7,2)))," ")</f>
        <v xml:space="preserve"> </v>
      </c>
      <c r="W775" s="59" t="str">
        <f t="shared" si="37"/>
        <v xml:space="preserve"> </v>
      </c>
      <c r="X775" s="60" t="str">
        <f t="shared" si="38"/>
        <v xml:space="preserve"> </v>
      </c>
      <c r="Y775" s="76" t="str">
        <f>IFERROR(VLOOKUP(K775,'Score Template'!$A$3:$G$7,5)," ")</f>
        <v xml:space="preserve"> </v>
      </c>
      <c r="Z775" s="30" t="str">
        <f>IFERROR(VLOOKUP(L775,'Score Template'!$A$3:$G$7,6)," ")</f>
        <v xml:space="preserve"> </v>
      </c>
      <c r="AA775" s="30" t="str">
        <f>IFERROR(VLOOKUP(M775,'Score Template'!$A$3:$G$7,7)," ")</f>
        <v xml:space="preserve"> </v>
      </c>
    </row>
    <row r="776" spans="1:27" ht="15.75">
      <c r="A776" s="31">
        <f t="shared" si="36"/>
        <v>774</v>
      </c>
      <c r="B776" s="65"/>
      <c r="C776" s="57"/>
      <c r="D776" s="56"/>
      <c r="E776" s="96"/>
      <c r="F776" s="96"/>
      <c r="G776" s="96"/>
      <c r="H776" s="96"/>
      <c r="I776" s="96"/>
      <c r="J776" s="96"/>
      <c r="K776" s="55"/>
      <c r="L776" s="55"/>
      <c r="M776" s="55"/>
      <c r="N776" s="56"/>
      <c r="O776" s="56"/>
      <c r="P776" s="56"/>
      <c r="Q776" s="56"/>
      <c r="R776" s="56"/>
      <c r="S776" s="56"/>
      <c r="T776" s="56"/>
      <c r="U776" s="31" t="str">
        <f t="array" ref="U776">IFERROR(INDEX('Score Template'!$K$3:$K$21,MATCH(1,(Y776='Score Template'!$H$3:$H$21)*(Z776='Score Template'!$I$3:$I$21)*(AA776='Score Template'!$J$3:$J$21),0))," ")</f>
        <v xml:space="preserve"> </v>
      </c>
      <c r="V776" s="58" t="str">
        <f>IFERROR(SUM((VLOOKUP(K776,'Score Template'!$A$3:$D$7,4))+(VLOOKUP(L776,'Score Template'!$B$3:$D$7,3))+(VLOOKUP(M776,'Score Template'!$C$3:$D$7,2)))," ")</f>
        <v xml:space="preserve"> </v>
      </c>
      <c r="W776" s="59" t="str">
        <f t="shared" si="37"/>
        <v xml:space="preserve"> </v>
      </c>
      <c r="X776" s="60" t="str">
        <f t="shared" si="38"/>
        <v xml:space="preserve"> </v>
      </c>
      <c r="Y776" s="76" t="str">
        <f>IFERROR(VLOOKUP(K776,'Score Template'!$A$3:$G$7,5)," ")</f>
        <v xml:space="preserve"> </v>
      </c>
      <c r="Z776" s="30" t="str">
        <f>IFERROR(VLOOKUP(L776,'Score Template'!$A$3:$G$7,6)," ")</f>
        <v xml:space="preserve"> </v>
      </c>
      <c r="AA776" s="30" t="str">
        <f>IFERROR(VLOOKUP(M776,'Score Template'!$A$3:$G$7,7)," ")</f>
        <v xml:space="preserve"> </v>
      </c>
    </row>
    <row r="777" spans="1:27" ht="15.75">
      <c r="A777" s="31">
        <f t="shared" si="36"/>
        <v>775</v>
      </c>
      <c r="B777" s="65"/>
      <c r="C777" s="57"/>
      <c r="D777" s="56"/>
      <c r="E777" s="96"/>
      <c r="F777" s="96"/>
      <c r="G777" s="96"/>
      <c r="H777" s="96"/>
      <c r="I777" s="96"/>
      <c r="J777" s="96"/>
      <c r="K777" s="55"/>
      <c r="L777" s="55"/>
      <c r="M777" s="55"/>
      <c r="N777" s="56"/>
      <c r="O777" s="56"/>
      <c r="P777" s="56"/>
      <c r="Q777" s="56"/>
      <c r="R777" s="56"/>
      <c r="S777" s="56"/>
      <c r="T777" s="56"/>
      <c r="U777" s="31" t="str">
        <f t="array" ref="U777">IFERROR(INDEX('Score Template'!$K$3:$K$21,MATCH(1,(Y777='Score Template'!$H$3:$H$21)*(Z777='Score Template'!$I$3:$I$21)*(AA777='Score Template'!$J$3:$J$21),0))," ")</f>
        <v xml:space="preserve"> </v>
      </c>
      <c r="V777" s="58" t="str">
        <f>IFERROR(SUM((VLOOKUP(K777,'Score Template'!$A$3:$D$7,4))+(VLOOKUP(L777,'Score Template'!$B$3:$D$7,3))+(VLOOKUP(M777,'Score Template'!$C$3:$D$7,2)))," ")</f>
        <v xml:space="preserve"> </v>
      </c>
      <c r="W777" s="59" t="str">
        <f t="shared" si="37"/>
        <v xml:space="preserve"> </v>
      </c>
      <c r="X777" s="60" t="str">
        <f t="shared" si="38"/>
        <v xml:space="preserve"> </v>
      </c>
      <c r="Y777" s="76" t="str">
        <f>IFERROR(VLOOKUP(K777,'Score Template'!$A$3:$G$7,5)," ")</f>
        <v xml:space="preserve"> </v>
      </c>
      <c r="Z777" s="30" t="str">
        <f>IFERROR(VLOOKUP(L777,'Score Template'!$A$3:$G$7,6)," ")</f>
        <v xml:space="preserve"> </v>
      </c>
      <c r="AA777" s="30" t="str">
        <f>IFERROR(VLOOKUP(M777,'Score Template'!$A$3:$G$7,7)," ")</f>
        <v xml:space="preserve"> </v>
      </c>
    </row>
    <row r="778" spans="1:27" ht="15.75">
      <c r="A778" s="31">
        <f t="shared" si="36"/>
        <v>776</v>
      </c>
      <c r="B778" s="65"/>
      <c r="C778" s="57"/>
      <c r="D778" s="56"/>
      <c r="E778" s="96"/>
      <c r="F778" s="96"/>
      <c r="G778" s="96"/>
      <c r="H778" s="96"/>
      <c r="I778" s="96"/>
      <c r="J778" s="96"/>
      <c r="K778" s="55"/>
      <c r="L778" s="55"/>
      <c r="M778" s="55"/>
      <c r="N778" s="56"/>
      <c r="O778" s="56"/>
      <c r="P778" s="56"/>
      <c r="Q778" s="56"/>
      <c r="R778" s="56"/>
      <c r="S778" s="56"/>
      <c r="T778" s="56"/>
      <c r="U778" s="31" t="str">
        <f t="array" ref="U778">IFERROR(INDEX('Score Template'!$K$3:$K$21,MATCH(1,(Y778='Score Template'!$H$3:$H$21)*(Z778='Score Template'!$I$3:$I$21)*(AA778='Score Template'!$J$3:$J$21),0))," ")</f>
        <v xml:space="preserve"> </v>
      </c>
      <c r="V778" s="58" t="str">
        <f>IFERROR(SUM((VLOOKUP(K778,'Score Template'!$A$3:$D$7,4))+(VLOOKUP(L778,'Score Template'!$B$3:$D$7,3))+(VLOOKUP(M778,'Score Template'!$C$3:$D$7,2)))," ")</f>
        <v xml:space="preserve"> </v>
      </c>
      <c r="W778" s="59" t="str">
        <f t="shared" si="37"/>
        <v xml:space="preserve"> </v>
      </c>
      <c r="X778" s="60" t="str">
        <f t="shared" si="38"/>
        <v xml:space="preserve"> </v>
      </c>
      <c r="Y778" s="76" t="str">
        <f>IFERROR(VLOOKUP(K778,'Score Template'!$A$3:$G$7,5)," ")</f>
        <v xml:space="preserve"> </v>
      </c>
      <c r="Z778" s="30" t="str">
        <f>IFERROR(VLOOKUP(L778,'Score Template'!$A$3:$G$7,6)," ")</f>
        <v xml:space="preserve"> </v>
      </c>
      <c r="AA778" s="30" t="str">
        <f>IFERROR(VLOOKUP(M778,'Score Template'!$A$3:$G$7,7)," ")</f>
        <v xml:space="preserve"> </v>
      </c>
    </row>
    <row r="779" spans="1:27" ht="15.75">
      <c r="A779" s="31">
        <f t="shared" si="36"/>
        <v>777</v>
      </c>
      <c r="B779" s="65"/>
      <c r="C779" s="57"/>
      <c r="D779" s="56"/>
      <c r="E779" s="96"/>
      <c r="F779" s="96"/>
      <c r="G779" s="96"/>
      <c r="H779" s="96"/>
      <c r="I779" s="96"/>
      <c r="J779" s="96"/>
      <c r="K779" s="55"/>
      <c r="L779" s="55"/>
      <c r="M779" s="55"/>
      <c r="N779" s="56"/>
      <c r="O779" s="56"/>
      <c r="P779" s="56"/>
      <c r="Q779" s="56"/>
      <c r="R779" s="56"/>
      <c r="S779" s="56"/>
      <c r="T779" s="56"/>
      <c r="U779" s="31" t="str">
        <f t="array" ref="U779">IFERROR(INDEX('Score Template'!$K$3:$K$21,MATCH(1,(Y779='Score Template'!$H$3:$H$21)*(Z779='Score Template'!$I$3:$I$21)*(AA779='Score Template'!$J$3:$J$21),0))," ")</f>
        <v xml:space="preserve"> </v>
      </c>
      <c r="V779" s="58" t="str">
        <f>IFERROR(SUM((VLOOKUP(K779,'Score Template'!$A$3:$D$7,4))+(VLOOKUP(L779,'Score Template'!$B$3:$D$7,3))+(VLOOKUP(M779,'Score Template'!$C$3:$D$7,2)))," ")</f>
        <v xml:space="preserve"> </v>
      </c>
      <c r="W779" s="59" t="str">
        <f t="shared" si="37"/>
        <v xml:space="preserve"> </v>
      </c>
      <c r="X779" s="60" t="str">
        <f t="shared" si="38"/>
        <v xml:space="preserve"> </v>
      </c>
      <c r="Y779" s="76" t="str">
        <f>IFERROR(VLOOKUP(K779,'Score Template'!$A$3:$G$7,5)," ")</f>
        <v xml:space="preserve"> </v>
      </c>
      <c r="Z779" s="30" t="str">
        <f>IFERROR(VLOOKUP(L779,'Score Template'!$A$3:$G$7,6)," ")</f>
        <v xml:space="preserve"> </v>
      </c>
      <c r="AA779" s="30" t="str">
        <f>IFERROR(VLOOKUP(M779,'Score Template'!$A$3:$G$7,7)," ")</f>
        <v xml:space="preserve"> </v>
      </c>
    </row>
    <row r="780" spans="1:27" ht="15.75">
      <c r="A780" s="31">
        <f t="shared" si="36"/>
        <v>778</v>
      </c>
      <c r="B780" s="65"/>
      <c r="C780" s="57"/>
      <c r="D780" s="56"/>
      <c r="E780" s="96"/>
      <c r="F780" s="96"/>
      <c r="G780" s="96"/>
      <c r="H780" s="96"/>
      <c r="I780" s="96"/>
      <c r="J780" s="96"/>
      <c r="K780" s="55"/>
      <c r="L780" s="55"/>
      <c r="M780" s="55"/>
      <c r="N780" s="56"/>
      <c r="O780" s="56"/>
      <c r="P780" s="56"/>
      <c r="Q780" s="56"/>
      <c r="R780" s="56"/>
      <c r="S780" s="56"/>
      <c r="T780" s="56"/>
      <c r="U780" s="31" t="str">
        <f t="array" ref="U780">IFERROR(INDEX('Score Template'!$K$3:$K$21,MATCH(1,(Y780='Score Template'!$H$3:$H$21)*(Z780='Score Template'!$I$3:$I$21)*(AA780='Score Template'!$J$3:$J$21),0))," ")</f>
        <v xml:space="preserve"> </v>
      </c>
      <c r="V780" s="58" t="str">
        <f>IFERROR(SUM((VLOOKUP(K780,'Score Template'!$A$3:$D$7,4))+(VLOOKUP(L780,'Score Template'!$B$3:$D$7,3))+(VLOOKUP(M780,'Score Template'!$C$3:$D$7,2)))," ")</f>
        <v xml:space="preserve"> </v>
      </c>
      <c r="W780" s="59" t="str">
        <f t="shared" si="37"/>
        <v xml:space="preserve"> </v>
      </c>
      <c r="X780" s="60" t="str">
        <f t="shared" si="38"/>
        <v xml:space="preserve"> </v>
      </c>
      <c r="Y780" s="76" t="str">
        <f>IFERROR(VLOOKUP(K780,'Score Template'!$A$3:$G$7,5)," ")</f>
        <v xml:space="preserve"> </v>
      </c>
      <c r="Z780" s="30" t="str">
        <f>IFERROR(VLOOKUP(L780,'Score Template'!$A$3:$G$7,6)," ")</f>
        <v xml:space="preserve"> </v>
      </c>
      <c r="AA780" s="30" t="str">
        <f>IFERROR(VLOOKUP(M780,'Score Template'!$A$3:$G$7,7)," ")</f>
        <v xml:space="preserve"> </v>
      </c>
    </row>
    <row r="781" spans="1:27" ht="15.75">
      <c r="A781" s="31">
        <f t="shared" si="36"/>
        <v>779</v>
      </c>
      <c r="B781" s="65"/>
      <c r="C781" s="57"/>
      <c r="D781" s="56"/>
      <c r="E781" s="96"/>
      <c r="F781" s="96"/>
      <c r="G781" s="96"/>
      <c r="H781" s="96"/>
      <c r="I781" s="96"/>
      <c r="J781" s="96"/>
      <c r="K781" s="55"/>
      <c r="L781" s="55"/>
      <c r="M781" s="55"/>
      <c r="N781" s="56"/>
      <c r="O781" s="56"/>
      <c r="P781" s="56"/>
      <c r="Q781" s="56"/>
      <c r="R781" s="56"/>
      <c r="S781" s="56"/>
      <c r="T781" s="56"/>
      <c r="U781" s="31" t="str">
        <f t="array" ref="U781">IFERROR(INDEX('Score Template'!$K$3:$K$21,MATCH(1,(Y781='Score Template'!$H$3:$H$21)*(Z781='Score Template'!$I$3:$I$21)*(AA781='Score Template'!$J$3:$J$21),0))," ")</f>
        <v xml:space="preserve"> </v>
      </c>
      <c r="V781" s="58" t="str">
        <f>IFERROR(SUM((VLOOKUP(K781,'Score Template'!$A$3:$D$7,4))+(VLOOKUP(L781,'Score Template'!$B$3:$D$7,3))+(VLOOKUP(M781,'Score Template'!$C$3:$D$7,2)))," ")</f>
        <v xml:space="preserve"> </v>
      </c>
      <c r="W781" s="59" t="str">
        <f t="shared" si="37"/>
        <v xml:space="preserve"> </v>
      </c>
      <c r="X781" s="60" t="str">
        <f t="shared" si="38"/>
        <v xml:space="preserve"> </v>
      </c>
      <c r="Y781" s="76" t="str">
        <f>IFERROR(VLOOKUP(K781,'Score Template'!$A$3:$G$7,5)," ")</f>
        <v xml:space="preserve"> </v>
      </c>
      <c r="Z781" s="30" t="str">
        <f>IFERROR(VLOOKUP(L781,'Score Template'!$A$3:$G$7,6)," ")</f>
        <v xml:space="preserve"> </v>
      </c>
      <c r="AA781" s="30" t="str">
        <f>IFERROR(VLOOKUP(M781,'Score Template'!$A$3:$G$7,7)," ")</f>
        <v xml:space="preserve"> </v>
      </c>
    </row>
    <row r="782" spans="1:27" ht="15.75">
      <c r="A782" s="31">
        <f t="shared" si="36"/>
        <v>780</v>
      </c>
      <c r="B782" s="65"/>
      <c r="C782" s="57"/>
      <c r="D782" s="56"/>
      <c r="E782" s="96"/>
      <c r="F782" s="96"/>
      <c r="G782" s="96"/>
      <c r="H782" s="96"/>
      <c r="I782" s="96"/>
      <c r="J782" s="96"/>
      <c r="K782" s="55"/>
      <c r="L782" s="55"/>
      <c r="M782" s="55"/>
      <c r="N782" s="56"/>
      <c r="O782" s="56"/>
      <c r="P782" s="56"/>
      <c r="Q782" s="56"/>
      <c r="R782" s="56"/>
      <c r="S782" s="56"/>
      <c r="T782" s="56"/>
      <c r="U782" s="31" t="str">
        <f t="array" ref="U782">IFERROR(INDEX('Score Template'!$K$3:$K$21,MATCH(1,(Y782='Score Template'!$H$3:$H$21)*(Z782='Score Template'!$I$3:$I$21)*(AA782='Score Template'!$J$3:$J$21),0))," ")</f>
        <v xml:space="preserve"> </v>
      </c>
      <c r="V782" s="58" t="str">
        <f>IFERROR(SUM((VLOOKUP(K782,'Score Template'!$A$3:$D$7,4))+(VLOOKUP(L782,'Score Template'!$B$3:$D$7,3))+(VLOOKUP(M782,'Score Template'!$C$3:$D$7,2)))," ")</f>
        <v xml:space="preserve"> </v>
      </c>
      <c r="W782" s="59" t="str">
        <f t="shared" si="37"/>
        <v xml:space="preserve"> </v>
      </c>
      <c r="X782" s="60" t="str">
        <f t="shared" si="38"/>
        <v xml:space="preserve"> </v>
      </c>
      <c r="Y782" s="76" t="str">
        <f>IFERROR(VLOOKUP(K782,'Score Template'!$A$3:$G$7,5)," ")</f>
        <v xml:space="preserve"> </v>
      </c>
      <c r="Z782" s="30" t="str">
        <f>IFERROR(VLOOKUP(L782,'Score Template'!$A$3:$G$7,6)," ")</f>
        <v xml:space="preserve"> </v>
      </c>
      <c r="AA782" s="30" t="str">
        <f>IFERROR(VLOOKUP(M782,'Score Template'!$A$3:$G$7,7)," ")</f>
        <v xml:space="preserve"> </v>
      </c>
    </row>
    <row r="783" spans="1:27" ht="15.75">
      <c r="A783" s="31">
        <f t="shared" si="36"/>
        <v>781</v>
      </c>
      <c r="B783" s="65"/>
      <c r="C783" s="57"/>
      <c r="D783" s="56"/>
      <c r="E783" s="96"/>
      <c r="F783" s="96"/>
      <c r="G783" s="96"/>
      <c r="H783" s="96"/>
      <c r="I783" s="96"/>
      <c r="J783" s="96"/>
      <c r="K783" s="55"/>
      <c r="L783" s="55"/>
      <c r="M783" s="55"/>
      <c r="N783" s="56"/>
      <c r="O783" s="56"/>
      <c r="P783" s="56"/>
      <c r="Q783" s="56"/>
      <c r="R783" s="56"/>
      <c r="S783" s="56"/>
      <c r="T783" s="56"/>
      <c r="U783" s="31" t="str">
        <f t="array" ref="U783">IFERROR(INDEX('Score Template'!$K$3:$K$21,MATCH(1,(Y783='Score Template'!$H$3:$H$21)*(Z783='Score Template'!$I$3:$I$21)*(AA783='Score Template'!$J$3:$J$21),0))," ")</f>
        <v xml:space="preserve"> </v>
      </c>
      <c r="V783" s="58" t="str">
        <f>IFERROR(SUM((VLOOKUP(K783,'Score Template'!$A$3:$D$7,4))+(VLOOKUP(L783,'Score Template'!$B$3:$D$7,3))+(VLOOKUP(M783,'Score Template'!$C$3:$D$7,2)))," ")</f>
        <v xml:space="preserve"> </v>
      </c>
      <c r="W783" s="59" t="str">
        <f t="shared" si="37"/>
        <v xml:space="preserve"> </v>
      </c>
      <c r="X783" s="60" t="str">
        <f t="shared" si="38"/>
        <v xml:space="preserve"> </v>
      </c>
      <c r="Y783" s="76" t="str">
        <f>IFERROR(VLOOKUP(K783,'Score Template'!$A$3:$G$7,5)," ")</f>
        <v xml:space="preserve"> </v>
      </c>
      <c r="Z783" s="30" t="str">
        <f>IFERROR(VLOOKUP(L783,'Score Template'!$A$3:$G$7,6)," ")</f>
        <v xml:space="preserve"> </v>
      </c>
      <c r="AA783" s="30" t="str">
        <f>IFERROR(VLOOKUP(M783,'Score Template'!$A$3:$G$7,7)," ")</f>
        <v xml:space="preserve"> </v>
      </c>
    </row>
    <row r="784" spans="1:27" ht="15.75">
      <c r="A784" s="31">
        <f t="shared" si="36"/>
        <v>782</v>
      </c>
      <c r="B784" s="65"/>
      <c r="C784" s="57"/>
      <c r="D784" s="56"/>
      <c r="E784" s="96"/>
      <c r="F784" s="96"/>
      <c r="G784" s="96"/>
      <c r="H784" s="96"/>
      <c r="I784" s="96"/>
      <c r="J784" s="96"/>
      <c r="K784" s="55"/>
      <c r="L784" s="55"/>
      <c r="M784" s="55"/>
      <c r="N784" s="56"/>
      <c r="O784" s="56"/>
      <c r="P784" s="56"/>
      <c r="Q784" s="56"/>
      <c r="R784" s="56"/>
      <c r="S784" s="56"/>
      <c r="T784" s="56"/>
      <c r="U784" s="31" t="str">
        <f t="array" ref="U784">IFERROR(INDEX('Score Template'!$K$3:$K$21,MATCH(1,(Y784='Score Template'!$H$3:$H$21)*(Z784='Score Template'!$I$3:$I$21)*(AA784='Score Template'!$J$3:$J$21),0))," ")</f>
        <v xml:space="preserve"> </v>
      </c>
      <c r="V784" s="58" t="str">
        <f>IFERROR(SUM((VLOOKUP(K784,'Score Template'!$A$3:$D$7,4))+(VLOOKUP(L784,'Score Template'!$B$3:$D$7,3))+(VLOOKUP(M784,'Score Template'!$C$3:$D$7,2)))," ")</f>
        <v xml:space="preserve"> </v>
      </c>
      <c r="W784" s="59" t="str">
        <f t="shared" si="37"/>
        <v xml:space="preserve"> </v>
      </c>
      <c r="X784" s="60" t="str">
        <f t="shared" si="38"/>
        <v xml:space="preserve"> </v>
      </c>
      <c r="Y784" s="76" t="str">
        <f>IFERROR(VLOOKUP(K784,'Score Template'!$A$3:$G$7,5)," ")</f>
        <v xml:space="preserve"> </v>
      </c>
      <c r="Z784" s="30" t="str">
        <f>IFERROR(VLOOKUP(L784,'Score Template'!$A$3:$G$7,6)," ")</f>
        <v xml:space="preserve"> </v>
      </c>
      <c r="AA784" s="30" t="str">
        <f>IFERROR(VLOOKUP(M784,'Score Template'!$A$3:$G$7,7)," ")</f>
        <v xml:space="preserve"> </v>
      </c>
    </row>
    <row r="785" spans="1:27" ht="15.75">
      <c r="A785" s="31">
        <f t="shared" si="36"/>
        <v>783</v>
      </c>
      <c r="B785" s="65"/>
      <c r="C785" s="57"/>
      <c r="D785" s="56"/>
      <c r="E785" s="96"/>
      <c r="F785" s="96"/>
      <c r="G785" s="96"/>
      <c r="H785" s="96"/>
      <c r="I785" s="96"/>
      <c r="J785" s="96"/>
      <c r="K785" s="55"/>
      <c r="L785" s="55"/>
      <c r="M785" s="55"/>
      <c r="N785" s="56"/>
      <c r="O785" s="56"/>
      <c r="P785" s="56"/>
      <c r="Q785" s="56"/>
      <c r="R785" s="56"/>
      <c r="S785" s="56"/>
      <c r="T785" s="56"/>
      <c r="U785" s="31" t="str">
        <f t="array" ref="U785">IFERROR(INDEX('Score Template'!$K$3:$K$21,MATCH(1,(Y785='Score Template'!$H$3:$H$21)*(Z785='Score Template'!$I$3:$I$21)*(AA785='Score Template'!$J$3:$J$21),0))," ")</f>
        <v xml:space="preserve"> </v>
      </c>
      <c r="V785" s="58" t="str">
        <f>IFERROR(SUM((VLOOKUP(K785,'Score Template'!$A$3:$D$7,4))+(VLOOKUP(L785,'Score Template'!$B$3:$D$7,3))+(VLOOKUP(M785,'Score Template'!$C$3:$D$7,2)))," ")</f>
        <v xml:space="preserve"> </v>
      </c>
      <c r="W785" s="59" t="str">
        <f t="shared" si="37"/>
        <v xml:space="preserve"> </v>
      </c>
      <c r="X785" s="60" t="str">
        <f t="shared" si="38"/>
        <v xml:space="preserve"> </v>
      </c>
      <c r="Y785" s="76" t="str">
        <f>IFERROR(VLOOKUP(K785,'Score Template'!$A$3:$G$7,5)," ")</f>
        <v xml:space="preserve"> </v>
      </c>
      <c r="Z785" s="30" t="str">
        <f>IFERROR(VLOOKUP(L785,'Score Template'!$A$3:$G$7,6)," ")</f>
        <v xml:space="preserve"> </v>
      </c>
      <c r="AA785" s="30" t="str">
        <f>IFERROR(VLOOKUP(M785,'Score Template'!$A$3:$G$7,7)," ")</f>
        <v xml:space="preserve"> </v>
      </c>
    </row>
    <row r="786" spans="1:27" ht="15.75">
      <c r="A786" s="31">
        <f t="shared" si="36"/>
        <v>784</v>
      </c>
      <c r="B786" s="65"/>
      <c r="C786" s="57"/>
      <c r="D786" s="56"/>
      <c r="E786" s="96"/>
      <c r="F786" s="96"/>
      <c r="G786" s="96"/>
      <c r="H786" s="96"/>
      <c r="I786" s="96"/>
      <c r="J786" s="96"/>
      <c r="K786" s="55"/>
      <c r="L786" s="55"/>
      <c r="M786" s="55"/>
      <c r="N786" s="56"/>
      <c r="O786" s="56"/>
      <c r="P786" s="56"/>
      <c r="Q786" s="56"/>
      <c r="R786" s="56"/>
      <c r="S786" s="56"/>
      <c r="T786" s="56"/>
      <c r="U786" s="31" t="str">
        <f t="array" ref="U786">IFERROR(INDEX('Score Template'!$K$3:$K$21,MATCH(1,(Y786='Score Template'!$H$3:$H$21)*(Z786='Score Template'!$I$3:$I$21)*(AA786='Score Template'!$J$3:$J$21),0))," ")</f>
        <v xml:space="preserve"> </v>
      </c>
      <c r="V786" s="58" t="str">
        <f>IFERROR(SUM((VLOOKUP(K786,'Score Template'!$A$3:$D$7,4))+(VLOOKUP(L786,'Score Template'!$B$3:$D$7,3))+(VLOOKUP(M786,'Score Template'!$C$3:$D$7,2)))," ")</f>
        <v xml:space="preserve"> </v>
      </c>
      <c r="W786" s="59" t="str">
        <f t="shared" si="37"/>
        <v xml:space="preserve"> </v>
      </c>
      <c r="X786" s="60" t="str">
        <f t="shared" si="38"/>
        <v xml:space="preserve"> </v>
      </c>
      <c r="Y786" s="76" t="str">
        <f>IFERROR(VLOOKUP(K786,'Score Template'!$A$3:$G$7,5)," ")</f>
        <v xml:space="preserve"> </v>
      </c>
      <c r="Z786" s="30" t="str">
        <f>IFERROR(VLOOKUP(L786,'Score Template'!$A$3:$G$7,6)," ")</f>
        <v xml:space="preserve"> </v>
      </c>
      <c r="AA786" s="30" t="str">
        <f>IFERROR(VLOOKUP(M786,'Score Template'!$A$3:$G$7,7)," ")</f>
        <v xml:space="preserve"> </v>
      </c>
    </row>
    <row r="787" spans="1:27" ht="15.75">
      <c r="A787" s="31">
        <f t="shared" si="36"/>
        <v>785</v>
      </c>
      <c r="B787" s="65"/>
      <c r="C787" s="57"/>
      <c r="D787" s="56"/>
      <c r="E787" s="96"/>
      <c r="F787" s="96"/>
      <c r="G787" s="96"/>
      <c r="H787" s="96"/>
      <c r="I787" s="96"/>
      <c r="J787" s="96"/>
      <c r="K787" s="55"/>
      <c r="L787" s="55"/>
      <c r="M787" s="55"/>
      <c r="N787" s="56"/>
      <c r="O787" s="56"/>
      <c r="P787" s="56"/>
      <c r="Q787" s="56"/>
      <c r="R787" s="56"/>
      <c r="S787" s="56"/>
      <c r="T787" s="56"/>
      <c r="U787" s="31" t="str">
        <f t="array" ref="U787">IFERROR(INDEX('Score Template'!$K$3:$K$21,MATCH(1,(Y787='Score Template'!$H$3:$H$21)*(Z787='Score Template'!$I$3:$I$21)*(AA787='Score Template'!$J$3:$J$21),0))," ")</f>
        <v xml:space="preserve"> </v>
      </c>
      <c r="V787" s="58" t="str">
        <f>IFERROR(SUM((VLOOKUP(K787,'Score Template'!$A$3:$D$7,4))+(VLOOKUP(L787,'Score Template'!$B$3:$D$7,3))+(VLOOKUP(M787,'Score Template'!$C$3:$D$7,2)))," ")</f>
        <v xml:space="preserve"> </v>
      </c>
      <c r="W787" s="59" t="str">
        <f t="shared" si="37"/>
        <v xml:space="preserve"> </v>
      </c>
      <c r="X787" s="60" t="str">
        <f t="shared" si="38"/>
        <v xml:space="preserve"> </v>
      </c>
      <c r="Y787" s="76" t="str">
        <f>IFERROR(VLOOKUP(K787,'Score Template'!$A$3:$G$7,5)," ")</f>
        <v xml:space="preserve"> </v>
      </c>
      <c r="Z787" s="30" t="str">
        <f>IFERROR(VLOOKUP(L787,'Score Template'!$A$3:$G$7,6)," ")</f>
        <v xml:space="preserve"> </v>
      </c>
      <c r="AA787" s="30" t="str">
        <f>IFERROR(VLOOKUP(M787,'Score Template'!$A$3:$G$7,7)," ")</f>
        <v xml:space="preserve"> </v>
      </c>
    </row>
    <row r="788" spans="1:27" ht="15.75">
      <c r="A788" s="31">
        <f t="shared" si="36"/>
        <v>786</v>
      </c>
      <c r="B788" s="65"/>
      <c r="C788" s="57"/>
      <c r="D788" s="56"/>
      <c r="E788" s="96"/>
      <c r="F788" s="96"/>
      <c r="G788" s="96"/>
      <c r="H788" s="96"/>
      <c r="I788" s="96"/>
      <c r="J788" s="96"/>
      <c r="K788" s="55"/>
      <c r="L788" s="55"/>
      <c r="M788" s="55"/>
      <c r="N788" s="56"/>
      <c r="O788" s="56"/>
      <c r="P788" s="56"/>
      <c r="Q788" s="56"/>
      <c r="R788" s="56"/>
      <c r="S788" s="56"/>
      <c r="T788" s="56"/>
      <c r="U788" s="31" t="str">
        <f t="array" ref="U788">IFERROR(INDEX('Score Template'!$K$3:$K$21,MATCH(1,(Y788='Score Template'!$H$3:$H$21)*(Z788='Score Template'!$I$3:$I$21)*(AA788='Score Template'!$J$3:$J$21),0))," ")</f>
        <v xml:space="preserve"> </v>
      </c>
      <c r="V788" s="58" t="str">
        <f>IFERROR(SUM((VLOOKUP(K788,'Score Template'!$A$3:$D$7,4))+(VLOOKUP(L788,'Score Template'!$B$3:$D$7,3))+(VLOOKUP(M788,'Score Template'!$C$3:$D$7,2)))," ")</f>
        <v xml:space="preserve"> </v>
      </c>
      <c r="W788" s="59" t="str">
        <f t="shared" si="37"/>
        <v xml:space="preserve"> </v>
      </c>
      <c r="X788" s="60" t="str">
        <f t="shared" si="38"/>
        <v xml:space="preserve"> </v>
      </c>
      <c r="Y788" s="76" t="str">
        <f>IFERROR(VLOOKUP(K788,'Score Template'!$A$3:$G$7,5)," ")</f>
        <v xml:space="preserve"> </v>
      </c>
      <c r="Z788" s="30" t="str">
        <f>IFERROR(VLOOKUP(L788,'Score Template'!$A$3:$G$7,6)," ")</f>
        <v xml:space="preserve"> </v>
      </c>
      <c r="AA788" s="30" t="str">
        <f>IFERROR(VLOOKUP(M788,'Score Template'!$A$3:$G$7,7)," ")</f>
        <v xml:space="preserve"> </v>
      </c>
    </row>
    <row r="789" spans="1:27" ht="15.75">
      <c r="A789" s="31">
        <f t="shared" si="36"/>
        <v>787</v>
      </c>
      <c r="B789" s="65"/>
      <c r="C789" s="57"/>
      <c r="D789" s="56"/>
      <c r="E789" s="96"/>
      <c r="F789" s="96"/>
      <c r="G789" s="96"/>
      <c r="H789" s="96"/>
      <c r="I789" s="96"/>
      <c r="J789" s="96"/>
      <c r="K789" s="55"/>
      <c r="L789" s="55"/>
      <c r="M789" s="55"/>
      <c r="N789" s="56"/>
      <c r="O789" s="56"/>
      <c r="P789" s="56"/>
      <c r="Q789" s="56"/>
      <c r="R789" s="56"/>
      <c r="S789" s="56"/>
      <c r="T789" s="56"/>
      <c r="U789" s="31" t="str">
        <f t="array" ref="U789">IFERROR(INDEX('Score Template'!$K$3:$K$21,MATCH(1,(Y789='Score Template'!$H$3:$H$21)*(Z789='Score Template'!$I$3:$I$21)*(AA789='Score Template'!$J$3:$J$21),0))," ")</f>
        <v xml:space="preserve"> </v>
      </c>
      <c r="V789" s="58" t="str">
        <f>IFERROR(SUM((VLOOKUP(K789,'Score Template'!$A$3:$D$7,4))+(VLOOKUP(L789,'Score Template'!$B$3:$D$7,3))+(VLOOKUP(M789,'Score Template'!$C$3:$D$7,2)))," ")</f>
        <v xml:space="preserve"> </v>
      </c>
      <c r="W789" s="59" t="str">
        <f t="shared" si="37"/>
        <v xml:space="preserve"> </v>
      </c>
      <c r="X789" s="60" t="str">
        <f t="shared" si="38"/>
        <v xml:space="preserve"> </v>
      </c>
      <c r="Y789" s="76" t="str">
        <f>IFERROR(VLOOKUP(K789,'Score Template'!$A$3:$G$7,5)," ")</f>
        <v xml:space="preserve"> </v>
      </c>
      <c r="Z789" s="30" t="str">
        <f>IFERROR(VLOOKUP(L789,'Score Template'!$A$3:$G$7,6)," ")</f>
        <v xml:space="preserve"> </v>
      </c>
      <c r="AA789" s="30" t="str">
        <f>IFERROR(VLOOKUP(M789,'Score Template'!$A$3:$G$7,7)," ")</f>
        <v xml:space="preserve"> </v>
      </c>
    </row>
    <row r="790" spans="1:27" ht="15.75">
      <c r="A790" s="31">
        <f t="shared" si="36"/>
        <v>788</v>
      </c>
      <c r="B790" s="65"/>
      <c r="C790" s="57"/>
      <c r="D790" s="56"/>
      <c r="E790" s="96"/>
      <c r="F790" s="96"/>
      <c r="G790" s="96"/>
      <c r="H790" s="96"/>
      <c r="I790" s="96"/>
      <c r="J790" s="96"/>
      <c r="K790" s="55"/>
      <c r="L790" s="55"/>
      <c r="M790" s="55"/>
      <c r="N790" s="56"/>
      <c r="O790" s="56"/>
      <c r="P790" s="56"/>
      <c r="Q790" s="56"/>
      <c r="R790" s="56"/>
      <c r="S790" s="56"/>
      <c r="T790" s="56"/>
      <c r="U790" s="31" t="str">
        <f t="array" ref="U790">IFERROR(INDEX('Score Template'!$K$3:$K$21,MATCH(1,(Y790='Score Template'!$H$3:$H$21)*(Z790='Score Template'!$I$3:$I$21)*(AA790='Score Template'!$J$3:$J$21),0))," ")</f>
        <v xml:space="preserve"> </v>
      </c>
      <c r="V790" s="58" t="str">
        <f>IFERROR(SUM((VLOOKUP(K790,'Score Template'!$A$3:$D$7,4))+(VLOOKUP(L790,'Score Template'!$B$3:$D$7,3))+(VLOOKUP(M790,'Score Template'!$C$3:$D$7,2)))," ")</f>
        <v xml:space="preserve"> </v>
      </c>
      <c r="W790" s="59" t="str">
        <f t="shared" si="37"/>
        <v xml:space="preserve"> </v>
      </c>
      <c r="X790" s="60" t="str">
        <f t="shared" si="38"/>
        <v xml:space="preserve"> </v>
      </c>
      <c r="Y790" s="76" t="str">
        <f>IFERROR(VLOOKUP(K790,'Score Template'!$A$3:$G$7,5)," ")</f>
        <v xml:space="preserve"> </v>
      </c>
      <c r="Z790" s="30" t="str">
        <f>IFERROR(VLOOKUP(L790,'Score Template'!$A$3:$G$7,6)," ")</f>
        <v xml:space="preserve"> </v>
      </c>
      <c r="AA790" s="30" t="str">
        <f>IFERROR(VLOOKUP(M790,'Score Template'!$A$3:$G$7,7)," ")</f>
        <v xml:space="preserve"> </v>
      </c>
    </row>
    <row r="791" spans="1:27" ht="15.75">
      <c r="A791" s="31">
        <f t="shared" si="36"/>
        <v>789</v>
      </c>
      <c r="B791" s="65"/>
      <c r="C791" s="57"/>
      <c r="D791" s="56"/>
      <c r="E791" s="96"/>
      <c r="F791" s="96"/>
      <c r="G791" s="96"/>
      <c r="H791" s="96"/>
      <c r="I791" s="96"/>
      <c r="J791" s="96"/>
      <c r="K791" s="55"/>
      <c r="L791" s="55"/>
      <c r="M791" s="55"/>
      <c r="N791" s="56"/>
      <c r="O791" s="56"/>
      <c r="P791" s="56"/>
      <c r="Q791" s="56"/>
      <c r="R791" s="56"/>
      <c r="S791" s="56"/>
      <c r="T791" s="56"/>
      <c r="U791" s="31" t="str">
        <f t="array" ref="U791">IFERROR(INDEX('Score Template'!$K$3:$K$21,MATCH(1,(Y791='Score Template'!$H$3:$H$21)*(Z791='Score Template'!$I$3:$I$21)*(AA791='Score Template'!$J$3:$J$21),0))," ")</f>
        <v xml:space="preserve"> </v>
      </c>
      <c r="V791" s="58" t="str">
        <f>IFERROR(SUM((VLOOKUP(K791,'Score Template'!$A$3:$D$7,4))+(VLOOKUP(L791,'Score Template'!$B$3:$D$7,3))+(VLOOKUP(M791,'Score Template'!$C$3:$D$7,2)))," ")</f>
        <v xml:space="preserve"> </v>
      </c>
      <c r="W791" s="59" t="str">
        <f t="shared" si="37"/>
        <v xml:space="preserve"> </v>
      </c>
      <c r="X791" s="60" t="str">
        <f t="shared" si="38"/>
        <v xml:space="preserve"> </v>
      </c>
      <c r="Y791" s="76" t="str">
        <f>IFERROR(VLOOKUP(K791,'Score Template'!$A$3:$G$7,5)," ")</f>
        <v xml:space="preserve"> </v>
      </c>
      <c r="Z791" s="30" t="str">
        <f>IFERROR(VLOOKUP(L791,'Score Template'!$A$3:$G$7,6)," ")</f>
        <v xml:space="preserve"> </v>
      </c>
      <c r="AA791" s="30" t="str">
        <f>IFERROR(VLOOKUP(M791,'Score Template'!$A$3:$G$7,7)," ")</f>
        <v xml:space="preserve"> </v>
      </c>
    </row>
    <row r="792" spans="1:27" ht="15.75">
      <c r="A792" s="31">
        <f t="shared" si="36"/>
        <v>790</v>
      </c>
      <c r="B792" s="65"/>
      <c r="C792" s="57"/>
      <c r="D792" s="56"/>
      <c r="E792" s="96"/>
      <c r="F792" s="96"/>
      <c r="G792" s="96"/>
      <c r="H792" s="96"/>
      <c r="I792" s="96"/>
      <c r="J792" s="96"/>
      <c r="K792" s="55"/>
      <c r="L792" s="55"/>
      <c r="M792" s="55"/>
      <c r="N792" s="56"/>
      <c r="O792" s="56"/>
      <c r="P792" s="56"/>
      <c r="Q792" s="56"/>
      <c r="R792" s="56"/>
      <c r="S792" s="56"/>
      <c r="T792" s="56"/>
      <c r="U792" s="31" t="str">
        <f t="array" ref="U792">IFERROR(INDEX('Score Template'!$K$3:$K$21,MATCH(1,(Y792='Score Template'!$H$3:$H$21)*(Z792='Score Template'!$I$3:$I$21)*(AA792='Score Template'!$J$3:$J$21),0))," ")</f>
        <v xml:space="preserve"> </v>
      </c>
      <c r="V792" s="58" t="str">
        <f>IFERROR(SUM((VLOOKUP(K792,'Score Template'!$A$3:$D$7,4))+(VLOOKUP(L792,'Score Template'!$B$3:$D$7,3))+(VLOOKUP(M792,'Score Template'!$C$3:$D$7,2)))," ")</f>
        <v xml:space="preserve"> </v>
      </c>
      <c r="W792" s="59" t="str">
        <f t="shared" si="37"/>
        <v xml:space="preserve"> </v>
      </c>
      <c r="X792" s="60" t="str">
        <f t="shared" si="38"/>
        <v xml:space="preserve"> </v>
      </c>
      <c r="Y792" s="76" t="str">
        <f>IFERROR(VLOOKUP(K792,'Score Template'!$A$3:$G$7,5)," ")</f>
        <v xml:space="preserve"> </v>
      </c>
      <c r="Z792" s="30" t="str">
        <f>IFERROR(VLOOKUP(L792,'Score Template'!$A$3:$G$7,6)," ")</f>
        <v xml:space="preserve"> </v>
      </c>
      <c r="AA792" s="30" t="str">
        <f>IFERROR(VLOOKUP(M792,'Score Template'!$A$3:$G$7,7)," ")</f>
        <v xml:space="preserve"> </v>
      </c>
    </row>
    <row r="793" spans="1:27" ht="15.75">
      <c r="A793" s="31">
        <f t="shared" si="36"/>
        <v>791</v>
      </c>
      <c r="B793" s="65"/>
      <c r="C793" s="57"/>
      <c r="D793" s="56"/>
      <c r="E793" s="96"/>
      <c r="F793" s="96"/>
      <c r="G793" s="96"/>
      <c r="H793" s="96"/>
      <c r="I793" s="96"/>
      <c r="J793" s="96"/>
      <c r="K793" s="55"/>
      <c r="L793" s="55"/>
      <c r="M793" s="55"/>
      <c r="N793" s="56"/>
      <c r="O793" s="56"/>
      <c r="P793" s="56"/>
      <c r="Q793" s="56"/>
      <c r="R793" s="56"/>
      <c r="S793" s="56"/>
      <c r="T793" s="56"/>
      <c r="U793" s="31" t="str">
        <f t="array" ref="U793">IFERROR(INDEX('Score Template'!$K$3:$K$21,MATCH(1,(Y793='Score Template'!$H$3:$H$21)*(Z793='Score Template'!$I$3:$I$21)*(AA793='Score Template'!$J$3:$J$21),0))," ")</f>
        <v xml:space="preserve"> </v>
      </c>
      <c r="V793" s="58" t="str">
        <f>IFERROR(SUM((VLOOKUP(K793,'Score Template'!$A$3:$D$7,4))+(VLOOKUP(L793,'Score Template'!$B$3:$D$7,3))+(VLOOKUP(M793,'Score Template'!$C$3:$D$7,2)))," ")</f>
        <v xml:space="preserve"> </v>
      </c>
      <c r="W793" s="59" t="str">
        <f t="shared" si="37"/>
        <v xml:space="preserve"> </v>
      </c>
      <c r="X793" s="60" t="str">
        <f t="shared" si="38"/>
        <v xml:space="preserve"> </v>
      </c>
      <c r="Y793" s="76" t="str">
        <f>IFERROR(VLOOKUP(K793,'Score Template'!$A$3:$G$7,5)," ")</f>
        <v xml:space="preserve"> </v>
      </c>
      <c r="Z793" s="30" t="str">
        <f>IFERROR(VLOOKUP(L793,'Score Template'!$A$3:$G$7,6)," ")</f>
        <v xml:space="preserve"> </v>
      </c>
      <c r="AA793" s="30" t="str">
        <f>IFERROR(VLOOKUP(M793,'Score Template'!$A$3:$G$7,7)," ")</f>
        <v xml:space="preserve"> </v>
      </c>
    </row>
    <row r="794" spans="1:27" ht="15.75">
      <c r="A794" s="31">
        <f t="shared" si="36"/>
        <v>792</v>
      </c>
      <c r="B794" s="65"/>
      <c r="C794" s="57"/>
      <c r="D794" s="56"/>
      <c r="E794" s="96"/>
      <c r="F794" s="96"/>
      <c r="G794" s="96"/>
      <c r="H794" s="96"/>
      <c r="I794" s="96"/>
      <c r="J794" s="96"/>
      <c r="K794" s="55"/>
      <c r="L794" s="55"/>
      <c r="M794" s="55"/>
      <c r="N794" s="56"/>
      <c r="O794" s="56"/>
      <c r="P794" s="56"/>
      <c r="Q794" s="56"/>
      <c r="R794" s="56"/>
      <c r="S794" s="56"/>
      <c r="T794" s="56"/>
      <c r="U794" s="31" t="str">
        <f t="array" ref="U794">IFERROR(INDEX('Score Template'!$K$3:$K$21,MATCH(1,(Y794='Score Template'!$H$3:$H$21)*(Z794='Score Template'!$I$3:$I$21)*(AA794='Score Template'!$J$3:$J$21),0))," ")</f>
        <v xml:space="preserve"> </v>
      </c>
      <c r="V794" s="58" t="str">
        <f>IFERROR(SUM((VLOOKUP(K794,'Score Template'!$A$3:$D$7,4))+(VLOOKUP(L794,'Score Template'!$B$3:$D$7,3))+(VLOOKUP(M794,'Score Template'!$C$3:$D$7,2)))," ")</f>
        <v xml:space="preserve"> </v>
      </c>
      <c r="W794" s="59" t="str">
        <f t="shared" si="37"/>
        <v xml:space="preserve"> </v>
      </c>
      <c r="X794" s="60" t="str">
        <f t="shared" si="38"/>
        <v xml:space="preserve"> </v>
      </c>
      <c r="Y794" s="76" t="str">
        <f>IFERROR(VLOOKUP(K794,'Score Template'!$A$3:$G$7,5)," ")</f>
        <v xml:space="preserve"> </v>
      </c>
      <c r="Z794" s="30" t="str">
        <f>IFERROR(VLOOKUP(L794,'Score Template'!$A$3:$G$7,6)," ")</f>
        <v xml:space="preserve"> </v>
      </c>
      <c r="AA794" s="30" t="str">
        <f>IFERROR(VLOOKUP(M794,'Score Template'!$A$3:$G$7,7)," ")</f>
        <v xml:space="preserve"> </v>
      </c>
    </row>
    <row r="795" spans="1:27" ht="15.75">
      <c r="A795" s="31">
        <f t="shared" si="36"/>
        <v>793</v>
      </c>
      <c r="B795" s="65"/>
      <c r="C795" s="57"/>
      <c r="D795" s="56"/>
      <c r="E795" s="96"/>
      <c r="F795" s="96"/>
      <c r="G795" s="96"/>
      <c r="H795" s="96"/>
      <c r="I795" s="96"/>
      <c r="J795" s="96"/>
      <c r="K795" s="55"/>
      <c r="L795" s="55"/>
      <c r="M795" s="55"/>
      <c r="N795" s="56"/>
      <c r="O795" s="56"/>
      <c r="P795" s="56"/>
      <c r="Q795" s="56"/>
      <c r="R795" s="56"/>
      <c r="S795" s="56"/>
      <c r="T795" s="56"/>
      <c r="U795" s="31" t="str">
        <f t="array" ref="U795">IFERROR(INDEX('Score Template'!$K$3:$K$21,MATCH(1,(Y795='Score Template'!$H$3:$H$21)*(Z795='Score Template'!$I$3:$I$21)*(AA795='Score Template'!$J$3:$J$21),0))," ")</f>
        <v xml:space="preserve"> </v>
      </c>
      <c r="V795" s="58" t="str">
        <f>IFERROR(SUM((VLOOKUP(K795,'Score Template'!$A$3:$D$7,4))+(VLOOKUP(L795,'Score Template'!$B$3:$D$7,3))+(VLOOKUP(M795,'Score Template'!$C$3:$D$7,2)))," ")</f>
        <v xml:space="preserve"> </v>
      </c>
      <c r="W795" s="59" t="str">
        <f t="shared" si="37"/>
        <v xml:space="preserve"> </v>
      </c>
      <c r="X795" s="60" t="str">
        <f t="shared" si="38"/>
        <v xml:space="preserve"> </v>
      </c>
      <c r="Y795" s="76" t="str">
        <f>IFERROR(VLOOKUP(K795,'Score Template'!$A$3:$G$7,5)," ")</f>
        <v xml:space="preserve"> </v>
      </c>
      <c r="Z795" s="30" t="str">
        <f>IFERROR(VLOOKUP(L795,'Score Template'!$A$3:$G$7,6)," ")</f>
        <v xml:space="preserve"> </v>
      </c>
      <c r="AA795" s="30" t="str">
        <f>IFERROR(VLOOKUP(M795,'Score Template'!$A$3:$G$7,7)," ")</f>
        <v xml:space="preserve"> </v>
      </c>
    </row>
    <row r="796" spans="1:27" ht="15.75">
      <c r="A796" s="31">
        <f t="shared" si="36"/>
        <v>794</v>
      </c>
      <c r="B796" s="65"/>
      <c r="C796" s="57"/>
      <c r="D796" s="56"/>
      <c r="E796" s="96"/>
      <c r="F796" s="96"/>
      <c r="G796" s="96"/>
      <c r="H796" s="96"/>
      <c r="I796" s="96"/>
      <c r="J796" s="96"/>
      <c r="K796" s="55"/>
      <c r="L796" s="55"/>
      <c r="M796" s="55"/>
      <c r="N796" s="56"/>
      <c r="O796" s="56"/>
      <c r="P796" s="56"/>
      <c r="Q796" s="56"/>
      <c r="R796" s="56"/>
      <c r="S796" s="56"/>
      <c r="T796" s="56"/>
      <c r="U796" s="31" t="str">
        <f t="array" ref="U796">IFERROR(INDEX('Score Template'!$K$3:$K$21,MATCH(1,(Y796='Score Template'!$H$3:$H$21)*(Z796='Score Template'!$I$3:$I$21)*(AA796='Score Template'!$J$3:$J$21),0))," ")</f>
        <v xml:space="preserve"> </v>
      </c>
      <c r="V796" s="58" t="str">
        <f>IFERROR(SUM((VLOOKUP(K796,'Score Template'!$A$3:$D$7,4))+(VLOOKUP(L796,'Score Template'!$B$3:$D$7,3))+(VLOOKUP(M796,'Score Template'!$C$3:$D$7,2)))," ")</f>
        <v xml:space="preserve"> </v>
      </c>
      <c r="W796" s="59" t="str">
        <f t="shared" si="37"/>
        <v xml:space="preserve"> </v>
      </c>
      <c r="X796" s="60" t="str">
        <f t="shared" si="38"/>
        <v xml:space="preserve"> </v>
      </c>
      <c r="Y796" s="76" t="str">
        <f>IFERROR(VLOOKUP(K796,'Score Template'!$A$3:$G$7,5)," ")</f>
        <v xml:space="preserve"> </v>
      </c>
      <c r="Z796" s="30" t="str">
        <f>IFERROR(VLOOKUP(L796,'Score Template'!$A$3:$G$7,6)," ")</f>
        <v xml:space="preserve"> </v>
      </c>
      <c r="AA796" s="30" t="str">
        <f>IFERROR(VLOOKUP(M796,'Score Template'!$A$3:$G$7,7)," ")</f>
        <v xml:space="preserve"> </v>
      </c>
    </row>
    <row r="797" spans="1:27" ht="15.75">
      <c r="A797" s="31">
        <f t="shared" si="36"/>
        <v>795</v>
      </c>
      <c r="B797" s="65"/>
      <c r="C797" s="57"/>
      <c r="D797" s="56"/>
      <c r="E797" s="96"/>
      <c r="F797" s="96"/>
      <c r="G797" s="96"/>
      <c r="H797" s="96"/>
      <c r="I797" s="96"/>
      <c r="J797" s="96"/>
      <c r="K797" s="55"/>
      <c r="L797" s="55"/>
      <c r="M797" s="55"/>
      <c r="N797" s="56"/>
      <c r="O797" s="56"/>
      <c r="P797" s="56"/>
      <c r="Q797" s="56"/>
      <c r="R797" s="56"/>
      <c r="S797" s="56"/>
      <c r="T797" s="56"/>
      <c r="U797" s="31" t="str">
        <f t="array" ref="U797">IFERROR(INDEX('Score Template'!$K$3:$K$21,MATCH(1,(Y797='Score Template'!$H$3:$H$21)*(Z797='Score Template'!$I$3:$I$21)*(AA797='Score Template'!$J$3:$J$21),0))," ")</f>
        <v xml:space="preserve"> </v>
      </c>
      <c r="V797" s="58" t="str">
        <f>IFERROR(SUM((VLOOKUP(K797,'Score Template'!$A$3:$D$7,4))+(VLOOKUP(L797,'Score Template'!$B$3:$D$7,3))+(VLOOKUP(M797,'Score Template'!$C$3:$D$7,2)))," ")</f>
        <v xml:space="preserve"> </v>
      </c>
      <c r="W797" s="59" t="str">
        <f t="shared" si="37"/>
        <v xml:space="preserve"> </v>
      </c>
      <c r="X797" s="60" t="str">
        <f t="shared" si="38"/>
        <v xml:space="preserve"> </v>
      </c>
      <c r="Y797" s="76" t="str">
        <f>IFERROR(VLOOKUP(K797,'Score Template'!$A$3:$G$7,5)," ")</f>
        <v xml:space="preserve"> </v>
      </c>
      <c r="Z797" s="30" t="str">
        <f>IFERROR(VLOOKUP(L797,'Score Template'!$A$3:$G$7,6)," ")</f>
        <v xml:space="preserve"> </v>
      </c>
      <c r="AA797" s="30" t="str">
        <f>IFERROR(VLOOKUP(M797,'Score Template'!$A$3:$G$7,7)," ")</f>
        <v xml:space="preserve"> </v>
      </c>
    </row>
    <row r="798" spans="1:27" ht="15.75">
      <c r="A798" s="31">
        <f t="shared" si="36"/>
        <v>796</v>
      </c>
      <c r="B798" s="65"/>
      <c r="C798" s="57"/>
      <c r="D798" s="56"/>
      <c r="E798" s="96"/>
      <c r="F798" s="96"/>
      <c r="G798" s="96"/>
      <c r="H798" s="96"/>
      <c r="I798" s="96"/>
      <c r="J798" s="96"/>
      <c r="K798" s="55"/>
      <c r="L798" s="55"/>
      <c r="M798" s="55"/>
      <c r="N798" s="56"/>
      <c r="O798" s="56"/>
      <c r="P798" s="56"/>
      <c r="Q798" s="56"/>
      <c r="R798" s="56"/>
      <c r="S798" s="56"/>
      <c r="T798" s="56"/>
      <c r="U798" s="31" t="str">
        <f t="array" ref="U798">IFERROR(INDEX('Score Template'!$K$3:$K$21,MATCH(1,(Y798='Score Template'!$H$3:$H$21)*(Z798='Score Template'!$I$3:$I$21)*(AA798='Score Template'!$J$3:$J$21),0))," ")</f>
        <v xml:space="preserve"> </v>
      </c>
      <c r="V798" s="58" t="str">
        <f>IFERROR(SUM((VLOOKUP(K798,'Score Template'!$A$3:$D$7,4))+(VLOOKUP(L798,'Score Template'!$B$3:$D$7,3))+(VLOOKUP(M798,'Score Template'!$C$3:$D$7,2)))," ")</f>
        <v xml:space="preserve"> </v>
      </c>
      <c r="W798" s="59" t="str">
        <f t="shared" si="37"/>
        <v xml:space="preserve"> </v>
      </c>
      <c r="X798" s="60" t="str">
        <f t="shared" si="38"/>
        <v xml:space="preserve"> </v>
      </c>
      <c r="Y798" s="76" t="str">
        <f>IFERROR(VLOOKUP(K798,'Score Template'!$A$3:$G$7,5)," ")</f>
        <v xml:space="preserve"> </v>
      </c>
      <c r="Z798" s="30" t="str">
        <f>IFERROR(VLOOKUP(L798,'Score Template'!$A$3:$G$7,6)," ")</f>
        <v xml:space="preserve"> </v>
      </c>
      <c r="AA798" s="30" t="str">
        <f>IFERROR(VLOOKUP(M798,'Score Template'!$A$3:$G$7,7)," ")</f>
        <v xml:space="preserve"> </v>
      </c>
    </row>
    <row r="799" spans="1:27" ht="15.75">
      <c r="A799" s="31">
        <f t="shared" si="36"/>
        <v>797</v>
      </c>
      <c r="B799" s="65"/>
      <c r="C799" s="57"/>
      <c r="D799" s="56"/>
      <c r="E799" s="96"/>
      <c r="F799" s="96"/>
      <c r="G799" s="96"/>
      <c r="H799" s="96"/>
      <c r="I799" s="96"/>
      <c r="J799" s="96"/>
      <c r="K799" s="55"/>
      <c r="L799" s="55"/>
      <c r="M799" s="55"/>
      <c r="N799" s="56"/>
      <c r="O799" s="56"/>
      <c r="P799" s="56"/>
      <c r="Q799" s="56"/>
      <c r="R799" s="56"/>
      <c r="S799" s="56"/>
      <c r="T799" s="56"/>
      <c r="U799" s="31" t="str">
        <f t="array" ref="U799">IFERROR(INDEX('Score Template'!$K$3:$K$21,MATCH(1,(Y799='Score Template'!$H$3:$H$21)*(Z799='Score Template'!$I$3:$I$21)*(AA799='Score Template'!$J$3:$J$21),0))," ")</f>
        <v xml:space="preserve"> </v>
      </c>
      <c r="V799" s="58" t="str">
        <f>IFERROR(SUM((VLOOKUP(K799,'Score Template'!$A$3:$D$7,4))+(VLOOKUP(L799,'Score Template'!$B$3:$D$7,3))+(VLOOKUP(M799,'Score Template'!$C$3:$D$7,2)))," ")</f>
        <v xml:space="preserve"> </v>
      </c>
      <c r="W799" s="59" t="str">
        <f t="shared" si="37"/>
        <v xml:space="preserve"> </v>
      </c>
      <c r="X799" s="60" t="str">
        <f t="shared" si="38"/>
        <v xml:space="preserve"> </v>
      </c>
      <c r="Y799" s="76" t="str">
        <f>IFERROR(VLOOKUP(K799,'Score Template'!$A$3:$G$7,5)," ")</f>
        <v xml:space="preserve"> </v>
      </c>
      <c r="Z799" s="30" t="str">
        <f>IFERROR(VLOOKUP(L799,'Score Template'!$A$3:$G$7,6)," ")</f>
        <v xml:space="preserve"> </v>
      </c>
      <c r="AA799" s="30" t="str">
        <f>IFERROR(VLOOKUP(M799,'Score Template'!$A$3:$G$7,7)," ")</f>
        <v xml:space="preserve"> </v>
      </c>
    </row>
    <row r="800" spans="1:27" ht="15.75">
      <c r="A800" s="31">
        <f t="shared" si="36"/>
        <v>798</v>
      </c>
      <c r="B800" s="65"/>
      <c r="C800" s="57"/>
      <c r="D800" s="56"/>
      <c r="E800" s="96"/>
      <c r="F800" s="96"/>
      <c r="G800" s="96"/>
      <c r="H800" s="96"/>
      <c r="I800" s="96"/>
      <c r="J800" s="96"/>
      <c r="K800" s="55"/>
      <c r="L800" s="55"/>
      <c r="M800" s="55"/>
      <c r="N800" s="56"/>
      <c r="O800" s="56"/>
      <c r="P800" s="56"/>
      <c r="Q800" s="56"/>
      <c r="R800" s="56"/>
      <c r="S800" s="56"/>
      <c r="T800" s="56"/>
      <c r="U800" s="31" t="str">
        <f t="array" ref="U800">IFERROR(INDEX('Score Template'!$K$3:$K$21,MATCH(1,(Y800='Score Template'!$H$3:$H$21)*(Z800='Score Template'!$I$3:$I$21)*(AA800='Score Template'!$J$3:$J$21),0))," ")</f>
        <v xml:space="preserve"> </v>
      </c>
      <c r="V800" s="58" t="str">
        <f>IFERROR(SUM((VLOOKUP(K800,'Score Template'!$A$3:$D$7,4))+(VLOOKUP(L800,'Score Template'!$B$3:$D$7,3))+(VLOOKUP(M800,'Score Template'!$C$3:$D$7,2)))," ")</f>
        <v xml:space="preserve"> </v>
      </c>
      <c r="W800" s="59" t="str">
        <f t="shared" si="37"/>
        <v xml:space="preserve"> </v>
      </c>
      <c r="X800" s="60" t="str">
        <f t="shared" si="38"/>
        <v xml:space="preserve"> </v>
      </c>
      <c r="Y800" s="76" t="str">
        <f>IFERROR(VLOOKUP(K800,'Score Template'!$A$3:$G$7,5)," ")</f>
        <v xml:space="preserve"> </v>
      </c>
      <c r="Z800" s="30" t="str">
        <f>IFERROR(VLOOKUP(L800,'Score Template'!$A$3:$G$7,6)," ")</f>
        <v xml:space="preserve"> </v>
      </c>
      <c r="AA800" s="30" t="str">
        <f>IFERROR(VLOOKUP(M800,'Score Template'!$A$3:$G$7,7)," ")</f>
        <v xml:space="preserve"> </v>
      </c>
    </row>
    <row r="801" spans="1:27" ht="15.75">
      <c r="A801" s="31">
        <f t="shared" si="36"/>
        <v>799</v>
      </c>
      <c r="B801" s="65"/>
      <c r="C801" s="57"/>
      <c r="D801" s="56"/>
      <c r="E801" s="96"/>
      <c r="F801" s="96"/>
      <c r="G801" s="96"/>
      <c r="H801" s="96"/>
      <c r="I801" s="96"/>
      <c r="J801" s="96"/>
      <c r="K801" s="55"/>
      <c r="L801" s="55"/>
      <c r="M801" s="55"/>
      <c r="N801" s="56"/>
      <c r="O801" s="56"/>
      <c r="P801" s="56"/>
      <c r="Q801" s="56"/>
      <c r="R801" s="56"/>
      <c r="S801" s="56"/>
      <c r="T801" s="56"/>
      <c r="U801" s="31" t="str">
        <f t="array" ref="U801">IFERROR(INDEX('Score Template'!$K$3:$K$21,MATCH(1,(Y801='Score Template'!$H$3:$H$21)*(Z801='Score Template'!$I$3:$I$21)*(AA801='Score Template'!$J$3:$J$21),0))," ")</f>
        <v xml:space="preserve"> </v>
      </c>
      <c r="V801" s="58" t="str">
        <f>IFERROR(SUM((VLOOKUP(K801,'Score Template'!$A$3:$D$7,4))+(VLOOKUP(L801,'Score Template'!$B$3:$D$7,3))+(VLOOKUP(M801,'Score Template'!$C$3:$D$7,2)))," ")</f>
        <v xml:space="preserve"> </v>
      </c>
      <c r="W801" s="59" t="str">
        <f t="shared" si="37"/>
        <v xml:space="preserve"> </v>
      </c>
      <c r="X801" s="60" t="str">
        <f t="shared" si="38"/>
        <v xml:space="preserve"> </v>
      </c>
      <c r="Y801" s="76" t="str">
        <f>IFERROR(VLOOKUP(K801,'Score Template'!$A$3:$G$7,5)," ")</f>
        <v xml:space="preserve"> </v>
      </c>
      <c r="Z801" s="30" t="str">
        <f>IFERROR(VLOOKUP(L801,'Score Template'!$A$3:$G$7,6)," ")</f>
        <v xml:space="preserve"> </v>
      </c>
      <c r="AA801" s="30" t="str">
        <f>IFERROR(VLOOKUP(M801,'Score Template'!$A$3:$G$7,7)," ")</f>
        <v xml:space="preserve"> </v>
      </c>
    </row>
    <row r="802" spans="1:27" ht="15.75">
      <c r="A802" s="31">
        <f t="shared" si="36"/>
        <v>800</v>
      </c>
      <c r="B802" s="65"/>
      <c r="C802" s="57"/>
      <c r="D802" s="56"/>
      <c r="E802" s="96"/>
      <c r="F802" s="96"/>
      <c r="G802" s="96"/>
      <c r="H802" s="96"/>
      <c r="I802" s="96"/>
      <c r="J802" s="96"/>
      <c r="K802" s="55"/>
      <c r="L802" s="55"/>
      <c r="M802" s="55"/>
      <c r="N802" s="56"/>
      <c r="O802" s="56"/>
      <c r="P802" s="56"/>
      <c r="Q802" s="56"/>
      <c r="R802" s="56"/>
      <c r="S802" s="56"/>
      <c r="T802" s="56"/>
      <c r="U802" s="31" t="str">
        <f t="array" ref="U802">IFERROR(INDEX('Score Template'!$K$3:$K$21,MATCH(1,(Y802='Score Template'!$H$3:$H$21)*(Z802='Score Template'!$I$3:$I$21)*(AA802='Score Template'!$J$3:$J$21),0))," ")</f>
        <v xml:space="preserve"> </v>
      </c>
      <c r="V802" s="58" t="str">
        <f>IFERROR(SUM((VLOOKUP(K802,'Score Template'!$A$3:$D$7,4))+(VLOOKUP(L802,'Score Template'!$B$3:$D$7,3))+(VLOOKUP(M802,'Score Template'!$C$3:$D$7,2)))," ")</f>
        <v xml:space="preserve"> </v>
      </c>
      <c r="W802" s="59" t="str">
        <f t="shared" si="37"/>
        <v xml:space="preserve"> </v>
      </c>
      <c r="X802" s="60" t="str">
        <f t="shared" si="38"/>
        <v xml:space="preserve"> </v>
      </c>
      <c r="Y802" s="76" t="str">
        <f>IFERROR(VLOOKUP(K802,'Score Template'!$A$3:$G$7,5)," ")</f>
        <v xml:space="preserve"> </v>
      </c>
      <c r="Z802" s="30" t="str">
        <f>IFERROR(VLOOKUP(L802,'Score Template'!$A$3:$G$7,6)," ")</f>
        <v xml:space="preserve"> </v>
      </c>
      <c r="AA802" s="30" t="str">
        <f>IFERROR(VLOOKUP(M802,'Score Template'!$A$3:$G$7,7)," ")</f>
        <v xml:space="preserve"> </v>
      </c>
    </row>
    <row r="803" spans="1:27" ht="15.75">
      <c r="A803" s="31">
        <f t="shared" si="36"/>
        <v>801</v>
      </c>
      <c r="B803" s="65"/>
      <c r="C803" s="57"/>
      <c r="D803" s="56"/>
      <c r="E803" s="96"/>
      <c r="F803" s="96"/>
      <c r="G803" s="96"/>
      <c r="H803" s="96"/>
      <c r="I803" s="96"/>
      <c r="J803" s="96"/>
      <c r="K803" s="55"/>
      <c r="L803" s="55"/>
      <c r="M803" s="55"/>
      <c r="N803" s="56"/>
      <c r="O803" s="56"/>
      <c r="P803" s="56"/>
      <c r="Q803" s="56"/>
      <c r="R803" s="56"/>
      <c r="S803" s="56"/>
      <c r="T803" s="56"/>
      <c r="U803" s="31" t="str">
        <f t="array" ref="U803">IFERROR(INDEX('Score Template'!$K$3:$K$21,MATCH(1,(Y803='Score Template'!$H$3:$H$21)*(Z803='Score Template'!$I$3:$I$21)*(AA803='Score Template'!$J$3:$J$21),0))," ")</f>
        <v xml:space="preserve"> </v>
      </c>
      <c r="V803" s="58" t="str">
        <f>IFERROR(SUM((VLOOKUP(K803,'Score Template'!$A$3:$D$7,4))+(VLOOKUP(L803,'Score Template'!$B$3:$D$7,3))+(VLOOKUP(M803,'Score Template'!$C$3:$D$7,2)))," ")</f>
        <v xml:space="preserve"> </v>
      </c>
      <c r="W803" s="59" t="str">
        <f t="shared" si="37"/>
        <v xml:space="preserve"> </v>
      </c>
      <c r="X803" s="60" t="str">
        <f t="shared" si="38"/>
        <v xml:space="preserve"> </v>
      </c>
      <c r="Y803" s="76" t="str">
        <f>IFERROR(VLOOKUP(K803,'Score Template'!$A$3:$G$7,5)," ")</f>
        <v xml:space="preserve"> </v>
      </c>
      <c r="Z803" s="30" t="str">
        <f>IFERROR(VLOOKUP(L803,'Score Template'!$A$3:$G$7,6)," ")</f>
        <v xml:space="preserve"> </v>
      </c>
      <c r="AA803" s="30" t="str">
        <f>IFERROR(VLOOKUP(M803,'Score Template'!$A$3:$G$7,7)," ")</f>
        <v xml:space="preserve"> </v>
      </c>
    </row>
    <row r="804" spans="1:27" ht="15.75">
      <c r="A804" s="31">
        <f t="shared" si="36"/>
        <v>802</v>
      </c>
      <c r="B804" s="65"/>
      <c r="C804" s="57"/>
      <c r="D804" s="56"/>
      <c r="E804" s="96"/>
      <c r="F804" s="96"/>
      <c r="G804" s="96"/>
      <c r="H804" s="96"/>
      <c r="I804" s="96"/>
      <c r="J804" s="96"/>
      <c r="K804" s="55"/>
      <c r="L804" s="55"/>
      <c r="M804" s="55"/>
      <c r="N804" s="56"/>
      <c r="O804" s="56"/>
      <c r="P804" s="56"/>
      <c r="Q804" s="56"/>
      <c r="R804" s="56"/>
      <c r="S804" s="56"/>
      <c r="T804" s="56"/>
      <c r="U804" s="31" t="str">
        <f t="array" ref="U804">IFERROR(INDEX('Score Template'!$K$3:$K$21,MATCH(1,(Y804='Score Template'!$H$3:$H$21)*(Z804='Score Template'!$I$3:$I$21)*(AA804='Score Template'!$J$3:$J$21),0))," ")</f>
        <v xml:space="preserve"> </v>
      </c>
      <c r="V804" s="58" t="str">
        <f>IFERROR(SUM((VLOOKUP(K804,'Score Template'!$A$3:$D$7,4))+(VLOOKUP(L804,'Score Template'!$B$3:$D$7,3))+(VLOOKUP(M804,'Score Template'!$C$3:$D$7,2)))," ")</f>
        <v xml:space="preserve"> </v>
      </c>
      <c r="W804" s="59" t="str">
        <f t="shared" si="37"/>
        <v xml:space="preserve"> </v>
      </c>
      <c r="X804" s="60" t="str">
        <f t="shared" si="38"/>
        <v xml:space="preserve"> </v>
      </c>
      <c r="Y804" s="76" t="str">
        <f>IFERROR(VLOOKUP(K804,'Score Template'!$A$3:$G$7,5)," ")</f>
        <v xml:space="preserve"> </v>
      </c>
      <c r="Z804" s="30" t="str">
        <f>IFERROR(VLOOKUP(L804,'Score Template'!$A$3:$G$7,6)," ")</f>
        <v xml:space="preserve"> </v>
      </c>
      <c r="AA804" s="30" t="str">
        <f>IFERROR(VLOOKUP(M804,'Score Template'!$A$3:$G$7,7)," ")</f>
        <v xml:space="preserve"> </v>
      </c>
    </row>
    <row r="805" spans="1:27" ht="15.75">
      <c r="A805" s="31">
        <f t="shared" si="36"/>
        <v>803</v>
      </c>
      <c r="B805" s="65"/>
      <c r="C805" s="57"/>
      <c r="D805" s="56"/>
      <c r="E805" s="96"/>
      <c r="F805" s="96"/>
      <c r="G805" s="96"/>
      <c r="H805" s="96"/>
      <c r="I805" s="96"/>
      <c r="J805" s="96"/>
      <c r="K805" s="55"/>
      <c r="L805" s="55"/>
      <c r="M805" s="55"/>
      <c r="N805" s="56"/>
      <c r="O805" s="56"/>
      <c r="P805" s="56"/>
      <c r="Q805" s="56"/>
      <c r="R805" s="56"/>
      <c r="S805" s="56"/>
      <c r="T805" s="56"/>
      <c r="U805" s="31" t="str">
        <f t="array" ref="U805">IFERROR(INDEX('Score Template'!$K$3:$K$21,MATCH(1,(Y805='Score Template'!$H$3:$H$21)*(Z805='Score Template'!$I$3:$I$21)*(AA805='Score Template'!$J$3:$J$21),0))," ")</f>
        <v xml:space="preserve"> </v>
      </c>
      <c r="V805" s="58" t="str">
        <f>IFERROR(SUM((VLOOKUP(K805,'Score Template'!$A$3:$D$7,4))+(VLOOKUP(L805,'Score Template'!$B$3:$D$7,3))+(VLOOKUP(M805,'Score Template'!$C$3:$D$7,2)))," ")</f>
        <v xml:space="preserve"> </v>
      </c>
      <c r="W805" s="59" t="str">
        <f t="shared" si="37"/>
        <v xml:space="preserve"> </v>
      </c>
      <c r="X805" s="60" t="str">
        <f t="shared" si="38"/>
        <v xml:space="preserve"> </v>
      </c>
      <c r="Y805" s="76" t="str">
        <f>IFERROR(VLOOKUP(K805,'Score Template'!$A$3:$G$7,5)," ")</f>
        <v xml:space="preserve"> </v>
      </c>
      <c r="Z805" s="30" t="str">
        <f>IFERROR(VLOOKUP(L805,'Score Template'!$A$3:$G$7,6)," ")</f>
        <v xml:space="preserve"> </v>
      </c>
      <c r="AA805" s="30" t="str">
        <f>IFERROR(VLOOKUP(M805,'Score Template'!$A$3:$G$7,7)," ")</f>
        <v xml:space="preserve"> </v>
      </c>
    </row>
    <row r="806" spans="1:27" ht="15.75">
      <c r="A806" s="31">
        <f t="shared" si="36"/>
        <v>804</v>
      </c>
      <c r="B806" s="65"/>
      <c r="C806" s="57"/>
      <c r="D806" s="56"/>
      <c r="E806" s="96"/>
      <c r="F806" s="96"/>
      <c r="G806" s="96"/>
      <c r="H806" s="96"/>
      <c r="I806" s="96"/>
      <c r="J806" s="96"/>
      <c r="K806" s="55"/>
      <c r="L806" s="55"/>
      <c r="M806" s="55"/>
      <c r="N806" s="56"/>
      <c r="O806" s="56"/>
      <c r="P806" s="56"/>
      <c r="Q806" s="56"/>
      <c r="R806" s="56"/>
      <c r="S806" s="56"/>
      <c r="T806" s="56"/>
      <c r="U806" s="31" t="str">
        <f t="array" ref="U806">IFERROR(INDEX('Score Template'!$K$3:$K$21,MATCH(1,(Y806='Score Template'!$H$3:$H$21)*(Z806='Score Template'!$I$3:$I$21)*(AA806='Score Template'!$J$3:$J$21),0))," ")</f>
        <v xml:space="preserve"> </v>
      </c>
      <c r="V806" s="58" t="str">
        <f>IFERROR(SUM((VLOOKUP(K806,'Score Template'!$A$3:$D$7,4))+(VLOOKUP(L806,'Score Template'!$B$3:$D$7,3))+(VLOOKUP(M806,'Score Template'!$C$3:$D$7,2)))," ")</f>
        <v xml:space="preserve"> </v>
      </c>
      <c r="W806" s="59" t="str">
        <f t="shared" si="37"/>
        <v xml:space="preserve"> </v>
      </c>
      <c r="X806" s="60" t="str">
        <f t="shared" si="38"/>
        <v xml:space="preserve"> </v>
      </c>
      <c r="Y806" s="76" t="str">
        <f>IFERROR(VLOOKUP(K806,'Score Template'!$A$3:$G$7,5)," ")</f>
        <v xml:space="preserve"> </v>
      </c>
      <c r="Z806" s="30" t="str">
        <f>IFERROR(VLOOKUP(L806,'Score Template'!$A$3:$G$7,6)," ")</f>
        <v xml:space="preserve"> </v>
      </c>
      <c r="AA806" s="30" t="str">
        <f>IFERROR(VLOOKUP(M806,'Score Template'!$A$3:$G$7,7)," ")</f>
        <v xml:space="preserve"> </v>
      </c>
    </row>
    <row r="807" spans="1:27" ht="15.75">
      <c r="A807" s="31">
        <f t="shared" si="36"/>
        <v>805</v>
      </c>
      <c r="B807" s="65"/>
      <c r="C807" s="57"/>
      <c r="D807" s="56"/>
      <c r="E807" s="96"/>
      <c r="F807" s="96"/>
      <c r="G807" s="96"/>
      <c r="H807" s="96"/>
      <c r="I807" s="96"/>
      <c r="J807" s="96"/>
      <c r="K807" s="55"/>
      <c r="L807" s="55"/>
      <c r="M807" s="55"/>
      <c r="N807" s="56"/>
      <c r="O807" s="56"/>
      <c r="P807" s="56"/>
      <c r="Q807" s="56"/>
      <c r="R807" s="56"/>
      <c r="S807" s="56"/>
      <c r="T807" s="56"/>
      <c r="U807" s="31" t="str">
        <f t="array" ref="U807">IFERROR(INDEX('Score Template'!$K$3:$K$21,MATCH(1,(Y807='Score Template'!$H$3:$H$21)*(Z807='Score Template'!$I$3:$I$21)*(AA807='Score Template'!$J$3:$J$21),0))," ")</f>
        <v xml:space="preserve"> </v>
      </c>
      <c r="V807" s="58" t="str">
        <f>IFERROR(SUM((VLOOKUP(K807,'Score Template'!$A$3:$D$7,4))+(VLOOKUP(L807,'Score Template'!$B$3:$D$7,3))+(VLOOKUP(M807,'Score Template'!$C$3:$D$7,2)))," ")</f>
        <v xml:space="preserve"> </v>
      </c>
      <c r="W807" s="59" t="str">
        <f t="shared" si="37"/>
        <v xml:space="preserve"> </v>
      </c>
      <c r="X807" s="60" t="str">
        <f t="shared" si="38"/>
        <v xml:space="preserve"> </v>
      </c>
      <c r="Y807" s="76" t="str">
        <f>IFERROR(VLOOKUP(K807,'Score Template'!$A$3:$G$7,5)," ")</f>
        <v xml:space="preserve"> </v>
      </c>
      <c r="Z807" s="30" t="str">
        <f>IFERROR(VLOOKUP(L807,'Score Template'!$A$3:$G$7,6)," ")</f>
        <v xml:space="preserve"> </v>
      </c>
      <c r="AA807" s="30" t="str">
        <f>IFERROR(VLOOKUP(M807,'Score Template'!$A$3:$G$7,7)," ")</f>
        <v xml:space="preserve"> </v>
      </c>
    </row>
    <row r="808" spans="1:27" ht="15.75">
      <c r="A808" s="31">
        <f t="shared" si="36"/>
        <v>806</v>
      </c>
      <c r="B808" s="65"/>
      <c r="C808" s="57"/>
      <c r="D808" s="56"/>
      <c r="E808" s="96"/>
      <c r="F808" s="96"/>
      <c r="G808" s="96"/>
      <c r="H808" s="96"/>
      <c r="I808" s="96"/>
      <c r="J808" s="96"/>
      <c r="K808" s="55"/>
      <c r="L808" s="55"/>
      <c r="M808" s="55"/>
      <c r="N808" s="56"/>
      <c r="O808" s="56"/>
      <c r="P808" s="56"/>
      <c r="Q808" s="56"/>
      <c r="R808" s="56"/>
      <c r="S808" s="56"/>
      <c r="T808" s="56"/>
      <c r="U808" s="31" t="str">
        <f t="array" ref="U808">IFERROR(INDEX('Score Template'!$K$3:$K$21,MATCH(1,(Y808='Score Template'!$H$3:$H$21)*(Z808='Score Template'!$I$3:$I$21)*(AA808='Score Template'!$J$3:$J$21),0))," ")</f>
        <v xml:space="preserve"> </v>
      </c>
      <c r="V808" s="58" t="str">
        <f>IFERROR(SUM((VLOOKUP(K808,'Score Template'!$A$3:$D$7,4))+(VLOOKUP(L808,'Score Template'!$B$3:$D$7,3))+(VLOOKUP(M808,'Score Template'!$C$3:$D$7,2)))," ")</f>
        <v xml:space="preserve"> </v>
      </c>
      <c r="W808" s="59" t="str">
        <f t="shared" si="37"/>
        <v xml:space="preserve"> </v>
      </c>
      <c r="X808" s="60" t="str">
        <f t="shared" si="38"/>
        <v xml:space="preserve"> </v>
      </c>
      <c r="Y808" s="76" t="str">
        <f>IFERROR(VLOOKUP(K808,'Score Template'!$A$3:$G$7,5)," ")</f>
        <v xml:space="preserve"> </v>
      </c>
      <c r="Z808" s="30" t="str">
        <f>IFERROR(VLOOKUP(L808,'Score Template'!$A$3:$G$7,6)," ")</f>
        <v xml:space="preserve"> </v>
      </c>
      <c r="AA808" s="30" t="str">
        <f>IFERROR(VLOOKUP(M808,'Score Template'!$A$3:$G$7,7)," ")</f>
        <v xml:space="preserve"> </v>
      </c>
    </row>
    <row r="809" spans="1:27" ht="15.75">
      <c r="A809" s="31">
        <f t="shared" si="36"/>
        <v>807</v>
      </c>
      <c r="B809" s="65"/>
      <c r="C809" s="57"/>
      <c r="D809" s="56"/>
      <c r="E809" s="96"/>
      <c r="F809" s="96"/>
      <c r="G809" s="96"/>
      <c r="H809" s="96"/>
      <c r="I809" s="96"/>
      <c r="J809" s="96"/>
      <c r="K809" s="55"/>
      <c r="L809" s="55"/>
      <c r="M809" s="55"/>
      <c r="N809" s="56"/>
      <c r="O809" s="56"/>
      <c r="P809" s="56"/>
      <c r="Q809" s="56"/>
      <c r="R809" s="56"/>
      <c r="S809" s="56"/>
      <c r="T809" s="56"/>
      <c r="U809" s="31" t="str">
        <f t="array" ref="U809">IFERROR(INDEX('Score Template'!$K$3:$K$21,MATCH(1,(Y809='Score Template'!$H$3:$H$21)*(Z809='Score Template'!$I$3:$I$21)*(AA809='Score Template'!$J$3:$J$21),0))," ")</f>
        <v xml:space="preserve"> </v>
      </c>
      <c r="V809" s="58" t="str">
        <f>IFERROR(SUM((VLOOKUP(K809,'Score Template'!$A$3:$D$7,4))+(VLOOKUP(L809,'Score Template'!$B$3:$D$7,3))+(VLOOKUP(M809,'Score Template'!$C$3:$D$7,2)))," ")</f>
        <v xml:space="preserve"> </v>
      </c>
      <c r="W809" s="59" t="str">
        <f t="shared" si="37"/>
        <v xml:space="preserve"> </v>
      </c>
      <c r="X809" s="60" t="str">
        <f t="shared" si="38"/>
        <v xml:space="preserve"> </v>
      </c>
      <c r="Y809" s="76" t="str">
        <f>IFERROR(VLOOKUP(K809,'Score Template'!$A$3:$G$7,5)," ")</f>
        <v xml:space="preserve"> </v>
      </c>
      <c r="Z809" s="30" t="str">
        <f>IFERROR(VLOOKUP(L809,'Score Template'!$A$3:$G$7,6)," ")</f>
        <v xml:space="preserve"> </v>
      </c>
      <c r="AA809" s="30" t="str">
        <f>IFERROR(VLOOKUP(M809,'Score Template'!$A$3:$G$7,7)," ")</f>
        <v xml:space="preserve"> </v>
      </c>
    </row>
    <row r="810" spans="1:27" ht="15.75">
      <c r="A810" s="31">
        <f t="shared" si="36"/>
        <v>808</v>
      </c>
      <c r="B810" s="65"/>
      <c r="C810" s="57"/>
      <c r="D810" s="56"/>
      <c r="E810" s="96"/>
      <c r="F810" s="96"/>
      <c r="G810" s="96"/>
      <c r="H810" s="96"/>
      <c r="I810" s="96"/>
      <c r="J810" s="96"/>
      <c r="K810" s="55"/>
      <c r="L810" s="55"/>
      <c r="M810" s="55"/>
      <c r="N810" s="56"/>
      <c r="O810" s="56"/>
      <c r="P810" s="56"/>
      <c r="Q810" s="56"/>
      <c r="R810" s="56"/>
      <c r="S810" s="56"/>
      <c r="T810" s="56"/>
      <c r="U810" s="31" t="str">
        <f t="array" ref="U810">IFERROR(INDEX('Score Template'!$K$3:$K$21,MATCH(1,(Y810='Score Template'!$H$3:$H$21)*(Z810='Score Template'!$I$3:$I$21)*(AA810='Score Template'!$J$3:$J$21),0))," ")</f>
        <v xml:space="preserve"> </v>
      </c>
      <c r="V810" s="58" t="str">
        <f>IFERROR(SUM((VLOOKUP(K810,'Score Template'!$A$3:$D$7,4))+(VLOOKUP(L810,'Score Template'!$B$3:$D$7,3))+(VLOOKUP(M810,'Score Template'!$C$3:$D$7,2)))," ")</f>
        <v xml:space="preserve"> </v>
      </c>
      <c r="W810" s="59" t="str">
        <f t="shared" si="37"/>
        <v xml:space="preserve"> </v>
      </c>
      <c r="X810" s="60" t="str">
        <f t="shared" si="38"/>
        <v xml:space="preserve"> </v>
      </c>
      <c r="Y810" s="76" t="str">
        <f>IFERROR(VLOOKUP(K810,'Score Template'!$A$3:$G$7,5)," ")</f>
        <v xml:space="preserve"> </v>
      </c>
      <c r="Z810" s="30" t="str">
        <f>IFERROR(VLOOKUP(L810,'Score Template'!$A$3:$G$7,6)," ")</f>
        <v xml:space="preserve"> </v>
      </c>
      <c r="AA810" s="30" t="str">
        <f>IFERROR(VLOOKUP(M810,'Score Template'!$A$3:$G$7,7)," ")</f>
        <v xml:space="preserve"> </v>
      </c>
    </row>
    <row r="811" spans="1:27" ht="15.75">
      <c r="A811" s="31">
        <f t="shared" si="36"/>
        <v>809</v>
      </c>
      <c r="B811" s="65"/>
      <c r="C811" s="57"/>
      <c r="D811" s="56"/>
      <c r="E811" s="96"/>
      <c r="F811" s="96"/>
      <c r="G811" s="96"/>
      <c r="H811" s="96"/>
      <c r="I811" s="96"/>
      <c r="J811" s="96"/>
      <c r="K811" s="55"/>
      <c r="L811" s="55"/>
      <c r="M811" s="55"/>
      <c r="N811" s="56"/>
      <c r="O811" s="56"/>
      <c r="P811" s="56"/>
      <c r="Q811" s="56"/>
      <c r="R811" s="56"/>
      <c r="S811" s="56"/>
      <c r="T811" s="56"/>
      <c r="U811" s="31" t="str">
        <f t="array" ref="U811">IFERROR(INDEX('Score Template'!$K$3:$K$21,MATCH(1,(Y811='Score Template'!$H$3:$H$21)*(Z811='Score Template'!$I$3:$I$21)*(AA811='Score Template'!$J$3:$J$21),0))," ")</f>
        <v xml:space="preserve"> </v>
      </c>
      <c r="V811" s="58" t="str">
        <f>IFERROR(SUM((VLOOKUP(K811,'Score Template'!$A$3:$D$7,4))+(VLOOKUP(L811,'Score Template'!$B$3:$D$7,3))+(VLOOKUP(M811,'Score Template'!$C$3:$D$7,2)))," ")</f>
        <v xml:space="preserve"> </v>
      </c>
      <c r="W811" s="59" t="str">
        <f t="shared" si="37"/>
        <v xml:space="preserve"> </v>
      </c>
      <c r="X811" s="60" t="str">
        <f t="shared" si="38"/>
        <v xml:space="preserve"> </v>
      </c>
      <c r="Y811" s="76" t="str">
        <f>IFERROR(VLOOKUP(K811,'Score Template'!$A$3:$G$7,5)," ")</f>
        <v xml:space="preserve"> </v>
      </c>
      <c r="Z811" s="30" t="str">
        <f>IFERROR(VLOOKUP(L811,'Score Template'!$A$3:$G$7,6)," ")</f>
        <v xml:space="preserve"> </v>
      </c>
      <c r="AA811" s="30" t="str">
        <f>IFERROR(VLOOKUP(M811,'Score Template'!$A$3:$G$7,7)," ")</f>
        <v xml:space="preserve"> </v>
      </c>
    </row>
    <row r="812" spans="1:27" ht="15.75">
      <c r="A812" s="31">
        <f t="shared" si="36"/>
        <v>810</v>
      </c>
      <c r="B812" s="65"/>
      <c r="C812" s="57"/>
      <c r="D812" s="56"/>
      <c r="E812" s="96"/>
      <c r="F812" s="96"/>
      <c r="G812" s="96"/>
      <c r="H812" s="96"/>
      <c r="I812" s="96"/>
      <c r="J812" s="96"/>
      <c r="K812" s="55"/>
      <c r="L812" s="55"/>
      <c r="M812" s="55"/>
      <c r="N812" s="56"/>
      <c r="O812" s="56"/>
      <c r="P812" s="56"/>
      <c r="Q812" s="56"/>
      <c r="R812" s="56"/>
      <c r="S812" s="56"/>
      <c r="T812" s="56"/>
      <c r="U812" s="31" t="str">
        <f t="array" ref="U812">IFERROR(INDEX('Score Template'!$K$3:$K$21,MATCH(1,(Y812='Score Template'!$H$3:$H$21)*(Z812='Score Template'!$I$3:$I$21)*(AA812='Score Template'!$J$3:$J$21),0))," ")</f>
        <v xml:space="preserve"> </v>
      </c>
      <c r="V812" s="58" t="str">
        <f>IFERROR(SUM((VLOOKUP(K812,'Score Template'!$A$3:$D$7,4))+(VLOOKUP(L812,'Score Template'!$B$3:$D$7,3))+(VLOOKUP(M812,'Score Template'!$C$3:$D$7,2)))," ")</f>
        <v xml:space="preserve"> </v>
      </c>
      <c r="W812" s="59" t="str">
        <f t="shared" si="37"/>
        <v xml:space="preserve"> </v>
      </c>
      <c r="X812" s="60" t="str">
        <f t="shared" si="38"/>
        <v xml:space="preserve"> </v>
      </c>
      <c r="Y812" s="76" t="str">
        <f>IFERROR(VLOOKUP(K812,'Score Template'!$A$3:$G$7,5)," ")</f>
        <v xml:space="preserve"> </v>
      </c>
      <c r="Z812" s="30" t="str">
        <f>IFERROR(VLOOKUP(L812,'Score Template'!$A$3:$G$7,6)," ")</f>
        <v xml:space="preserve"> </v>
      </c>
      <c r="AA812" s="30" t="str">
        <f>IFERROR(VLOOKUP(M812,'Score Template'!$A$3:$G$7,7)," ")</f>
        <v xml:space="preserve"> </v>
      </c>
    </row>
    <row r="813" spans="1:27" ht="15.75">
      <c r="A813" s="31">
        <f t="shared" si="36"/>
        <v>811</v>
      </c>
      <c r="B813" s="65"/>
      <c r="C813" s="57"/>
      <c r="D813" s="56"/>
      <c r="E813" s="96"/>
      <c r="F813" s="96"/>
      <c r="G813" s="96"/>
      <c r="H813" s="96"/>
      <c r="I813" s="96"/>
      <c r="J813" s="96"/>
      <c r="K813" s="55"/>
      <c r="L813" s="55"/>
      <c r="M813" s="55"/>
      <c r="N813" s="56"/>
      <c r="O813" s="56"/>
      <c r="P813" s="56"/>
      <c r="Q813" s="56"/>
      <c r="R813" s="56"/>
      <c r="S813" s="56"/>
      <c r="T813" s="56"/>
      <c r="U813" s="31" t="str">
        <f t="array" ref="U813">IFERROR(INDEX('Score Template'!$K$3:$K$21,MATCH(1,(Y813='Score Template'!$H$3:$H$21)*(Z813='Score Template'!$I$3:$I$21)*(AA813='Score Template'!$J$3:$J$21),0))," ")</f>
        <v xml:space="preserve"> </v>
      </c>
      <c r="V813" s="58" t="str">
        <f>IFERROR(SUM((VLOOKUP(K813,'Score Template'!$A$3:$D$7,4))+(VLOOKUP(L813,'Score Template'!$B$3:$D$7,3))+(VLOOKUP(M813,'Score Template'!$C$3:$D$7,2)))," ")</f>
        <v xml:space="preserve"> </v>
      </c>
      <c r="W813" s="59" t="str">
        <f t="shared" si="37"/>
        <v xml:space="preserve"> </v>
      </c>
      <c r="X813" s="60" t="str">
        <f t="shared" si="38"/>
        <v xml:space="preserve"> </v>
      </c>
      <c r="Y813" s="76" t="str">
        <f>IFERROR(VLOOKUP(K813,'Score Template'!$A$3:$G$7,5)," ")</f>
        <v xml:space="preserve"> </v>
      </c>
      <c r="Z813" s="30" t="str">
        <f>IFERROR(VLOOKUP(L813,'Score Template'!$A$3:$G$7,6)," ")</f>
        <v xml:space="preserve"> </v>
      </c>
      <c r="AA813" s="30" t="str">
        <f>IFERROR(VLOOKUP(M813,'Score Template'!$A$3:$G$7,7)," ")</f>
        <v xml:space="preserve"> </v>
      </c>
    </row>
    <row r="814" spans="1:27" ht="15.75">
      <c r="A814" s="31">
        <f t="shared" si="36"/>
        <v>812</v>
      </c>
      <c r="B814" s="65"/>
      <c r="C814" s="57"/>
      <c r="D814" s="56"/>
      <c r="E814" s="96"/>
      <c r="F814" s="96"/>
      <c r="G814" s="96"/>
      <c r="H814" s="96"/>
      <c r="I814" s="96"/>
      <c r="J814" s="96"/>
      <c r="K814" s="55"/>
      <c r="L814" s="55"/>
      <c r="M814" s="55"/>
      <c r="N814" s="56"/>
      <c r="O814" s="56"/>
      <c r="P814" s="56"/>
      <c r="Q814" s="56"/>
      <c r="R814" s="56"/>
      <c r="S814" s="56"/>
      <c r="T814" s="56"/>
      <c r="U814" s="31" t="str">
        <f t="array" ref="U814">IFERROR(INDEX('Score Template'!$K$3:$K$21,MATCH(1,(Y814='Score Template'!$H$3:$H$21)*(Z814='Score Template'!$I$3:$I$21)*(AA814='Score Template'!$J$3:$J$21),0))," ")</f>
        <v xml:space="preserve"> </v>
      </c>
      <c r="V814" s="58" t="str">
        <f>IFERROR(SUM((VLOOKUP(K814,'Score Template'!$A$3:$D$7,4))+(VLOOKUP(L814,'Score Template'!$B$3:$D$7,3))+(VLOOKUP(M814,'Score Template'!$C$3:$D$7,2)))," ")</f>
        <v xml:space="preserve"> </v>
      </c>
      <c r="W814" s="59" t="str">
        <f t="shared" si="37"/>
        <v xml:space="preserve"> </v>
      </c>
      <c r="X814" s="60" t="str">
        <f t="shared" si="38"/>
        <v xml:space="preserve"> </v>
      </c>
      <c r="Y814" s="76" t="str">
        <f>IFERROR(VLOOKUP(K814,'Score Template'!$A$3:$G$7,5)," ")</f>
        <v xml:space="preserve"> </v>
      </c>
      <c r="Z814" s="30" t="str">
        <f>IFERROR(VLOOKUP(L814,'Score Template'!$A$3:$G$7,6)," ")</f>
        <v xml:space="preserve"> </v>
      </c>
      <c r="AA814" s="30" t="str">
        <f>IFERROR(VLOOKUP(M814,'Score Template'!$A$3:$G$7,7)," ")</f>
        <v xml:space="preserve"> </v>
      </c>
    </row>
    <row r="815" spans="1:27" ht="15.75">
      <c r="A815" s="31">
        <f t="shared" si="36"/>
        <v>813</v>
      </c>
      <c r="B815" s="65"/>
      <c r="C815" s="57"/>
      <c r="D815" s="56"/>
      <c r="E815" s="96"/>
      <c r="F815" s="96"/>
      <c r="G815" s="96"/>
      <c r="H815" s="96"/>
      <c r="I815" s="96"/>
      <c r="J815" s="96"/>
      <c r="K815" s="55"/>
      <c r="L815" s="55"/>
      <c r="M815" s="55"/>
      <c r="N815" s="56"/>
      <c r="O815" s="56"/>
      <c r="P815" s="56"/>
      <c r="Q815" s="56"/>
      <c r="R815" s="56"/>
      <c r="S815" s="56"/>
      <c r="T815" s="56"/>
      <c r="U815" s="31" t="str">
        <f t="array" ref="U815">IFERROR(INDEX('Score Template'!$K$3:$K$21,MATCH(1,(Y815='Score Template'!$H$3:$H$21)*(Z815='Score Template'!$I$3:$I$21)*(AA815='Score Template'!$J$3:$J$21),0))," ")</f>
        <v xml:space="preserve"> </v>
      </c>
      <c r="V815" s="58" t="str">
        <f>IFERROR(SUM((VLOOKUP(K815,'Score Template'!$A$3:$D$7,4))+(VLOOKUP(L815,'Score Template'!$B$3:$D$7,3))+(VLOOKUP(M815,'Score Template'!$C$3:$D$7,2)))," ")</f>
        <v xml:space="preserve"> </v>
      </c>
      <c r="W815" s="59" t="str">
        <f t="shared" si="37"/>
        <v xml:space="preserve"> </v>
      </c>
      <c r="X815" s="60" t="str">
        <f t="shared" si="38"/>
        <v xml:space="preserve"> </v>
      </c>
      <c r="Y815" s="76" t="str">
        <f>IFERROR(VLOOKUP(K815,'Score Template'!$A$3:$G$7,5)," ")</f>
        <v xml:space="preserve"> </v>
      </c>
      <c r="Z815" s="30" t="str">
        <f>IFERROR(VLOOKUP(L815,'Score Template'!$A$3:$G$7,6)," ")</f>
        <v xml:space="preserve"> </v>
      </c>
      <c r="AA815" s="30" t="str">
        <f>IFERROR(VLOOKUP(M815,'Score Template'!$A$3:$G$7,7)," ")</f>
        <v xml:space="preserve"> </v>
      </c>
    </row>
    <row r="816" spans="1:27" ht="15.75">
      <c r="A816" s="31">
        <f t="shared" si="36"/>
        <v>814</v>
      </c>
      <c r="B816" s="65"/>
      <c r="C816" s="57"/>
      <c r="D816" s="56"/>
      <c r="E816" s="96"/>
      <c r="F816" s="96"/>
      <c r="G816" s="96"/>
      <c r="H816" s="96"/>
      <c r="I816" s="96"/>
      <c r="J816" s="96"/>
      <c r="K816" s="55"/>
      <c r="L816" s="55"/>
      <c r="M816" s="55"/>
      <c r="N816" s="56"/>
      <c r="O816" s="56"/>
      <c r="P816" s="56"/>
      <c r="Q816" s="56"/>
      <c r="R816" s="56"/>
      <c r="S816" s="56"/>
      <c r="T816" s="56"/>
      <c r="U816" s="31" t="str">
        <f t="array" ref="U816">IFERROR(INDEX('Score Template'!$K$3:$K$21,MATCH(1,(Y816='Score Template'!$H$3:$H$21)*(Z816='Score Template'!$I$3:$I$21)*(AA816='Score Template'!$J$3:$J$21),0))," ")</f>
        <v xml:space="preserve"> </v>
      </c>
      <c r="V816" s="58" t="str">
        <f>IFERROR(SUM((VLOOKUP(K816,'Score Template'!$A$3:$D$7,4))+(VLOOKUP(L816,'Score Template'!$B$3:$D$7,3))+(VLOOKUP(M816,'Score Template'!$C$3:$D$7,2)))," ")</f>
        <v xml:space="preserve"> </v>
      </c>
      <c r="W816" s="59" t="str">
        <f t="shared" si="37"/>
        <v xml:space="preserve"> </v>
      </c>
      <c r="X816" s="60" t="str">
        <f t="shared" si="38"/>
        <v xml:space="preserve"> </v>
      </c>
      <c r="Y816" s="76" t="str">
        <f>IFERROR(VLOOKUP(K816,'Score Template'!$A$3:$G$7,5)," ")</f>
        <v xml:space="preserve"> </v>
      </c>
      <c r="Z816" s="30" t="str">
        <f>IFERROR(VLOOKUP(L816,'Score Template'!$A$3:$G$7,6)," ")</f>
        <v xml:space="preserve"> </v>
      </c>
      <c r="AA816" s="30" t="str">
        <f>IFERROR(VLOOKUP(M816,'Score Template'!$A$3:$G$7,7)," ")</f>
        <v xml:space="preserve"> </v>
      </c>
    </row>
    <row r="817" spans="1:27" ht="15.75">
      <c r="A817" s="31">
        <f t="shared" si="36"/>
        <v>815</v>
      </c>
      <c r="B817" s="65"/>
      <c r="C817" s="57"/>
      <c r="D817" s="56"/>
      <c r="E817" s="96"/>
      <c r="F817" s="96"/>
      <c r="G817" s="96"/>
      <c r="H817" s="96"/>
      <c r="I817" s="96"/>
      <c r="J817" s="96"/>
      <c r="K817" s="55"/>
      <c r="L817" s="55"/>
      <c r="M817" s="55"/>
      <c r="N817" s="56"/>
      <c r="O817" s="56"/>
      <c r="P817" s="56"/>
      <c r="Q817" s="56"/>
      <c r="R817" s="56"/>
      <c r="S817" s="56"/>
      <c r="T817" s="56"/>
      <c r="U817" s="31" t="str">
        <f t="array" ref="U817">IFERROR(INDEX('Score Template'!$K$3:$K$21,MATCH(1,(Y817='Score Template'!$H$3:$H$21)*(Z817='Score Template'!$I$3:$I$21)*(AA817='Score Template'!$J$3:$J$21),0))," ")</f>
        <v xml:space="preserve"> </v>
      </c>
      <c r="V817" s="58" t="str">
        <f>IFERROR(SUM((VLOOKUP(K817,'Score Template'!$A$3:$D$7,4))+(VLOOKUP(L817,'Score Template'!$B$3:$D$7,3))+(VLOOKUP(M817,'Score Template'!$C$3:$D$7,2)))," ")</f>
        <v xml:space="preserve"> </v>
      </c>
      <c r="W817" s="59" t="str">
        <f t="shared" si="37"/>
        <v xml:space="preserve"> </v>
      </c>
      <c r="X817" s="60" t="str">
        <f t="shared" si="38"/>
        <v xml:space="preserve"> </v>
      </c>
      <c r="Y817" s="76" t="str">
        <f>IFERROR(VLOOKUP(K817,'Score Template'!$A$3:$G$7,5)," ")</f>
        <v xml:space="preserve"> </v>
      </c>
      <c r="Z817" s="30" t="str">
        <f>IFERROR(VLOOKUP(L817,'Score Template'!$A$3:$G$7,6)," ")</f>
        <v xml:space="preserve"> </v>
      </c>
      <c r="AA817" s="30" t="str">
        <f>IFERROR(VLOOKUP(M817,'Score Template'!$A$3:$G$7,7)," ")</f>
        <v xml:space="preserve"> </v>
      </c>
    </row>
    <row r="818" spans="1:27" ht="15.75">
      <c r="A818" s="31">
        <f t="shared" si="36"/>
        <v>816</v>
      </c>
      <c r="B818" s="65"/>
      <c r="C818" s="57"/>
      <c r="D818" s="56"/>
      <c r="E818" s="96"/>
      <c r="F818" s="96"/>
      <c r="G818" s="96"/>
      <c r="H818" s="96"/>
      <c r="I818" s="96"/>
      <c r="J818" s="96"/>
      <c r="K818" s="55"/>
      <c r="L818" s="55"/>
      <c r="M818" s="55"/>
      <c r="N818" s="56"/>
      <c r="O818" s="56"/>
      <c r="P818" s="56"/>
      <c r="Q818" s="56"/>
      <c r="R818" s="56"/>
      <c r="S818" s="56"/>
      <c r="T818" s="56"/>
      <c r="U818" s="31" t="str">
        <f t="array" ref="U818">IFERROR(INDEX('Score Template'!$K$3:$K$21,MATCH(1,(Y818='Score Template'!$H$3:$H$21)*(Z818='Score Template'!$I$3:$I$21)*(AA818='Score Template'!$J$3:$J$21),0))," ")</f>
        <v xml:space="preserve"> </v>
      </c>
      <c r="V818" s="58" t="str">
        <f>IFERROR(SUM((VLOOKUP(K818,'Score Template'!$A$3:$D$7,4))+(VLOOKUP(L818,'Score Template'!$B$3:$D$7,3))+(VLOOKUP(M818,'Score Template'!$C$3:$D$7,2)))," ")</f>
        <v xml:space="preserve"> </v>
      </c>
      <c r="W818" s="59" t="str">
        <f t="shared" si="37"/>
        <v xml:space="preserve"> </v>
      </c>
      <c r="X818" s="60" t="str">
        <f t="shared" si="38"/>
        <v xml:space="preserve"> </v>
      </c>
      <c r="Y818" s="76" t="str">
        <f>IFERROR(VLOOKUP(K818,'Score Template'!$A$3:$G$7,5)," ")</f>
        <v xml:space="preserve"> </v>
      </c>
      <c r="Z818" s="30" t="str">
        <f>IFERROR(VLOOKUP(L818,'Score Template'!$A$3:$G$7,6)," ")</f>
        <v xml:space="preserve"> </v>
      </c>
      <c r="AA818" s="30" t="str">
        <f>IFERROR(VLOOKUP(M818,'Score Template'!$A$3:$G$7,7)," ")</f>
        <v xml:space="preserve"> </v>
      </c>
    </row>
    <row r="819" spans="1:27" ht="15.75">
      <c r="A819" s="31">
        <f t="shared" si="36"/>
        <v>817</v>
      </c>
      <c r="B819" s="65"/>
      <c r="C819" s="57"/>
      <c r="D819" s="56"/>
      <c r="E819" s="96"/>
      <c r="F819" s="96"/>
      <c r="G819" s="96"/>
      <c r="H819" s="96"/>
      <c r="I819" s="96"/>
      <c r="J819" s="96"/>
      <c r="K819" s="55"/>
      <c r="L819" s="55"/>
      <c r="M819" s="55"/>
      <c r="N819" s="56"/>
      <c r="O819" s="56"/>
      <c r="P819" s="56"/>
      <c r="Q819" s="56"/>
      <c r="R819" s="56"/>
      <c r="S819" s="56"/>
      <c r="T819" s="56"/>
      <c r="U819" s="31" t="str">
        <f t="array" ref="U819">IFERROR(INDEX('Score Template'!$K$3:$K$21,MATCH(1,(Y819='Score Template'!$H$3:$H$21)*(Z819='Score Template'!$I$3:$I$21)*(AA819='Score Template'!$J$3:$J$21),0))," ")</f>
        <v xml:space="preserve"> </v>
      </c>
      <c r="V819" s="58" t="str">
        <f>IFERROR(SUM((VLOOKUP(K819,'Score Template'!$A$3:$D$7,4))+(VLOOKUP(L819,'Score Template'!$B$3:$D$7,3))+(VLOOKUP(M819,'Score Template'!$C$3:$D$7,2)))," ")</f>
        <v xml:space="preserve"> </v>
      </c>
      <c r="W819" s="59" t="str">
        <f t="shared" si="37"/>
        <v xml:space="preserve"> </v>
      </c>
      <c r="X819" s="60" t="str">
        <f t="shared" si="38"/>
        <v xml:space="preserve"> </v>
      </c>
      <c r="Y819" s="76" t="str">
        <f>IFERROR(VLOOKUP(K819,'Score Template'!$A$3:$G$7,5)," ")</f>
        <v xml:space="preserve"> </v>
      </c>
      <c r="Z819" s="30" t="str">
        <f>IFERROR(VLOOKUP(L819,'Score Template'!$A$3:$G$7,6)," ")</f>
        <v xml:space="preserve"> </v>
      </c>
      <c r="AA819" s="30" t="str">
        <f>IFERROR(VLOOKUP(M819,'Score Template'!$A$3:$G$7,7)," ")</f>
        <v xml:space="preserve"> </v>
      </c>
    </row>
    <row r="820" spans="1:27" ht="15.75">
      <c r="A820" s="31">
        <f t="shared" si="36"/>
        <v>818</v>
      </c>
      <c r="B820" s="65"/>
      <c r="C820" s="57"/>
      <c r="D820" s="56"/>
      <c r="E820" s="96"/>
      <c r="F820" s="96"/>
      <c r="G820" s="96"/>
      <c r="H820" s="96"/>
      <c r="I820" s="96"/>
      <c r="J820" s="96"/>
      <c r="K820" s="55"/>
      <c r="L820" s="55"/>
      <c r="M820" s="55"/>
      <c r="N820" s="56"/>
      <c r="O820" s="56"/>
      <c r="P820" s="56"/>
      <c r="Q820" s="56"/>
      <c r="R820" s="56"/>
      <c r="S820" s="56"/>
      <c r="T820" s="56"/>
      <c r="U820" s="31" t="str">
        <f t="array" ref="U820">IFERROR(INDEX('Score Template'!$K$3:$K$21,MATCH(1,(Y820='Score Template'!$H$3:$H$21)*(Z820='Score Template'!$I$3:$I$21)*(AA820='Score Template'!$J$3:$J$21),0))," ")</f>
        <v xml:space="preserve"> </v>
      </c>
      <c r="V820" s="58" t="str">
        <f>IFERROR(SUM((VLOOKUP(K820,'Score Template'!$A$3:$D$7,4))+(VLOOKUP(L820,'Score Template'!$B$3:$D$7,3))+(VLOOKUP(M820,'Score Template'!$C$3:$D$7,2)))," ")</f>
        <v xml:space="preserve"> </v>
      </c>
      <c r="W820" s="59" t="str">
        <f t="shared" si="37"/>
        <v xml:space="preserve"> </v>
      </c>
      <c r="X820" s="60" t="str">
        <f t="shared" si="38"/>
        <v xml:space="preserve"> </v>
      </c>
      <c r="Y820" s="76" t="str">
        <f>IFERROR(VLOOKUP(K820,'Score Template'!$A$3:$G$7,5)," ")</f>
        <v xml:space="preserve"> </v>
      </c>
      <c r="Z820" s="30" t="str">
        <f>IFERROR(VLOOKUP(L820,'Score Template'!$A$3:$G$7,6)," ")</f>
        <v xml:space="preserve"> </v>
      </c>
      <c r="AA820" s="30" t="str">
        <f>IFERROR(VLOOKUP(M820,'Score Template'!$A$3:$G$7,7)," ")</f>
        <v xml:space="preserve"> </v>
      </c>
    </row>
    <row r="821" spans="1:27" ht="15.75">
      <c r="A821" s="31">
        <f t="shared" si="36"/>
        <v>819</v>
      </c>
      <c r="B821" s="65"/>
      <c r="C821" s="57"/>
      <c r="D821" s="56"/>
      <c r="E821" s="96"/>
      <c r="F821" s="96"/>
      <c r="G821" s="96"/>
      <c r="H821" s="96"/>
      <c r="I821" s="96"/>
      <c r="J821" s="96"/>
      <c r="K821" s="55"/>
      <c r="L821" s="55"/>
      <c r="M821" s="55"/>
      <c r="N821" s="56"/>
      <c r="O821" s="56"/>
      <c r="P821" s="56"/>
      <c r="Q821" s="56"/>
      <c r="R821" s="56"/>
      <c r="S821" s="56"/>
      <c r="T821" s="56"/>
      <c r="U821" s="31" t="str">
        <f t="array" ref="U821">IFERROR(INDEX('Score Template'!$K$3:$K$21,MATCH(1,(Y821='Score Template'!$H$3:$H$21)*(Z821='Score Template'!$I$3:$I$21)*(AA821='Score Template'!$J$3:$J$21),0))," ")</f>
        <v xml:space="preserve"> </v>
      </c>
      <c r="V821" s="58" t="str">
        <f>IFERROR(SUM((VLOOKUP(K821,'Score Template'!$A$3:$D$7,4))+(VLOOKUP(L821,'Score Template'!$B$3:$D$7,3))+(VLOOKUP(M821,'Score Template'!$C$3:$D$7,2)))," ")</f>
        <v xml:space="preserve"> </v>
      </c>
      <c r="W821" s="59" t="str">
        <f t="shared" si="37"/>
        <v xml:space="preserve"> </v>
      </c>
      <c r="X821" s="60" t="str">
        <f t="shared" si="38"/>
        <v xml:space="preserve"> </v>
      </c>
      <c r="Y821" s="76" t="str">
        <f>IFERROR(VLOOKUP(K821,'Score Template'!$A$3:$G$7,5)," ")</f>
        <v xml:space="preserve"> </v>
      </c>
      <c r="Z821" s="30" t="str">
        <f>IFERROR(VLOOKUP(L821,'Score Template'!$A$3:$G$7,6)," ")</f>
        <v xml:space="preserve"> </v>
      </c>
      <c r="AA821" s="30" t="str">
        <f>IFERROR(VLOOKUP(M821,'Score Template'!$A$3:$G$7,7)," ")</f>
        <v xml:space="preserve"> </v>
      </c>
    </row>
    <row r="822" spans="1:27" ht="15.75">
      <c r="A822" s="31">
        <f t="shared" si="36"/>
        <v>820</v>
      </c>
      <c r="B822" s="65"/>
      <c r="C822" s="57"/>
      <c r="D822" s="56"/>
      <c r="E822" s="96"/>
      <c r="F822" s="96"/>
      <c r="G822" s="96"/>
      <c r="H822" s="96"/>
      <c r="I822" s="96"/>
      <c r="J822" s="96"/>
      <c r="K822" s="55"/>
      <c r="L822" s="55"/>
      <c r="M822" s="55"/>
      <c r="N822" s="56"/>
      <c r="O822" s="56"/>
      <c r="P822" s="56"/>
      <c r="Q822" s="56"/>
      <c r="R822" s="56"/>
      <c r="S822" s="56"/>
      <c r="T822" s="56"/>
      <c r="U822" s="31" t="str">
        <f t="array" ref="U822">IFERROR(INDEX('Score Template'!$K$3:$K$21,MATCH(1,(Y822='Score Template'!$H$3:$H$21)*(Z822='Score Template'!$I$3:$I$21)*(AA822='Score Template'!$J$3:$J$21),0))," ")</f>
        <v xml:space="preserve"> </v>
      </c>
      <c r="V822" s="58" t="str">
        <f>IFERROR(SUM((VLOOKUP(K822,'Score Template'!$A$3:$D$7,4))+(VLOOKUP(L822,'Score Template'!$B$3:$D$7,3))+(VLOOKUP(M822,'Score Template'!$C$3:$D$7,2)))," ")</f>
        <v xml:space="preserve"> </v>
      </c>
      <c r="W822" s="59" t="str">
        <f t="shared" si="37"/>
        <v xml:space="preserve"> </v>
      </c>
      <c r="X822" s="60" t="str">
        <f t="shared" si="38"/>
        <v xml:space="preserve"> </v>
      </c>
      <c r="Y822" s="76" t="str">
        <f>IFERROR(VLOOKUP(K822,'Score Template'!$A$3:$G$7,5)," ")</f>
        <v xml:space="preserve"> </v>
      </c>
      <c r="Z822" s="30" t="str">
        <f>IFERROR(VLOOKUP(L822,'Score Template'!$A$3:$G$7,6)," ")</f>
        <v xml:space="preserve"> </v>
      </c>
      <c r="AA822" s="30" t="str">
        <f>IFERROR(VLOOKUP(M822,'Score Template'!$A$3:$G$7,7)," ")</f>
        <v xml:space="preserve"> </v>
      </c>
    </row>
    <row r="823" spans="1:27" ht="15.75">
      <c r="A823" s="31">
        <f t="shared" si="36"/>
        <v>821</v>
      </c>
      <c r="B823" s="65"/>
      <c r="C823" s="57"/>
      <c r="D823" s="56"/>
      <c r="E823" s="96"/>
      <c r="F823" s="96"/>
      <c r="G823" s="96"/>
      <c r="H823" s="96"/>
      <c r="I823" s="96"/>
      <c r="J823" s="96"/>
      <c r="K823" s="55"/>
      <c r="L823" s="55"/>
      <c r="M823" s="55"/>
      <c r="N823" s="56"/>
      <c r="O823" s="56"/>
      <c r="P823" s="56"/>
      <c r="Q823" s="56"/>
      <c r="R823" s="56"/>
      <c r="S823" s="56"/>
      <c r="T823" s="56"/>
      <c r="U823" s="31" t="str">
        <f t="array" ref="U823">IFERROR(INDEX('Score Template'!$K$3:$K$21,MATCH(1,(Y823='Score Template'!$H$3:$H$21)*(Z823='Score Template'!$I$3:$I$21)*(AA823='Score Template'!$J$3:$J$21),0))," ")</f>
        <v xml:space="preserve"> </v>
      </c>
      <c r="V823" s="58" t="str">
        <f>IFERROR(SUM((VLOOKUP(K823,'Score Template'!$A$3:$D$7,4))+(VLOOKUP(L823,'Score Template'!$B$3:$D$7,3))+(VLOOKUP(M823,'Score Template'!$C$3:$D$7,2)))," ")</f>
        <v xml:space="preserve"> </v>
      </c>
      <c r="W823" s="59" t="str">
        <f t="shared" si="37"/>
        <v xml:space="preserve"> </v>
      </c>
      <c r="X823" s="60" t="str">
        <f t="shared" si="38"/>
        <v xml:space="preserve"> </v>
      </c>
      <c r="Y823" s="76" t="str">
        <f>IFERROR(VLOOKUP(K823,'Score Template'!$A$3:$G$7,5)," ")</f>
        <v xml:space="preserve"> </v>
      </c>
      <c r="Z823" s="30" t="str">
        <f>IFERROR(VLOOKUP(L823,'Score Template'!$A$3:$G$7,6)," ")</f>
        <v xml:space="preserve"> </v>
      </c>
      <c r="AA823" s="30" t="str">
        <f>IFERROR(VLOOKUP(M823,'Score Template'!$A$3:$G$7,7)," ")</f>
        <v xml:space="preserve"> </v>
      </c>
    </row>
    <row r="824" spans="1:27" ht="15.75">
      <c r="A824" s="31">
        <f t="shared" si="36"/>
        <v>822</v>
      </c>
      <c r="B824" s="65"/>
      <c r="C824" s="57"/>
      <c r="D824" s="56"/>
      <c r="E824" s="96"/>
      <c r="F824" s="96"/>
      <c r="G824" s="96"/>
      <c r="H824" s="96"/>
      <c r="I824" s="96"/>
      <c r="J824" s="96"/>
      <c r="K824" s="55"/>
      <c r="L824" s="55"/>
      <c r="M824" s="55"/>
      <c r="N824" s="56"/>
      <c r="O824" s="56"/>
      <c r="P824" s="56"/>
      <c r="Q824" s="56"/>
      <c r="R824" s="56"/>
      <c r="S824" s="56"/>
      <c r="T824" s="56"/>
      <c r="U824" s="31" t="str">
        <f t="array" ref="U824">IFERROR(INDEX('Score Template'!$K$3:$K$21,MATCH(1,(Y824='Score Template'!$H$3:$H$21)*(Z824='Score Template'!$I$3:$I$21)*(AA824='Score Template'!$J$3:$J$21),0))," ")</f>
        <v xml:space="preserve"> </v>
      </c>
      <c r="V824" s="58" t="str">
        <f>IFERROR(SUM((VLOOKUP(K824,'Score Template'!$A$3:$D$7,4))+(VLOOKUP(L824,'Score Template'!$B$3:$D$7,3))+(VLOOKUP(M824,'Score Template'!$C$3:$D$7,2)))," ")</f>
        <v xml:space="preserve"> </v>
      </c>
      <c r="W824" s="59" t="str">
        <f t="shared" si="37"/>
        <v xml:space="preserve"> </v>
      </c>
      <c r="X824" s="60" t="str">
        <f t="shared" si="38"/>
        <v xml:space="preserve"> </v>
      </c>
      <c r="Y824" s="76" t="str">
        <f>IFERROR(VLOOKUP(K824,'Score Template'!$A$3:$G$7,5)," ")</f>
        <v xml:space="preserve"> </v>
      </c>
      <c r="Z824" s="30" t="str">
        <f>IFERROR(VLOOKUP(L824,'Score Template'!$A$3:$G$7,6)," ")</f>
        <v xml:space="preserve"> </v>
      </c>
      <c r="AA824" s="30" t="str">
        <f>IFERROR(VLOOKUP(M824,'Score Template'!$A$3:$G$7,7)," ")</f>
        <v xml:space="preserve"> </v>
      </c>
    </row>
    <row r="825" spans="1:27" ht="15.75">
      <c r="A825" s="31">
        <f t="shared" si="36"/>
        <v>823</v>
      </c>
      <c r="B825" s="65"/>
      <c r="C825" s="57"/>
      <c r="D825" s="56"/>
      <c r="E825" s="96"/>
      <c r="F825" s="96"/>
      <c r="G825" s="96"/>
      <c r="H825" s="96"/>
      <c r="I825" s="96"/>
      <c r="J825" s="96"/>
      <c r="K825" s="55"/>
      <c r="L825" s="55"/>
      <c r="M825" s="55"/>
      <c r="N825" s="56"/>
      <c r="O825" s="56"/>
      <c r="P825" s="56"/>
      <c r="Q825" s="56"/>
      <c r="R825" s="56"/>
      <c r="S825" s="56"/>
      <c r="T825" s="56"/>
      <c r="U825" s="31" t="str">
        <f t="array" ref="U825">IFERROR(INDEX('Score Template'!$K$3:$K$21,MATCH(1,(Y825='Score Template'!$H$3:$H$21)*(Z825='Score Template'!$I$3:$I$21)*(AA825='Score Template'!$J$3:$J$21),0))," ")</f>
        <v xml:space="preserve"> </v>
      </c>
      <c r="V825" s="58" t="str">
        <f>IFERROR(SUM((VLOOKUP(K825,'Score Template'!$A$3:$D$7,4))+(VLOOKUP(L825,'Score Template'!$B$3:$D$7,3))+(VLOOKUP(M825,'Score Template'!$C$3:$D$7,2)))," ")</f>
        <v xml:space="preserve"> </v>
      </c>
      <c r="W825" s="59" t="str">
        <f t="shared" si="37"/>
        <v xml:space="preserve"> </v>
      </c>
      <c r="X825" s="60" t="str">
        <f t="shared" si="38"/>
        <v xml:space="preserve"> </v>
      </c>
      <c r="Y825" s="76" t="str">
        <f>IFERROR(VLOOKUP(K825,'Score Template'!$A$3:$G$7,5)," ")</f>
        <v xml:space="preserve"> </v>
      </c>
      <c r="Z825" s="30" t="str">
        <f>IFERROR(VLOOKUP(L825,'Score Template'!$A$3:$G$7,6)," ")</f>
        <v xml:space="preserve"> </v>
      </c>
      <c r="AA825" s="30" t="str">
        <f>IFERROR(VLOOKUP(M825,'Score Template'!$A$3:$G$7,7)," ")</f>
        <v xml:space="preserve"> </v>
      </c>
    </row>
    <row r="826" spans="1:27" ht="15.75">
      <c r="A826" s="31">
        <f t="shared" si="36"/>
        <v>824</v>
      </c>
      <c r="B826" s="65"/>
      <c r="C826" s="57"/>
      <c r="D826" s="56"/>
      <c r="E826" s="96"/>
      <c r="F826" s="96"/>
      <c r="G826" s="96"/>
      <c r="H826" s="96"/>
      <c r="I826" s="96"/>
      <c r="J826" s="96"/>
      <c r="K826" s="55"/>
      <c r="L826" s="55"/>
      <c r="M826" s="55"/>
      <c r="N826" s="56"/>
      <c r="O826" s="56"/>
      <c r="P826" s="56"/>
      <c r="Q826" s="56"/>
      <c r="R826" s="56"/>
      <c r="S826" s="56"/>
      <c r="T826" s="56"/>
      <c r="U826" s="31" t="str">
        <f t="array" ref="U826">IFERROR(INDEX('Score Template'!$K$3:$K$21,MATCH(1,(Y826='Score Template'!$H$3:$H$21)*(Z826='Score Template'!$I$3:$I$21)*(AA826='Score Template'!$J$3:$J$21),0))," ")</f>
        <v xml:space="preserve"> </v>
      </c>
      <c r="V826" s="58" t="str">
        <f>IFERROR(SUM((VLOOKUP(K826,'Score Template'!$A$3:$D$7,4))+(VLOOKUP(L826,'Score Template'!$B$3:$D$7,3))+(VLOOKUP(M826,'Score Template'!$C$3:$D$7,2)))," ")</f>
        <v xml:space="preserve"> </v>
      </c>
      <c r="W826" s="59" t="str">
        <f t="shared" si="37"/>
        <v xml:space="preserve"> </v>
      </c>
      <c r="X826" s="60" t="str">
        <f t="shared" si="38"/>
        <v xml:space="preserve"> </v>
      </c>
      <c r="Y826" s="76" t="str">
        <f>IFERROR(VLOOKUP(K826,'Score Template'!$A$3:$G$7,5)," ")</f>
        <v xml:space="preserve"> </v>
      </c>
      <c r="Z826" s="30" t="str">
        <f>IFERROR(VLOOKUP(L826,'Score Template'!$A$3:$G$7,6)," ")</f>
        <v xml:space="preserve"> </v>
      </c>
      <c r="AA826" s="30" t="str">
        <f>IFERROR(VLOOKUP(M826,'Score Template'!$A$3:$G$7,7)," ")</f>
        <v xml:space="preserve"> </v>
      </c>
    </row>
    <row r="827" spans="1:27" ht="15.75">
      <c r="A827" s="31">
        <f t="shared" si="36"/>
        <v>825</v>
      </c>
      <c r="B827" s="65"/>
      <c r="C827" s="57"/>
      <c r="D827" s="56"/>
      <c r="E827" s="96"/>
      <c r="F827" s="96"/>
      <c r="G827" s="96"/>
      <c r="H827" s="96"/>
      <c r="I827" s="96"/>
      <c r="J827" s="96"/>
      <c r="K827" s="55"/>
      <c r="L827" s="55"/>
      <c r="M827" s="55"/>
      <c r="N827" s="56"/>
      <c r="O827" s="56"/>
      <c r="P827" s="56"/>
      <c r="Q827" s="56"/>
      <c r="R827" s="56"/>
      <c r="S827" s="56"/>
      <c r="T827" s="56"/>
      <c r="U827" s="31" t="str">
        <f t="array" ref="U827">IFERROR(INDEX('Score Template'!$K$3:$K$21,MATCH(1,(Y827='Score Template'!$H$3:$H$21)*(Z827='Score Template'!$I$3:$I$21)*(AA827='Score Template'!$J$3:$J$21),0))," ")</f>
        <v xml:space="preserve"> </v>
      </c>
      <c r="V827" s="58" t="str">
        <f>IFERROR(SUM((VLOOKUP(K827,'Score Template'!$A$3:$D$7,4))+(VLOOKUP(L827,'Score Template'!$B$3:$D$7,3))+(VLOOKUP(M827,'Score Template'!$C$3:$D$7,2)))," ")</f>
        <v xml:space="preserve"> </v>
      </c>
      <c r="W827" s="59" t="str">
        <f t="shared" si="37"/>
        <v xml:space="preserve"> </v>
      </c>
      <c r="X827" s="60" t="str">
        <f t="shared" si="38"/>
        <v xml:space="preserve"> </v>
      </c>
      <c r="Y827" s="76" t="str">
        <f>IFERROR(VLOOKUP(K827,'Score Template'!$A$3:$G$7,5)," ")</f>
        <v xml:space="preserve"> </v>
      </c>
      <c r="Z827" s="30" t="str">
        <f>IFERROR(VLOOKUP(L827,'Score Template'!$A$3:$G$7,6)," ")</f>
        <v xml:space="preserve"> </v>
      </c>
      <c r="AA827" s="30" t="str">
        <f>IFERROR(VLOOKUP(M827,'Score Template'!$A$3:$G$7,7)," ")</f>
        <v xml:space="preserve"> </v>
      </c>
    </row>
    <row r="828" spans="1:27" ht="15.75">
      <c r="A828" s="31">
        <f t="shared" si="36"/>
        <v>826</v>
      </c>
      <c r="B828" s="65"/>
      <c r="C828" s="57"/>
      <c r="D828" s="56"/>
      <c r="E828" s="96"/>
      <c r="F828" s="96"/>
      <c r="G828" s="96"/>
      <c r="H828" s="96"/>
      <c r="I828" s="96"/>
      <c r="J828" s="96"/>
      <c r="K828" s="55"/>
      <c r="L828" s="55"/>
      <c r="M828" s="55"/>
      <c r="N828" s="56"/>
      <c r="O828" s="56"/>
      <c r="P828" s="56"/>
      <c r="Q828" s="56"/>
      <c r="R828" s="56"/>
      <c r="S828" s="56"/>
      <c r="T828" s="56"/>
      <c r="U828" s="31" t="str">
        <f t="array" ref="U828">IFERROR(INDEX('Score Template'!$K$3:$K$21,MATCH(1,(Y828='Score Template'!$H$3:$H$21)*(Z828='Score Template'!$I$3:$I$21)*(AA828='Score Template'!$J$3:$J$21),0))," ")</f>
        <v xml:space="preserve"> </v>
      </c>
      <c r="V828" s="58" t="str">
        <f>IFERROR(SUM((VLOOKUP(K828,'Score Template'!$A$3:$D$7,4))+(VLOOKUP(L828,'Score Template'!$B$3:$D$7,3))+(VLOOKUP(M828,'Score Template'!$C$3:$D$7,2)))," ")</f>
        <v xml:space="preserve"> </v>
      </c>
      <c r="W828" s="59" t="str">
        <f t="shared" si="37"/>
        <v xml:space="preserve"> </v>
      </c>
      <c r="X828" s="60" t="str">
        <f t="shared" si="38"/>
        <v xml:space="preserve"> </v>
      </c>
      <c r="Y828" s="76" t="str">
        <f>IFERROR(VLOOKUP(K828,'Score Template'!$A$3:$G$7,5)," ")</f>
        <v xml:space="preserve"> </v>
      </c>
      <c r="Z828" s="30" t="str">
        <f>IFERROR(VLOOKUP(L828,'Score Template'!$A$3:$G$7,6)," ")</f>
        <v xml:space="preserve"> </v>
      </c>
      <c r="AA828" s="30" t="str">
        <f>IFERROR(VLOOKUP(M828,'Score Template'!$A$3:$G$7,7)," ")</f>
        <v xml:space="preserve"> </v>
      </c>
    </row>
    <row r="829" spans="1:27" ht="15.75">
      <c r="A829" s="31">
        <f t="shared" si="36"/>
        <v>827</v>
      </c>
      <c r="B829" s="65"/>
      <c r="C829" s="57"/>
      <c r="D829" s="56"/>
      <c r="E829" s="96"/>
      <c r="F829" s="96"/>
      <c r="G829" s="96"/>
      <c r="H829" s="96"/>
      <c r="I829" s="96"/>
      <c r="J829" s="96"/>
      <c r="K829" s="55"/>
      <c r="L829" s="55"/>
      <c r="M829" s="55"/>
      <c r="N829" s="56"/>
      <c r="O829" s="56"/>
      <c r="P829" s="56"/>
      <c r="Q829" s="56"/>
      <c r="R829" s="56"/>
      <c r="S829" s="56"/>
      <c r="T829" s="56"/>
      <c r="U829" s="31" t="str">
        <f t="array" ref="U829">IFERROR(INDEX('Score Template'!$K$3:$K$21,MATCH(1,(Y829='Score Template'!$H$3:$H$21)*(Z829='Score Template'!$I$3:$I$21)*(AA829='Score Template'!$J$3:$J$21),0))," ")</f>
        <v xml:space="preserve"> </v>
      </c>
      <c r="V829" s="58" t="str">
        <f>IFERROR(SUM((VLOOKUP(K829,'Score Template'!$A$3:$D$7,4))+(VLOOKUP(L829,'Score Template'!$B$3:$D$7,3))+(VLOOKUP(M829,'Score Template'!$C$3:$D$7,2)))," ")</f>
        <v xml:space="preserve"> </v>
      </c>
      <c r="W829" s="59" t="str">
        <f t="shared" si="37"/>
        <v xml:space="preserve"> </v>
      </c>
      <c r="X829" s="60" t="str">
        <f t="shared" si="38"/>
        <v xml:space="preserve"> </v>
      </c>
      <c r="Y829" s="76" t="str">
        <f>IFERROR(VLOOKUP(K829,'Score Template'!$A$3:$G$7,5)," ")</f>
        <v xml:space="preserve"> </v>
      </c>
      <c r="Z829" s="30" t="str">
        <f>IFERROR(VLOOKUP(L829,'Score Template'!$A$3:$G$7,6)," ")</f>
        <v xml:space="preserve"> </v>
      </c>
      <c r="AA829" s="30" t="str">
        <f>IFERROR(VLOOKUP(M829,'Score Template'!$A$3:$G$7,7)," ")</f>
        <v xml:space="preserve"> </v>
      </c>
    </row>
    <row r="830" spans="1:27" ht="15.75">
      <c r="A830" s="31">
        <f t="shared" si="36"/>
        <v>828</v>
      </c>
      <c r="B830" s="65"/>
      <c r="C830" s="57"/>
      <c r="D830" s="56"/>
      <c r="E830" s="96"/>
      <c r="F830" s="96"/>
      <c r="G830" s="96"/>
      <c r="H830" s="96"/>
      <c r="I830" s="96"/>
      <c r="J830" s="96"/>
      <c r="K830" s="55"/>
      <c r="L830" s="55"/>
      <c r="M830" s="55"/>
      <c r="N830" s="56"/>
      <c r="O830" s="56"/>
      <c r="P830" s="56"/>
      <c r="Q830" s="56"/>
      <c r="R830" s="56"/>
      <c r="S830" s="56"/>
      <c r="T830" s="56"/>
      <c r="U830" s="31" t="str">
        <f t="array" ref="U830">IFERROR(INDEX('Score Template'!$K$3:$K$21,MATCH(1,(Y830='Score Template'!$H$3:$H$21)*(Z830='Score Template'!$I$3:$I$21)*(AA830='Score Template'!$J$3:$J$21),0))," ")</f>
        <v xml:space="preserve"> </v>
      </c>
      <c r="V830" s="58" t="str">
        <f>IFERROR(SUM((VLOOKUP(K830,'Score Template'!$A$3:$D$7,4))+(VLOOKUP(L830,'Score Template'!$B$3:$D$7,3))+(VLOOKUP(M830,'Score Template'!$C$3:$D$7,2)))," ")</f>
        <v xml:space="preserve"> </v>
      </c>
      <c r="W830" s="59" t="str">
        <f t="shared" si="37"/>
        <v xml:space="preserve"> </v>
      </c>
      <c r="X830" s="60" t="str">
        <f t="shared" si="38"/>
        <v xml:space="preserve"> </v>
      </c>
      <c r="Y830" s="76" t="str">
        <f>IFERROR(VLOOKUP(K830,'Score Template'!$A$3:$G$7,5)," ")</f>
        <v xml:space="preserve"> </v>
      </c>
      <c r="Z830" s="30" t="str">
        <f>IFERROR(VLOOKUP(L830,'Score Template'!$A$3:$G$7,6)," ")</f>
        <v xml:space="preserve"> </v>
      </c>
      <c r="AA830" s="30" t="str">
        <f>IFERROR(VLOOKUP(M830,'Score Template'!$A$3:$G$7,7)," ")</f>
        <v xml:space="preserve"> </v>
      </c>
    </row>
    <row r="831" spans="1:27" ht="15.75">
      <c r="A831" s="31">
        <f t="shared" si="36"/>
        <v>829</v>
      </c>
      <c r="B831" s="65"/>
      <c r="C831" s="57"/>
      <c r="D831" s="56"/>
      <c r="E831" s="96"/>
      <c r="F831" s="96"/>
      <c r="G831" s="96"/>
      <c r="H831" s="96"/>
      <c r="I831" s="96"/>
      <c r="J831" s="96"/>
      <c r="K831" s="55"/>
      <c r="L831" s="55"/>
      <c r="M831" s="55"/>
      <c r="N831" s="56"/>
      <c r="O831" s="56"/>
      <c r="P831" s="56"/>
      <c r="Q831" s="56"/>
      <c r="R831" s="56"/>
      <c r="S831" s="56"/>
      <c r="T831" s="56"/>
      <c r="U831" s="31" t="str">
        <f t="array" ref="U831">IFERROR(INDEX('Score Template'!$K$3:$K$21,MATCH(1,(Y831='Score Template'!$H$3:$H$21)*(Z831='Score Template'!$I$3:$I$21)*(AA831='Score Template'!$J$3:$J$21),0))," ")</f>
        <v xml:space="preserve"> </v>
      </c>
      <c r="V831" s="58" t="str">
        <f>IFERROR(SUM((VLOOKUP(K831,'Score Template'!$A$3:$D$7,4))+(VLOOKUP(L831,'Score Template'!$B$3:$D$7,3))+(VLOOKUP(M831,'Score Template'!$C$3:$D$7,2)))," ")</f>
        <v xml:space="preserve"> </v>
      </c>
      <c r="W831" s="59" t="str">
        <f t="shared" si="37"/>
        <v xml:space="preserve"> </v>
      </c>
      <c r="X831" s="60" t="str">
        <f t="shared" si="38"/>
        <v xml:space="preserve"> </v>
      </c>
      <c r="Y831" s="76" t="str">
        <f>IFERROR(VLOOKUP(K831,'Score Template'!$A$3:$G$7,5)," ")</f>
        <v xml:space="preserve"> </v>
      </c>
      <c r="Z831" s="30" t="str">
        <f>IFERROR(VLOOKUP(L831,'Score Template'!$A$3:$G$7,6)," ")</f>
        <v xml:space="preserve"> </v>
      </c>
      <c r="AA831" s="30" t="str">
        <f>IFERROR(VLOOKUP(M831,'Score Template'!$A$3:$G$7,7)," ")</f>
        <v xml:space="preserve"> </v>
      </c>
    </row>
    <row r="832" spans="1:27" ht="15.75">
      <c r="A832" s="31">
        <f t="shared" si="36"/>
        <v>830</v>
      </c>
      <c r="B832" s="65"/>
      <c r="C832" s="57"/>
      <c r="D832" s="56"/>
      <c r="E832" s="96"/>
      <c r="F832" s="96"/>
      <c r="G832" s="96"/>
      <c r="H832" s="96"/>
      <c r="I832" s="96"/>
      <c r="J832" s="96"/>
      <c r="K832" s="55"/>
      <c r="L832" s="55"/>
      <c r="M832" s="55"/>
      <c r="N832" s="56"/>
      <c r="O832" s="56"/>
      <c r="P832" s="56"/>
      <c r="Q832" s="56"/>
      <c r="R832" s="56"/>
      <c r="S832" s="56"/>
      <c r="T832" s="56"/>
      <c r="U832" s="31" t="str">
        <f t="array" ref="U832">IFERROR(INDEX('Score Template'!$K$3:$K$21,MATCH(1,(Y832='Score Template'!$H$3:$H$21)*(Z832='Score Template'!$I$3:$I$21)*(AA832='Score Template'!$J$3:$J$21),0))," ")</f>
        <v xml:space="preserve"> </v>
      </c>
      <c r="V832" s="58" t="str">
        <f>IFERROR(SUM((VLOOKUP(K832,'Score Template'!$A$3:$D$7,4))+(VLOOKUP(L832,'Score Template'!$B$3:$D$7,3))+(VLOOKUP(M832,'Score Template'!$C$3:$D$7,2)))," ")</f>
        <v xml:space="preserve"> </v>
      </c>
      <c r="W832" s="59" t="str">
        <f t="shared" si="37"/>
        <v xml:space="preserve"> </v>
      </c>
      <c r="X832" s="60" t="str">
        <f t="shared" si="38"/>
        <v xml:space="preserve"> </v>
      </c>
      <c r="Y832" s="76" t="str">
        <f>IFERROR(VLOOKUP(K832,'Score Template'!$A$3:$G$7,5)," ")</f>
        <v xml:space="preserve"> </v>
      </c>
      <c r="Z832" s="30" t="str">
        <f>IFERROR(VLOOKUP(L832,'Score Template'!$A$3:$G$7,6)," ")</f>
        <v xml:space="preserve"> </v>
      </c>
      <c r="AA832" s="30" t="str">
        <f>IFERROR(VLOOKUP(M832,'Score Template'!$A$3:$G$7,7)," ")</f>
        <v xml:space="preserve"> </v>
      </c>
    </row>
    <row r="833" spans="1:27" ht="15.75">
      <c r="A833" s="31">
        <f t="shared" si="36"/>
        <v>831</v>
      </c>
      <c r="B833" s="65"/>
      <c r="C833" s="57"/>
      <c r="D833" s="56"/>
      <c r="E833" s="96"/>
      <c r="F833" s="96"/>
      <c r="G833" s="96"/>
      <c r="H833" s="96"/>
      <c r="I833" s="96"/>
      <c r="J833" s="96"/>
      <c r="K833" s="55"/>
      <c r="L833" s="55"/>
      <c r="M833" s="55"/>
      <c r="N833" s="56"/>
      <c r="O833" s="56"/>
      <c r="P833" s="56"/>
      <c r="Q833" s="56"/>
      <c r="R833" s="56"/>
      <c r="S833" s="56"/>
      <c r="T833" s="56"/>
      <c r="U833" s="31" t="str">
        <f t="array" ref="U833">IFERROR(INDEX('Score Template'!$K$3:$K$21,MATCH(1,(Y833='Score Template'!$H$3:$H$21)*(Z833='Score Template'!$I$3:$I$21)*(AA833='Score Template'!$J$3:$J$21),0))," ")</f>
        <v xml:space="preserve"> </v>
      </c>
      <c r="V833" s="58" t="str">
        <f>IFERROR(SUM((VLOOKUP(K833,'Score Template'!$A$3:$D$7,4))+(VLOOKUP(L833,'Score Template'!$B$3:$D$7,3))+(VLOOKUP(M833,'Score Template'!$C$3:$D$7,2)))," ")</f>
        <v xml:space="preserve"> </v>
      </c>
      <c r="W833" s="59" t="str">
        <f t="shared" si="37"/>
        <v xml:space="preserve"> </v>
      </c>
      <c r="X833" s="60" t="str">
        <f t="shared" si="38"/>
        <v xml:space="preserve"> </v>
      </c>
      <c r="Y833" s="76" t="str">
        <f>IFERROR(VLOOKUP(K833,'Score Template'!$A$3:$G$7,5)," ")</f>
        <v xml:space="preserve"> </v>
      </c>
      <c r="Z833" s="30" t="str">
        <f>IFERROR(VLOOKUP(L833,'Score Template'!$A$3:$G$7,6)," ")</f>
        <v xml:space="preserve"> </v>
      </c>
      <c r="AA833" s="30" t="str">
        <f>IFERROR(VLOOKUP(M833,'Score Template'!$A$3:$G$7,7)," ")</f>
        <v xml:space="preserve"> </v>
      </c>
    </row>
    <row r="834" spans="1:27" ht="15.75">
      <c r="A834" s="31">
        <f t="shared" si="36"/>
        <v>832</v>
      </c>
      <c r="B834" s="65"/>
      <c r="C834" s="57"/>
      <c r="D834" s="56"/>
      <c r="E834" s="96"/>
      <c r="F834" s="96"/>
      <c r="G834" s="96"/>
      <c r="H834" s="96"/>
      <c r="I834" s="96"/>
      <c r="J834" s="96"/>
      <c r="K834" s="55"/>
      <c r="L834" s="55"/>
      <c r="M834" s="55"/>
      <c r="N834" s="56"/>
      <c r="O834" s="56"/>
      <c r="P834" s="56"/>
      <c r="Q834" s="56"/>
      <c r="R834" s="56"/>
      <c r="S834" s="56"/>
      <c r="T834" s="56"/>
      <c r="U834" s="31" t="str">
        <f t="array" ref="U834">IFERROR(INDEX('Score Template'!$K$3:$K$21,MATCH(1,(Y834='Score Template'!$H$3:$H$21)*(Z834='Score Template'!$I$3:$I$21)*(AA834='Score Template'!$J$3:$J$21),0))," ")</f>
        <v xml:space="preserve"> </v>
      </c>
      <c r="V834" s="58" t="str">
        <f>IFERROR(SUM((VLOOKUP(K834,'Score Template'!$A$3:$D$7,4))+(VLOOKUP(L834,'Score Template'!$B$3:$D$7,3))+(VLOOKUP(M834,'Score Template'!$C$3:$D$7,2)))," ")</f>
        <v xml:space="preserve"> </v>
      </c>
      <c r="W834" s="59" t="str">
        <f t="shared" si="37"/>
        <v xml:space="preserve"> </v>
      </c>
      <c r="X834" s="60" t="str">
        <f t="shared" si="38"/>
        <v xml:space="preserve"> </v>
      </c>
      <c r="Y834" s="76" t="str">
        <f>IFERROR(VLOOKUP(K834,'Score Template'!$A$3:$G$7,5)," ")</f>
        <v xml:space="preserve"> </v>
      </c>
      <c r="Z834" s="30" t="str">
        <f>IFERROR(VLOOKUP(L834,'Score Template'!$A$3:$G$7,6)," ")</f>
        <v xml:space="preserve"> </v>
      </c>
      <c r="AA834" s="30" t="str">
        <f>IFERROR(VLOOKUP(M834,'Score Template'!$A$3:$G$7,7)," ")</f>
        <v xml:space="preserve"> </v>
      </c>
    </row>
    <row r="835" spans="1:27" ht="15.75">
      <c r="A835" s="31">
        <f t="shared" si="36"/>
        <v>833</v>
      </c>
      <c r="B835" s="65"/>
      <c r="C835" s="57"/>
      <c r="D835" s="56"/>
      <c r="E835" s="96"/>
      <c r="F835" s="96"/>
      <c r="G835" s="96"/>
      <c r="H835" s="96"/>
      <c r="I835" s="96"/>
      <c r="J835" s="96"/>
      <c r="K835" s="55"/>
      <c r="L835" s="55"/>
      <c r="M835" s="55"/>
      <c r="N835" s="56"/>
      <c r="O835" s="56"/>
      <c r="P835" s="56"/>
      <c r="Q835" s="56"/>
      <c r="R835" s="56"/>
      <c r="S835" s="56"/>
      <c r="T835" s="56"/>
      <c r="U835" s="31" t="str">
        <f t="array" ref="U835">IFERROR(INDEX('Score Template'!$K$3:$K$21,MATCH(1,(Y835='Score Template'!$H$3:$H$21)*(Z835='Score Template'!$I$3:$I$21)*(AA835='Score Template'!$J$3:$J$21),0))," ")</f>
        <v xml:space="preserve"> </v>
      </c>
      <c r="V835" s="58" t="str">
        <f>IFERROR(SUM((VLOOKUP(K835,'Score Template'!$A$3:$D$7,4))+(VLOOKUP(L835,'Score Template'!$B$3:$D$7,3))+(VLOOKUP(M835,'Score Template'!$C$3:$D$7,2)))," ")</f>
        <v xml:space="preserve"> </v>
      </c>
      <c r="W835" s="59" t="str">
        <f t="shared" si="37"/>
        <v xml:space="preserve"> </v>
      </c>
      <c r="X835" s="60" t="str">
        <f t="shared" si="38"/>
        <v xml:space="preserve"> </v>
      </c>
      <c r="Y835" s="76" t="str">
        <f>IFERROR(VLOOKUP(K835,'Score Template'!$A$3:$G$7,5)," ")</f>
        <v xml:space="preserve"> </v>
      </c>
      <c r="Z835" s="30" t="str">
        <f>IFERROR(VLOOKUP(L835,'Score Template'!$A$3:$G$7,6)," ")</f>
        <v xml:space="preserve"> </v>
      </c>
      <c r="AA835" s="30" t="str">
        <f>IFERROR(VLOOKUP(M835,'Score Template'!$A$3:$G$7,7)," ")</f>
        <v xml:space="preserve"> </v>
      </c>
    </row>
    <row r="836" spans="1:27" ht="15.75">
      <c r="A836" s="31">
        <f t="shared" si="36"/>
        <v>834</v>
      </c>
      <c r="B836" s="65"/>
      <c r="C836" s="57"/>
      <c r="D836" s="56"/>
      <c r="E836" s="96"/>
      <c r="F836" s="96"/>
      <c r="G836" s="96"/>
      <c r="H836" s="96"/>
      <c r="I836" s="96"/>
      <c r="J836" s="96"/>
      <c r="K836" s="55"/>
      <c r="L836" s="55"/>
      <c r="M836" s="55"/>
      <c r="N836" s="56"/>
      <c r="O836" s="56"/>
      <c r="P836" s="56"/>
      <c r="Q836" s="56"/>
      <c r="R836" s="56"/>
      <c r="S836" s="56"/>
      <c r="T836" s="56"/>
      <c r="U836" s="31" t="str">
        <f t="array" ref="U836">IFERROR(INDEX('Score Template'!$K$3:$K$21,MATCH(1,(Y836='Score Template'!$H$3:$H$21)*(Z836='Score Template'!$I$3:$I$21)*(AA836='Score Template'!$J$3:$J$21),0))," ")</f>
        <v xml:space="preserve"> </v>
      </c>
      <c r="V836" s="58" t="str">
        <f>IFERROR(SUM((VLOOKUP(K836,'Score Template'!$A$3:$D$7,4))+(VLOOKUP(L836,'Score Template'!$B$3:$D$7,3))+(VLOOKUP(M836,'Score Template'!$C$3:$D$7,2)))," ")</f>
        <v xml:space="preserve"> </v>
      </c>
      <c r="W836" s="59" t="str">
        <f t="shared" si="37"/>
        <v xml:space="preserve"> </v>
      </c>
      <c r="X836" s="60" t="str">
        <f t="shared" si="38"/>
        <v xml:space="preserve"> </v>
      </c>
      <c r="Y836" s="76" t="str">
        <f>IFERROR(VLOOKUP(K836,'Score Template'!$A$3:$G$7,5)," ")</f>
        <v xml:space="preserve"> </v>
      </c>
      <c r="Z836" s="30" t="str">
        <f>IFERROR(VLOOKUP(L836,'Score Template'!$A$3:$G$7,6)," ")</f>
        <v xml:space="preserve"> </v>
      </c>
      <c r="AA836" s="30" t="str">
        <f>IFERROR(VLOOKUP(M836,'Score Template'!$A$3:$G$7,7)," ")</f>
        <v xml:space="preserve"> </v>
      </c>
    </row>
    <row r="837" spans="1:27" ht="15.75">
      <c r="A837" s="31">
        <f t="shared" ref="A837:A900" si="39">A836+1</f>
        <v>835</v>
      </c>
      <c r="B837" s="65"/>
      <c r="C837" s="57"/>
      <c r="D837" s="56"/>
      <c r="E837" s="96"/>
      <c r="F837" s="96"/>
      <c r="G837" s="96"/>
      <c r="H837" s="96"/>
      <c r="I837" s="96"/>
      <c r="J837" s="96"/>
      <c r="K837" s="55"/>
      <c r="L837" s="55"/>
      <c r="M837" s="55"/>
      <c r="N837" s="56"/>
      <c r="O837" s="56"/>
      <c r="P837" s="56"/>
      <c r="Q837" s="56"/>
      <c r="R837" s="56"/>
      <c r="S837" s="56"/>
      <c r="T837" s="56"/>
      <c r="U837" s="31" t="str">
        <f t="array" ref="U837">IFERROR(INDEX('Score Template'!$K$3:$K$21,MATCH(1,(Y837='Score Template'!$H$3:$H$21)*(Z837='Score Template'!$I$3:$I$21)*(AA837='Score Template'!$J$3:$J$21),0))," ")</f>
        <v xml:space="preserve"> </v>
      </c>
      <c r="V837" s="58" t="str">
        <f>IFERROR(SUM((VLOOKUP(K837,'Score Template'!$A$3:$D$7,4))+(VLOOKUP(L837,'Score Template'!$B$3:$D$7,3))+(VLOOKUP(M837,'Score Template'!$C$3:$D$7,2)))," ")</f>
        <v xml:space="preserve"> </v>
      </c>
      <c r="W837" s="59" t="str">
        <f t="shared" ref="W837:W900" si="40">IF(V837&lt;&gt;" ",1+SUMPRODUCT(($U$3:$U$123=U837)*($V$3:$V$123&gt;V837))," ")</f>
        <v xml:space="preserve"> </v>
      </c>
      <c r="X837" s="60" t="str">
        <f t="shared" ref="X837:X900" si="41">IF(V837 &lt;&gt; " ", ROUND(100*SUMPRODUCT(($U$3:$U$123 = U837)*(V837 &gt;= $V$3:$V$123)) / COUNTIF($U$3:$U$123,U837),2)," ")</f>
        <v xml:space="preserve"> </v>
      </c>
      <c r="Y837" s="76" t="str">
        <f>IFERROR(VLOOKUP(K837,'Score Template'!$A$3:$G$7,5)," ")</f>
        <v xml:space="preserve"> </v>
      </c>
      <c r="Z837" s="30" t="str">
        <f>IFERROR(VLOOKUP(L837,'Score Template'!$A$3:$G$7,6)," ")</f>
        <v xml:space="preserve"> </v>
      </c>
      <c r="AA837" s="30" t="str">
        <f>IFERROR(VLOOKUP(M837,'Score Template'!$A$3:$G$7,7)," ")</f>
        <v xml:space="preserve"> </v>
      </c>
    </row>
    <row r="838" spans="1:27" ht="15.75">
      <c r="A838" s="31">
        <f t="shared" si="39"/>
        <v>836</v>
      </c>
      <c r="B838" s="65"/>
      <c r="C838" s="57"/>
      <c r="D838" s="56"/>
      <c r="E838" s="96"/>
      <c r="F838" s="96"/>
      <c r="G838" s="96"/>
      <c r="H838" s="96"/>
      <c r="I838" s="96"/>
      <c r="J838" s="96"/>
      <c r="K838" s="55"/>
      <c r="L838" s="55"/>
      <c r="M838" s="55"/>
      <c r="N838" s="56"/>
      <c r="O838" s="56"/>
      <c r="P838" s="56"/>
      <c r="Q838" s="56"/>
      <c r="R838" s="56"/>
      <c r="S838" s="56"/>
      <c r="T838" s="56"/>
      <c r="U838" s="31" t="str">
        <f t="array" ref="U838">IFERROR(INDEX('Score Template'!$K$3:$K$21,MATCH(1,(Y838='Score Template'!$H$3:$H$21)*(Z838='Score Template'!$I$3:$I$21)*(AA838='Score Template'!$J$3:$J$21),0))," ")</f>
        <v xml:space="preserve"> </v>
      </c>
      <c r="V838" s="58" t="str">
        <f>IFERROR(SUM((VLOOKUP(K838,'Score Template'!$A$3:$D$7,4))+(VLOOKUP(L838,'Score Template'!$B$3:$D$7,3))+(VLOOKUP(M838,'Score Template'!$C$3:$D$7,2)))," ")</f>
        <v xml:space="preserve"> </v>
      </c>
      <c r="W838" s="59" t="str">
        <f t="shared" si="40"/>
        <v xml:space="preserve"> </v>
      </c>
      <c r="X838" s="60" t="str">
        <f t="shared" si="41"/>
        <v xml:space="preserve"> </v>
      </c>
      <c r="Y838" s="76" t="str">
        <f>IFERROR(VLOOKUP(K838,'Score Template'!$A$3:$G$7,5)," ")</f>
        <v xml:space="preserve"> </v>
      </c>
      <c r="Z838" s="30" t="str">
        <f>IFERROR(VLOOKUP(L838,'Score Template'!$A$3:$G$7,6)," ")</f>
        <v xml:space="preserve"> </v>
      </c>
      <c r="AA838" s="30" t="str">
        <f>IFERROR(VLOOKUP(M838,'Score Template'!$A$3:$G$7,7)," ")</f>
        <v xml:space="preserve"> </v>
      </c>
    </row>
    <row r="839" spans="1:27" ht="15.75">
      <c r="A839" s="31">
        <f t="shared" si="39"/>
        <v>837</v>
      </c>
      <c r="B839" s="65"/>
      <c r="C839" s="57"/>
      <c r="D839" s="56"/>
      <c r="E839" s="96"/>
      <c r="F839" s="96"/>
      <c r="G839" s="96"/>
      <c r="H839" s="96"/>
      <c r="I839" s="96"/>
      <c r="J839" s="96"/>
      <c r="K839" s="55"/>
      <c r="L839" s="55"/>
      <c r="M839" s="55"/>
      <c r="N839" s="56"/>
      <c r="O839" s="56"/>
      <c r="P839" s="56"/>
      <c r="Q839" s="56"/>
      <c r="R839" s="56"/>
      <c r="S839" s="56"/>
      <c r="T839" s="56"/>
      <c r="U839" s="31" t="str">
        <f t="array" ref="U839">IFERROR(INDEX('Score Template'!$K$3:$K$21,MATCH(1,(Y839='Score Template'!$H$3:$H$21)*(Z839='Score Template'!$I$3:$I$21)*(AA839='Score Template'!$J$3:$J$21),0))," ")</f>
        <v xml:space="preserve"> </v>
      </c>
      <c r="V839" s="58" t="str">
        <f>IFERROR(SUM((VLOOKUP(K839,'Score Template'!$A$3:$D$7,4))+(VLOOKUP(L839,'Score Template'!$B$3:$D$7,3))+(VLOOKUP(M839,'Score Template'!$C$3:$D$7,2)))," ")</f>
        <v xml:space="preserve"> </v>
      </c>
      <c r="W839" s="59" t="str">
        <f t="shared" si="40"/>
        <v xml:space="preserve"> </v>
      </c>
      <c r="X839" s="60" t="str">
        <f t="shared" si="41"/>
        <v xml:space="preserve"> </v>
      </c>
      <c r="Y839" s="76" t="str">
        <f>IFERROR(VLOOKUP(K839,'Score Template'!$A$3:$G$7,5)," ")</f>
        <v xml:space="preserve"> </v>
      </c>
      <c r="Z839" s="30" t="str">
        <f>IFERROR(VLOOKUP(L839,'Score Template'!$A$3:$G$7,6)," ")</f>
        <v xml:space="preserve"> </v>
      </c>
      <c r="AA839" s="30" t="str">
        <f>IFERROR(VLOOKUP(M839,'Score Template'!$A$3:$G$7,7)," ")</f>
        <v xml:space="preserve"> </v>
      </c>
    </row>
    <row r="840" spans="1:27" ht="15.75">
      <c r="A840" s="31">
        <f t="shared" si="39"/>
        <v>838</v>
      </c>
      <c r="B840" s="65"/>
      <c r="C840" s="57"/>
      <c r="D840" s="56"/>
      <c r="E840" s="96"/>
      <c r="F840" s="96"/>
      <c r="G840" s="96"/>
      <c r="H840" s="96"/>
      <c r="I840" s="96"/>
      <c r="J840" s="96"/>
      <c r="K840" s="55"/>
      <c r="L840" s="55"/>
      <c r="M840" s="55"/>
      <c r="N840" s="56"/>
      <c r="O840" s="56"/>
      <c r="P840" s="56"/>
      <c r="Q840" s="56"/>
      <c r="R840" s="56"/>
      <c r="S840" s="56"/>
      <c r="T840" s="56"/>
      <c r="U840" s="31" t="str">
        <f t="array" ref="U840">IFERROR(INDEX('Score Template'!$K$3:$K$21,MATCH(1,(Y840='Score Template'!$H$3:$H$21)*(Z840='Score Template'!$I$3:$I$21)*(AA840='Score Template'!$J$3:$J$21),0))," ")</f>
        <v xml:space="preserve"> </v>
      </c>
      <c r="V840" s="58" t="str">
        <f>IFERROR(SUM((VLOOKUP(K840,'Score Template'!$A$3:$D$7,4))+(VLOOKUP(L840,'Score Template'!$B$3:$D$7,3))+(VLOOKUP(M840,'Score Template'!$C$3:$D$7,2)))," ")</f>
        <v xml:space="preserve"> </v>
      </c>
      <c r="W840" s="59" t="str">
        <f t="shared" si="40"/>
        <v xml:space="preserve"> </v>
      </c>
      <c r="X840" s="60" t="str">
        <f t="shared" si="41"/>
        <v xml:space="preserve"> </v>
      </c>
      <c r="Y840" s="76" t="str">
        <f>IFERROR(VLOOKUP(K840,'Score Template'!$A$3:$G$7,5)," ")</f>
        <v xml:space="preserve"> </v>
      </c>
      <c r="Z840" s="30" t="str">
        <f>IFERROR(VLOOKUP(L840,'Score Template'!$A$3:$G$7,6)," ")</f>
        <v xml:space="preserve"> </v>
      </c>
      <c r="AA840" s="30" t="str">
        <f>IFERROR(VLOOKUP(M840,'Score Template'!$A$3:$G$7,7)," ")</f>
        <v xml:space="preserve"> </v>
      </c>
    </row>
    <row r="841" spans="1:27" ht="15.75">
      <c r="A841" s="31">
        <f t="shared" si="39"/>
        <v>839</v>
      </c>
      <c r="B841" s="65"/>
      <c r="C841" s="57"/>
      <c r="D841" s="56"/>
      <c r="E841" s="96"/>
      <c r="F841" s="96"/>
      <c r="G841" s="96"/>
      <c r="H841" s="96"/>
      <c r="I841" s="96"/>
      <c r="J841" s="96"/>
      <c r="K841" s="55"/>
      <c r="L841" s="55"/>
      <c r="M841" s="55"/>
      <c r="N841" s="56"/>
      <c r="O841" s="56"/>
      <c r="P841" s="56"/>
      <c r="Q841" s="56"/>
      <c r="R841" s="56"/>
      <c r="S841" s="56"/>
      <c r="T841" s="56"/>
      <c r="U841" s="31" t="str">
        <f t="array" ref="U841">IFERROR(INDEX('Score Template'!$K$3:$K$21,MATCH(1,(Y841='Score Template'!$H$3:$H$21)*(Z841='Score Template'!$I$3:$I$21)*(AA841='Score Template'!$J$3:$J$21),0))," ")</f>
        <v xml:space="preserve"> </v>
      </c>
      <c r="V841" s="58" t="str">
        <f>IFERROR(SUM((VLOOKUP(K841,'Score Template'!$A$3:$D$7,4))+(VLOOKUP(L841,'Score Template'!$B$3:$D$7,3))+(VLOOKUP(M841,'Score Template'!$C$3:$D$7,2)))," ")</f>
        <v xml:space="preserve"> </v>
      </c>
      <c r="W841" s="59" t="str">
        <f t="shared" si="40"/>
        <v xml:space="preserve"> </v>
      </c>
      <c r="X841" s="60" t="str">
        <f t="shared" si="41"/>
        <v xml:space="preserve"> </v>
      </c>
      <c r="Y841" s="76" t="str">
        <f>IFERROR(VLOOKUP(K841,'Score Template'!$A$3:$G$7,5)," ")</f>
        <v xml:space="preserve"> </v>
      </c>
      <c r="Z841" s="30" t="str">
        <f>IFERROR(VLOOKUP(L841,'Score Template'!$A$3:$G$7,6)," ")</f>
        <v xml:space="preserve"> </v>
      </c>
      <c r="AA841" s="30" t="str">
        <f>IFERROR(VLOOKUP(M841,'Score Template'!$A$3:$G$7,7)," ")</f>
        <v xml:space="preserve"> </v>
      </c>
    </row>
    <row r="842" spans="1:27" ht="15.75">
      <c r="A842" s="31">
        <f t="shared" si="39"/>
        <v>840</v>
      </c>
      <c r="B842" s="65"/>
      <c r="C842" s="57"/>
      <c r="D842" s="56"/>
      <c r="E842" s="96"/>
      <c r="F842" s="96"/>
      <c r="G842" s="96"/>
      <c r="H842" s="96"/>
      <c r="I842" s="96"/>
      <c r="J842" s="96"/>
      <c r="K842" s="55"/>
      <c r="L842" s="55"/>
      <c r="M842" s="55"/>
      <c r="N842" s="56"/>
      <c r="O842" s="56"/>
      <c r="P842" s="56"/>
      <c r="Q842" s="56"/>
      <c r="R842" s="56"/>
      <c r="S842" s="56"/>
      <c r="T842" s="56"/>
      <c r="U842" s="31" t="str">
        <f t="array" ref="U842">IFERROR(INDEX('Score Template'!$K$3:$K$21,MATCH(1,(Y842='Score Template'!$H$3:$H$21)*(Z842='Score Template'!$I$3:$I$21)*(AA842='Score Template'!$J$3:$J$21),0))," ")</f>
        <v xml:space="preserve"> </v>
      </c>
      <c r="V842" s="58" t="str">
        <f>IFERROR(SUM((VLOOKUP(K842,'Score Template'!$A$3:$D$7,4))+(VLOOKUP(L842,'Score Template'!$B$3:$D$7,3))+(VLOOKUP(M842,'Score Template'!$C$3:$D$7,2)))," ")</f>
        <v xml:space="preserve"> </v>
      </c>
      <c r="W842" s="59" t="str">
        <f t="shared" si="40"/>
        <v xml:space="preserve"> </v>
      </c>
      <c r="X842" s="60" t="str">
        <f t="shared" si="41"/>
        <v xml:space="preserve"> </v>
      </c>
      <c r="Y842" s="76" t="str">
        <f>IFERROR(VLOOKUP(K842,'Score Template'!$A$3:$G$7,5)," ")</f>
        <v xml:space="preserve"> </v>
      </c>
      <c r="Z842" s="30" t="str">
        <f>IFERROR(VLOOKUP(L842,'Score Template'!$A$3:$G$7,6)," ")</f>
        <v xml:space="preserve"> </v>
      </c>
      <c r="AA842" s="30" t="str">
        <f>IFERROR(VLOOKUP(M842,'Score Template'!$A$3:$G$7,7)," ")</f>
        <v xml:space="preserve"> </v>
      </c>
    </row>
    <row r="843" spans="1:27" ht="15.75">
      <c r="A843" s="31">
        <f t="shared" si="39"/>
        <v>841</v>
      </c>
      <c r="B843" s="65"/>
      <c r="C843" s="57"/>
      <c r="D843" s="56"/>
      <c r="E843" s="96"/>
      <c r="F843" s="96"/>
      <c r="G843" s="96"/>
      <c r="H843" s="96"/>
      <c r="I843" s="96"/>
      <c r="J843" s="96"/>
      <c r="K843" s="55"/>
      <c r="L843" s="55"/>
      <c r="M843" s="55"/>
      <c r="N843" s="56"/>
      <c r="O843" s="56"/>
      <c r="P843" s="56"/>
      <c r="Q843" s="56"/>
      <c r="R843" s="56"/>
      <c r="S843" s="56"/>
      <c r="T843" s="56"/>
      <c r="U843" s="31" t="str">
        <f t="array" ref="U843">IFERROR(INDEX('Score Template'!$K$3:$K$21,MATCH(1,(Y843='Score Template'!$H$3:$H$21)*(Z843='Score Template'!$I$3:$I$21)*(AA843='Score Template'!$J$3:$J$21),0))," ")</f>
        <v xml:space="preserve"> </v>
      </c>
      <c r="V843" s="58" t="str">
        <f>IFERROR(SUM((VLOOKUP(K843,'Score Template'!$A$3:$D$7,4))+(VLOOKUP(L843,'Score Template'!$B$3:$D$7,3))+(VLOOKUP(M843,'Score Template'!$C$3:$D$7,2)))," ")</f>
        <v xml:space="preserve"> </v>
      </c>
      <c r="W843" s="59" t="str">
        <f t="shared" si="40"/>
        <v xml:space="preserve"> </v>
      </c>
      <c r="X843" s="60" t="str">
        <f t="shared" si="41"/>
        <v xml:space="preserve"> </v>
      </c>
      <c r="Y843" s="76" t="str">
        <f>IFERROR(VLOOKUP(K843,'Score Template'!$A$3:$G$7,5)," ")</f>
        <v xml:space="preserve"> </v>
      </c>
      <c r="Z843" s="30" t="str">
        <f>IFERROR(VLOOKUP(L843,'Score Template'!$A$3:$G$7,6)," ")</f>
        <v xml:space="preserve"> </v>
      </c>
      <c r="AA843" s="30" t="str">
        <f>IFERROR(VLOOKUP(M843,'Score Template'!$A$3:$G$7,7)," ")</f>
        <v xml:space="preserve"> </v>
      </c>
    </row>
    <row r="844" spans="1:27" ht="15.75">
      <c r="A844" s="31">
        <f t="shared" si="39"/>
        <v>842</v>
      </c>
      <c r="B844" s="65"/>
      <c r="C844" s="57"/>
      <c r="D844" s="56"/>
      <c r="E844" s="96"/>
      <c r="F844" s="96"/>
      <c r="G844" s="96"/>
      <c r="H844" s="96"/>
      <c r="I844" s="96"/>
      <c r="J844" s="96"/>
      <c r="K844" s="55"/>
      <c r="L844" s="55"/>
      <c r="M844" s="55"/>
      <c r="N844" s="56"/>
      <c r="O844" s="56"/>
      <c r="P844" s="56"/>
      <c r="Q844" s="56"/>
      <c r="R844" s="56"/>
      <c r="S844" s="56"/>
      <c r="T844" s="56"/>
      <c r="U844" s="31" t="str">
        <f t="array" ref="U844">IFERROR(INDEX('Score Template'!$K$3:$K$21,MATCH(1,(Y844='Score Template'!$H$3:$H$21)*(Z844='Score Template'!$I$3:$I$21)*(AA844='Score Template'!$J$3:$J$21),0))," ")</f>
        <v xml:space="preserve"> </v>
      </c>
      <c r="V844" s="58" t="str">
        <f>IFERROR(SUM((VLOOKUP(K844,'Score Template'!$A$3:$D$7,4))+(VLOOKUP(L844,'Score Template'!$B$3:$D$7,3))+(VLOOKUP(M844,'Score Template'!$C$3:$D$7,2)))," ")</f>
        <v xml:space="preserve"> </v>
      </c>
      <c r="W844" s="59" t="str">
        <f t="shared" si="40"/>
        <v xml:space="preserve"> </v>
      </c>
      <c r="X844" s="60" t="str">
        <f t="shared" si="41"/>
        <v xml:space="preserve"> </v>
      </c>
      <c r="Y844" s="76" t="str">
        <f>IFERROR(VLOOKUP(K844,'Score Template'!$A$3:$G$7,5)," ")</f>
        <v xml:space="preserve"> </v>
      </c>
      <c r="Z844" s="30" t="str">
        <f>IFERROR(VLOOKUP(L844,'Score Template'!$A$3:$G$7,6)," ")</f>
        <v xml:space="preserve"> </v>
      </c>
      <c r="AA844" s="30" t="str">
        <f>IFERROR(VLOOKUP(M844,'Score Template'!$A$3:$G$7,7)," ")</f>
        <v xml:space="preserve"> </v>
      </c>
    </row>
    <row r="845" spans="1:27" ht="15.75">
      <c r="A845" s="31">
        <f t="shared" si="39"/>
        <v>843</v>
      </c>
      <c r="B845" s="65"/>
      <c r="C845" s="57"/>
      <c r="D845" s="56"/>
      <c r="E845" s="96"/>
      <c r="F845" s="96"/>
      <c r="G845" s="96"/>
      <c r="H845" s="96"/>
      <c r="I845" s="96"/>
      <c r="J845" s="96"/>
      <c r="K845" s="55"/>
      <c r="L845" s="55"/>
      <c r="M845" s="55"/>
      <c r="N845" s="56"/>
      <c r="O845" s="56"/>
      <c r="P845" s="56"/>
      <c r="Q845" s="56"/>
      <c r="R845" s="56"/>
      <c r="S845" s="56"/>
      <c r="T845" s="56"/>
      <c r="U845" s="31" t="str">
        <f t="array" ref="U845">IFERROR(INDEX('Score Template'!$K$3:$K$21,MATCH(1,(Y845='Score Template'!$H$3:$H$21)*(Z845='Score Template'!$I$3:$I$21)*(AA845='Score Template'!$J$3:$J$21),0))," ")</f>
        <v xml:space="preserve"> </v>
      </c>
      <c r="V845" s="58" t="str">
        <f>IFERROR(SUM((VLOOKUP(K845,'Score Template'!$A$3:$D$7,4))+(VLOOKUP(L845,'Score Template'!$B$3:$D$7,3))+(VLOOKUP(M845,'Score Template'!$C$3:$D$7,2)))," ")</f>
        <v xml:space="preserve"> </v>
      </c>
      <c r="W845" s="59" t="str">
        <f t="shared" si="40"/>
        <v xml:space="preserve"> </v>
      </c>
      <c r="X845" s="60" t="str">
        <f t="shared" si="41"/>
        <v xml:space="preserve"> </v>
      </c>
      <c r="Y845" s="76" t="str">
        <f>IFERROR(VLOOKUP(K845,'Score Template'!$A$3:$G$7,5)," ")</f>
        <v xml:space="preserve"> </v>
      </c>
      <c r="Z845" s="30" t="str">
        <f>IFERROR(VLOOKUP(L845,'Score Template'!$A$3:$G$7,6)," ")</f>
        <v xml:space="preserve"> </v>
      </c>
      <c r="AA845" s="30" t="str">
        <f>IFERROR(VLOOKUP(M845,'Score Template'!$A$3:$G$7,7)," ")</f>
        <v xml:space="preserve"> </v>
      </c>
    </row>
    <row r="846" spans="1:27" ht="15.75">
      <c r="A846" s="31">
        <f t="shared" si="39"/>
        <v>844</v>
      </c>
      <c r="B846" s="65"/>
      <c r="C846" s="57"/>
      <c r="D846" s="56"/>
      <c r="E846" s="96"/>
      <c r="F846" s="96"/>
      <c r="G846" s="96"/>
      <c r="H846" s="96"/>
      <c r="I846" s="96"/>
      <c r="J846" s="96"/>
      <c r="K846" s="55"/>
      <c r="L846" s="55"/>
      <c r="M846" s="55"/>
      <c r="N846" s="56"/>
      <c r="O846" s="56"/>
      <c r="P846" s="56"/>
      <c r="Q846" s="56"/>
      <c r="R846" s="56"/>
      <c r="S846" s="56"/>
      <c r="T846" s="56"/>
      <c r="U846" s="31" t="str">
        <f t="array" ref="U846">IFERROR(INDEX('Score Template'!$K$3:$K$21,MATCH(1,(Y846='Score Template'!$H$3:$H$21)*(Z846='Score Template'!$I$3:$I$21)*(AA846='Score Template'!$J$3:$J$21),0))," ")</f>
        <v xml:space="preserve"> </v>
      </c>
      <c r="V846" s="58" t="str">
        <f>IFERROR(SUM((VLOOKUP(K846,'Score Template'!$A$3:$D$7,4))+(VLOOKUP(L846,'Score Template'!$B$3:$D$7,3))+(VLOOKUP(M846,'Score Template'!$C$3:$D$7,2)))," ")</f>
        <v xml:space="preserve"> </v>
      </c>
      <c r="W846" s="59" t="str">
        <f t="shared" si="40"/>
        <v xml:space="preserve"> </v>
      </c>
      <c r="X846" s="60" t="str">
        <f t="shared" si="41"/>
        <v xml:space="preserve"> </v>
      </c>
      <c r="Y846" s="76" t="str">
        <f>IFERROR(VLOOKUP(K846,'Score Template'!$A$3:$G$7,5)," ")</f>
        <v xml:space="preserve"> </v>
      </c>
      <c r="Z846" s="30" t="str">
        <f>IFERROR(VLOOKUP(L846,'Score Template'!$A$3:$G$7,6)," ")</f>
        <v xml:space="preserve"> </v>
      </c>
      <c r="AA846" s="30" t="str">
        <f>IFERROR(VLOOKUP(M846,'Score Template'!$A$3:$G$7,7)," ")</f>
        <v xml:space="preserve"> </v>
      </c>
    </row>
    <row r="847" spans="1:27" ht="15.75">
      <c r="A847" s="31">
        <f t="shared" si="39"/>
        <v>845</v>
      </c>
      <c r="B847" s="65"/>
      <c r="C847" s="57"/>
      <c r="D847" s="56"/>
      <c r="E847" s="96"/>
      <c r="F847" s="96"/>
      <c r="G847" s="96"/>
      <c r="H847" s="96"/>
      <c r="I847" s="96"/>
      <c r="J847" s="96"/>
      <c r="K847" s="55"/>
      <c r="L847" s="55"/>
      <c r="M847" s="55"/>
      <c r="N847" s="56"/>
      <c r="O847" s="56"/>
      <c r="P847" s="56"/>
      <c r="Q847" s="56"/>
      <c r="R847" s="56"/>
      <c r="S847" s="56"/>
      <c r="T847" s="56"/>
      <c r="U847" s="31" t="str">
        <f t="array" ref="U847">IFERROR(INDEX('Score Template'!$K$3:$K$21,MATCH(1,(Y847='Score Template'!$H$3:$H$21)*(Z847='Score Template'!$I$3:$I$21)*(AA847='Score Template'!$J$3:$J$21),0))," ")</f>
        <v xml:space="preserve"> </v>
      </c>
      <c r="V847" s="58" t="str">
        <f>IFERROR(SUM((VLOOKUP(K847,'Score Template'!$A$3:$D$7,4))+(VLOOKUP(L847,'Score Template'!$B$3:$D$7,3))+(VLOOKUP(M847,'Score Template'!$C$3:$D$7,2)))," ")</f>
        <v xml:space="preserve"> </v>
      </c>
      <c r="W847" s="59" t="str">
        <f t="shared" si="40"/>
        <v xml:space="preserve"> </v>
      </c>
      <c r="X847" s="60" t="str">
        <f t="shared" si="41"/>
        <v xml:space="preserve"> </v>
      </c>
      <c r="Y847" s="76" t="str">
        <f>IFERROR(VLOOKUP(K847,'Score Template'!$A$3:$G$7,5)," ")</f>
        <v xml:space="preserve"> </v>
      </c>
      <c r="Z847" s="30" t="str">
        <f>IFERROR(VLOOKUP(L847,'Score Template'!$A$3:$G$7,6)," ")</f>
        <v xml:space="preserve"> </v>
      </c>
      <c r="AA847" s="30" t="str">
        <f>IFERROR(VLOOKUP(M847,'Score Template'!$A$3:$G$7,7)," ")</f>
        <v xml:space="preserve"> </v>
      </c>
    </row>
    <row r="848" spans="1:27" ht="15.75">
      <c r="A848" s="31">
        <f t="shared" si="39"/>
        <v>846</v>
      </c>
      <c r="B848" s="65"/>
      <c r="C848" s="57"/>
      <c r="D848" s="56"/>
      <c r="E848" s="96"/>
      <c r="F848" s="96"/>
      <c r="G848" s="96"/>
      <c r="H848" s="96"/>
      <c r="I848" s="96"/>
      <c r="J848" s="96"/>
      <c r="K848" s="55"/>
      <c r="L848" s="55"/>
      <c r="M848" s="55"/>
      <c r="N848" s="56"/>
      <c r="O848" s="56"/>
      <c r="P848" s="56"/>
      <c r="Q848" s="56"/>
      <c r="R848" s="56"/>
      <c r="S848" s="56"/>
      <c r="T848" s="56"/>
      <c r="U848" s="31" t="str">
        <f t="array" ref="U848">IFERROR(INDEX('Score Template'!$K$3:$K$21,MATCH(1,(Y848='Score Template'!$H$3:$H$21)*(Z848='Score Template'!$I$3:$I$21)*(AA848='Score Template'!$J$3:$J$21),0))," ")</f>
        <v xml:space="preserve"> </v>
      </c>
      <c r="V848" s="58" t="str">
        <f>IFERROR(SUM((VLOOKUP(K848,'Score Template'!$A$3:$D$7,4))+(VLOOKUP(L848,'Score Template'!$B$3:$D$7,3))+(VLOOKUP(M848,'Score Template'!$C$3:$D$7,2)))," ")</f>
        <v xml:space="preserve"> </v>
      </c>
      <c r="W848" s="59" t="str">
        <f t="shared" si="40"/>
        <v xml:space="preserve"> </v>
      </c>
      <c r="X848" s="60" t="str">
        <f t="shared" si="41"/>
        <v xml:space="preserve"> </v>
      </c>
      <c r="Y848" s="76" t="str">
        <f>IFERROR(VLOOKUP(K848,'Score Template'!$A$3:$G$7,5)," ")</f>
        <v xml:space="preserve"> </v>
      </c>
      <c r="Z848" s="30" t="str">
        <f>IFERROR(VLOOKUP(L848,'Score Template'!$A$3:$G$7,6)," ")</f>
        <v xml:space="preserve"> </v>
      </c>
      <c r="AA848" s="30" t="str">
        <f>IFERROR(VLOOKUP(M848,'Score Template'!$A$3:$G$7,7)," ")</f>
        <v xml:space="preserve"> </v>
      </c>
    </row>
    <row r="849" spans="1:27" ht="15.75">
      <c r="A849" s="31">
        <f t="shared" si="39"/>
        <v>847</v>
      </c>
      <c r="B849" s="65"/>
      <c r="C849" s="57"/>
      <c r="D849" s="56"/>
      <c r="E849" s="96"/>
      <c r="F849" s="96"/>
      <c r="G849" s="96"/>
      <c r="H849" s="96"/>
      <c r="I849" s="96"/>
      <c r="J849" s="96"/>
      <c r="K849" s="55"/>
      <c r="L849" s="55"/>
      <c r="M849" s="55"/>
      <c r="N849" s="56"/>
      <c r="O849" s="56"/>
      <c r="P849" s="56"/>
      <c r="Q849" s="56"/>
      <c r="R849" s="56"/>
      <c r="S849" s="56"/>
      <c r="T849" s="56"/>
      <c r="U849" s="31" t="str">
        <f t="array" ref="U849">IFERROR(INDEX('Score Template'!$K$3:$K$21,MATCH(1,(Y849='Score Template'!$H$3:$H$21)*(Z849='Score Template'!$I$3:$I$21)*(AA849='Score Template'!$J$3:$J$21),0))," ")</f>
        <v xml:space="preserve"> </v>
      </c>
      <c r="V849" s="58" t="str">
        <f>IFERROR(SUM((VLOOKUP(K849,'Score Template'!$A$3:$D$7,4))+(VLOOKUP(L849,'Score Template'!$B$3:$D$7,3))+(VLOOKUP(M849,'Score Template'!$C$3:$D$7,2)))," ")</f>
        <v xml:space="preserve"> </v>
      </c>
      <c r="W849" s="59" t="str">
        <f t="shared" si="40"/>
        <v xml:space="preserve"> </v>
      </c>
      <c r="X849" s="60" t="str">
        <f t="shared" si="41"/>
        <v xml:space="preserve"> </v>
      </c>
      <c r="Y849" s="76" t="str">
        <f>IFERROR(VLOOKUP(K849,'Score Template'!$A$3:$G$7,5)," ")</f>
        <v xml:space="preserve"> </v>
      </c>
      <c r="Z849" s="30" t="str">
        <f>IFERROR(VLOOKUP(L849,'Score Template'!$A$3:$G$7,6)," ")</f>
        <v xml:space="preserve"> </v>
      </c>
      <c r="AA849" s="30" t="str">
        <f>IFERROR(VLOOKUP(M849,'Score Template'!$A$3:$G$7,7)," ")</f>
        <v xml:space="preserve"> </v>
      </c>
    </row>
    <row r="850" spans="1:27" ht="15.75">
      <c r="A850" s="31">
        <f t="shared" si="39"/>
        <v>848</v>
      </c>
      <c r="B850" s="65"/>
      <c r="C850" s="57"/>
      <c r="D850" s="56"/>
      <c r="E850" s="96"/>
      <c r="F850" s="96"/>
      <c r="G850" s="96"/>
      <c r="H850" s="96"/>
      <c r="I850" s="96"/>
      <c r="J850" s="96"/>
      <c r="K850" s="55"/>
      <c r="L850" s="55"/>
      <c r="M850" s="55"/>
      <c r="N850" s="56"/>
      <c r="O850" s="56"/>
      <c r="P850" s="56"/>
      <c r="Q850" s="56"/>
      <c r="R850" s="56"/>
      <c r="S850" s="56"/>
      <c r="T850" s="56"/>
      <c r="U850" s="31" t="str">
        <f t="array" ref="U850">IFERROR(INDEX('Score Template'!$K$3:$K$21,MATCH(1,(Y850='Score Template'!$H$3:$H$21)*(Z850='Score Template'!$I$3:$I$21)*(AA850='Score Template'!$J$3:$J$21),0))," ")</f>
        <v xml:space="preserve"> </v>
      </c>
      <c r="V850" s="58" t="str">
        <f>IFERROR(SUM((VLOOKUP(K850,'Score Template'!$A$3:$D$7,4))+(VLOOKUP(L850,'Score Template'!$B$3:$D$7,3))+(VLOOKUP(M850,'Score Template'!$C$3:$D$7,2)))," ")</f>
        <v xml:space="preserve"> </v>
      </c>
      <c r="W850" s="59" t="str">
        <f t="shared" si="40"/>
        <v xml:space="preserve"> </v>
      </c>
      <c r="X850" s="60" t="str">
        <f t="shared" si="41"/>
        <v xml:space="preserve"> </v>
      </c>
      <c r="Y850" s="76" t="str">
        <f>IFERROR(VLOOKUP(K850,'Score Template'!$A$3:$G$7,5)," ")</f>
        <v xml:space="preserve"> </v>
      </c>
      <c r="Z850" s="30" t="str">
        <f>IFERROR(VLOOKUP(L850,'Score Template'!$A$3:$G$7,6)," ")</f>
        <v xml:space="preserve"> </v>
      </c>
      <c r="AA850" s="30" t="str">
        <f>IFERROR(VLOOKUP(M850,'Score Template'!$A$3:$G$7,7)," ")</f>
        <v xml:space="preserve"> </v>
      </c>
    </row>
    <row r="851" spans="1:27" ht="15.75">
      <c r="A851" s="31">
        <f t="shared" si="39"/>
        <v>849</v>
      </c>
      <c r="B851" s="65"/>
      <c r="C851" s="57"/>
      <c r="D851" s="56"/>
      <c r="E851" s="96"/>
      <c r="F851" s="96"/>
      <c r="G851" s="96"/>
      <c r="H851" s="96"/>
      <c r="I851" s="96"/>
      <c r="J851" s="96"/>
      <c r="K851" s="55"/>
      <c r="L851" s="55"/>
      <c r="M851" s="55"/>
      <c r="N851" s="56"/>
      <c r="O851" s="56"/>
      <c r="P851" s="56"/>
      <c r="Q851" s="56"/>
      <c r="R851" s="56"/>
      <c r="S851" s="56"/>
      <c r="T851" s="56"/>
      <c r="U851" s="31" t="str">
        <f t="array" ref="U851">IFERROR(INDEX('Score Template'!$K$3:$K$21,MATCH(1,(Y851='Score Template'!$H$3:$H$21)*(Z851='Score Template'!$I$3:$I$21)*(AA851='Score Template'!$J$3:$J$21),0))," ")</f>
        <v xml:space="preserve"> </v>
      </c>
      <c r="V851" s="58" t="str">
        <f>IFERROR(SUM((VLOOKUP(K851,'Score Template'!$A$3:$D$7,4))+(VLOOKUP(L851,'Score Template'!$B$3:$D$7,3))+(VLOOKUP(M851,'Score Template'!$C$3:$D$7,2)))," ")</f>
        <v xml:space="preserve"> </v>
      </c>
      <c r="W851" s="59" t="str">
        <f t="shared" si="40"/>
        <v xml:space="preserve"> </v>
      </c>
      <c r="X851" s="60" t="str">
        <f t="shared" si="41"/>
        <v xml:space="preserve"> </v>
      </c>
      <c r="Y851" s="76" t="str">
        <f>IFERROR(VLOOKUP(K851,'Score Template'!$A$3:$G$7,5)," ")</f>
        <v xml:space="preserve"> </v>
      </c>
      <c r="Z851" s="30" t="str">
        <f>IFERROR(VLOOKUP(L851,'Score Template'!$A$3:$G$7,6)," ")</f>
        <v xml:space="preserve"> </v>
      </c>
      <c r="AA851" s="30" t="str">
        <f>IFERROR(VLOOKUP(M851,'Score Template'!$A$3:$G$7,7)," ")</f>
        <v xml:space="preserve"> </v>
      </c>
    </row>
    <row r="852" spans="1:27" ht="15.75">
      <c r="A852" s="31">
        <f t="shared" si="39"/>
        <v>850</v>
      </c>
      <c r="B852" s="65"/>
      <c r="C852" s="57"/>
      <c r="D852" s="56"/>
      <c r="E852" s="96"/>
      <c r="F852" s="96"/>
      <c r="G852" s="96"/>
      <c r="H852" s="96"/>
      <c r="I852" s="96"/>
      <c r="J852" s="96"/>
      <c r="K852" s="55"/>
      <c r="L852" s="55"/>
      <c r="M852" s="55"/>
      <c r="N852" s="56"/>
      <c r="O852" s="56"/>
      <c r="P852" s="56"/>
      <c r="Q852" s="56"/>
      <c r="R852" s="56"/>
      <c r="S852" s="56"/>
      <c r="T852" s="56"/>
      <c r="U852" s="31" t="str">
        <f t="array" ref="U852">IFERROR(INDEX('Score Template'!$K$3:$K$21,MATCH(1,(Y852='Score Template'!$H$3:$H$21)*(Z852='Score Template'!$I$3:$I$21)*(AA852='Score Template'!$J$3:$J$21),0))," ")</f>
        <v xml:space="preserve"> </v>
      </c>
      <c r="V852" s="58" t="str">
        <f>IFERROR(SUM((VLOOKUP(K852,'Score Template'!$A$3:$D$7,4))+(VLOOKUP(L852,'Score Template'!$B$3:$D$7,3))+(VLOOKUP(M852,'Score Template'!$C$3:$D$7,2)))," ")</f>
        <v xml:space="preserve"> </v>
      </c>
      <c r="W852" s="59" t="str">
        <f t="shared" si="40"/>
        <v xml:space="preserve"> </v>
      </c>
      <c r="X852" s="60" t="str">
        <f t="shared" si="41"/>
        <v xml:space="preserve"> </v>
      </c>
      <c r="Y852" s="76" t="str">
        <f>IFERROR(VLOOKUP(K852,'Score Template'!$A$3:$G$7,5)," ")</f>
        <v xml:space="preserve"> </v>
      </c>
      <c r="Z852" s="30" t="str">
        <f>IFERROR(VLOOKUP(L852,'Score Template'!$A$3:$G$7,6)," ")</f>
        <v xml:space="preserve"> </v>
      </c>
      <c r="AA852" s="30" t="str">
        <f>IFERROR(VLOOKUP(M852,'Score Template'!$A$3:$G$7,7)," ")</f>
        <v xml:space="preserve"> </v>
      </c>
    </row>
    <row r="853" spans="1:27" ht="15.75">
      <c r="A853" s="31">
        <f t="shared" si="39"/>
        <v>851</v>
      </c>
      <c r="B853" s="65"/>
      <c r="C853" s="57"/>
      <c r="D853" s="56"/>
      <c r="E853" s="96"/>
      <c r="F853" s="96"/>
      <c r="G853" s="96"/>
      <c r="H853" s="96"/>
      <c r="I853" s="96"/>
      <c r="J853" s="96"/>
      <c r="K853" s="55"/>
      <c r="L853" s="55"/>
      <c r="M853" s="55"/>
      <c r="N853" s="56"/>
      <c r="O853" s="56"/>
      <c r="P853" s="56"/>
      <c r="Q853" s="56"/>
      <c r="R853" s="56"/>
      <c r="S853" s="56"/>
      <c r="T853" s="56"/>
      <c r="U853" s="31" t="str">
        <f t="array" ref="U853">IFERROR(INDEX('Score Template'!$K$3:$K$21,MATCH(1,(Y853='Score Template'!$H$3:$H$21)*(Z853='Score Template'!$I$3:$I$21)*(AA853='Score Template'!$J$3:$J$21),0))," ")</f>
        <v xml:space="preserve"> </v>
      </c>
      <c r="V853" s="58" t="str">
        <f>IFERROR(SUM((VLOOKUP(K853,'Score Template'!$A$3:$D$7,4))+(VLOOKUP(L853,'Score Template'!$B$3:$D$7,3))+(VLOOKUP(M853,'Score Template'!$C$3:$D$7,2)))," ")</f>
        <v xml:space="preserve"> </v>
      </c>
      <c r="W853" s="59" t="str">
        <f t="shared" si="40"/>
        <v xml:space="preserve"> </v>
      </c>
      <c r="X853" s="60" t="str">
        <f t="shared" si="41"/>
        <v xml:space="preserve"> </v>
      </c>
      <c r="Y853" s="76" t="str">
        <f>IFERROR(VLOOKUP(K853,'Score Template'!$A$3:$G$7,5)," ")</f>
        <v xml:space="preserve"> </v>
      </c>
      <c r="Z853" s="30" t="str">
        <f>IFERROR(VLOOKUP(L853,'Score Template'!$A$3:$G$7,6)," ")</f>
        <v xml:space="preserve"> </v>
      </c>
      <c r="AA853" s="30" t="str">
        <f>IFERROR(VLOOKUP(M853,'Score Template'!$A$3:$G$7,7)," ")</f>
        <v xml:space="preserve"> </v>
      </c>
    </row>
    <row r="854" spans="1:27" ht="15.75">
      <c r="A854" s="31">
        <f t="shared" si="39"/>
        <v>852</v>
      </c>
      <c r="B854" s="65"/>
      <c r="C854" s="57"/>
      <c r="D854" s="56"/>
      <c r="E854" s="96"/>
      <c r="F854" s="96"/>
      <c r="G854" s="96"/>
      <c r="H854" s="96"/>
      <c r="I854" s="96"/>
      <c r="J854" s="96"/>
      <c r="K854" s="55"/>
      <c r="L854" s="55"/>
      <c r="M854" s="55"/>
      <c r="N854" s="56"/>
      <c r="O854" s="56"/>
      <c r="P854" s="56"/>
      <c r="Q854" s="56"/>
      <c r="R854" s="56"/>
      <c r="S854" s="56"/>
      <c r="T854" s="56"/>
      <c r="U854" s="31" t="str">
        <f t="array" ref="U854">IFERROR(INDEX('Score Template'!$K$3:$K$21,MATCH(1,(Y854='Score Template'!$H$3:$H$21)*(Z854='Score Template'!$I$3:$I$21)*(AA854='Score Template'!$J$3:$J$21),0))," ")</f>
        <v xml:space="preserve"> </v>
      </c>
      <c r="V854" s="58" t="str">
        <f>IFERROR(SUM((VLOOKUP(K854,'Score Template'!$A$3:$D$7,4))+(VLOOKUP(L854,'Score Template'!$B$3:$D$7,3))+(VLOOKUP(M854,'Score Template'!$C$3:$D$7,2)))," ")</f>
        <v xml:space="preserve"> </v>
      </c>
      <c r="W854" s="59" t="str">
        <f t="shared" si="40"/>
        <v xml:space="preserve"> </v>
      </c>
      <c r="X854" s="60" t="str">
        <f t="shared" si="41"/>
        <v xml:space="preserve"> </v>
      </c>
      <c r="Y854" s="76" t="str">
        <f>IFERROR(VLOOKUP(K854,'Score Template'!$A$3:$G$7,5)," ")</f>
        <v xml:space="preserve"> </v>
      </c>
      <c r="Z854" s="30" t="str">
        <f>IFERROR(VLOOKUP(L854,'Score Template'!$A$3:$G$7,6)," ")</f>
        <v xml:space="preserve"> </v>
      </c>
      <c r="AA854" s="30" t="str">
        <f>IFERROR(VLOOKUP(M854,'Score Template'!$A$3:$G$7,7)," ")</f>
        <v xml:space="preserve"> </v>
      </c>
    </row>
    <row r="855" spans="1:27" ht="15.75">
      <c r="A855" s="31">
        <f t="shared" si="39"/>
        <v>853</v>
      </c>
      <c r="B855" s="65"/>
      <c r="C855" s="57"/>
      <c r="D855" s="56"/>
      <c r="E855" s="96"/>
      <c r="F855" s="96"/>
      <c r="G855" s="96"/>
      <c r="H855" s="96"/>
      <c r="I855" s="96"/>
      <c r="J855" s="96"/>
      <c r="K855" s="55"/>
      <c r="L855" s="55"/>
      <c r="M855" s="55"/>
      <c r="N855" s="56"/>
      <c r="O855" s="56"/>
      <c r="P855" s="56"/>
      <c r="Q855" s="56"/>
      <c r="R855" s="56"/>
      <c r="S855" s="56"/>
      <c r="T855" s="56"/>
      <c r="U855" s="31" t="str">
        <f t="array" ref="U855">IFERROR(INDEX('Score Template'!$K$3:$K$21,MATCH(1,(Y855='Score Template'!$H$3:$H$21)*(Z855='Score Template'!$I$3:$I$21)*(AA855='Score Template'!$J$3:$J$21),0))," ")</f>
        <v xml:space="preserve"> </v>
      </c>
      <c r="V855" s="58" t="str">
        <f>IFERROR(SUM((VLOOKUP(K855,'Score Template'!$A$3:$D$7,4))+(VLOOKUP(L855,'Score Template'!$B$3:$D$7,3))+(VLOOKUP(M855,'Score Template'!$C$3:$D$7,2)))," ")</f>
        <v xml:space="preserve"> </v>
      </c>
      <c r="W855" s="59" t="str">
        <f t="shared" si="40"/>
        <v xml:space="preserve"> </v>
      </c>
      <c r="X855" s="60" t="str">
        <f t="shared" si="41"/>
        <v xml:space="preserve"> </v>
      </c>
      <c r="Y855" s="76" t="str">
        <f>IFERROR(VLOOKUP(K855,'Score Template'!$A$3:$G$7,5)," ")</f>
        <v xml:space="preserve"> </v>
      </c>
      <c r="Z855" s="30" t="str">
        <f>IFERROR(VLOOKUP(L855,'Score Template'!$A$3:$G$7,6)," ")</f>
        <v xml:space="preserve"> </v>
      </c>
      <c r="AA855" s="30" t="str">
        <f>IFERROR(VLOOKUP(M855,'Score Template'!$A$3:$G$7,7)," ")</f>
        <v xml:space="preserve"> </v>
      </c>
    </row>
    <row r="856" spans="1:27" ht="15.75">
      <c r="A856" s="31">
        <f t="shared" si="39"/>
        <v>854</v>
      </c>
      <c r="B856" s="65"/>
      <c r="C856" s="57"/>
      <c r="D856" s="56"/>
      <c r="E856" s="96"/>
      <c r="F856" s="96"/>
      <c r="G856" s="96"/>
      <c r="H856" s="96"/>
      <c r="I856" s="96"/>
      <c r="J856" s="96"/>
      <c r="K856" s="55"/>
      <c r="L856" s="55"/>
      <c r="M856" s="55"/>
      <c r="N856" s="56"/>
      <c r="O856" s="56"/>
      <c r="P856" s="56"/>
      <c r="Q856" s="56"/>
      <c r="R856" s="56"/>
      <c r="S856" s="56"/>
      <c r="T856" s="56"/>
      <c r="U856" s="31" t="str">
        <f t="array" ref="U856">IFERROR(INDEX('Score Template'!$K$3:$K$21,MATCH(1,(Y856='Score Template'!$H$3:$H$21)*(Z856='Score Template'!$I$3:$I$21)*(AA856='Score Template'!$J$3:$J$21),0))," ")</f>
        <v xml:space="preserve"> </v>
      </c>
      <c r="V856" s="58" t="str">
        <f>IFERROR(SUM((VLOOKUP(K856,'Score Template'!$A$3:$D$7,4))+(VLOOKUP(L856,'Score Template'!$B$3:$D$7,3))+(VLOOKUP(M856,'Score Template'!$C$3:$D$7,2)))," ")</f>
        <v xml:space="preserve"> </v>
      </c>
      <c r="W856" s="59" t="str">
        <f t="shared" si="40"/>
        <v xml:space="preserve"> </v>
      </c>
      <c r="X856" s="60" t="str">
        <f t="shared" si="41"/>
        <v xml:space="preserve"> </v>
      </c>
      <c r="Y856" s="76" t="str">
        <f>IFERROR(VLOOKUP(K856,'Score Template'!$A$3:$G$7,5)," ")</f>
        <v xml:space="preserve"> </v>
      </c>
      <c r="Z856" s="30" t="str">
        <f>IFERROR(VLOOKUP(L856,'Score Template'!$A$3:$G$7,6)," ")</f>
        <v xml:space="preserve"> </v>
      </c>
      <c r="AA856" s="30" t="str">
        <f>IFERROR(VLOOKUP(M856,'Score Template'!$A$3:$G$7,7)," ")</f>
        <v xml:space="preserve"> </v>
      </c>
    </row>
    <row r="857" spans="1:27" ht="15.75">
      <c r="A857" s="31">
        <f t="shared" si="39"/>
        <v>855</v>
      </c>
      <c r="B857" s="65"/>
      <c r="C857" s="57"/>
      <c r="D857" s="56"/>
      <c r="E857" s="96"/>
      <c r="F857" s="96"/>
      <c r="G857" s="96"/>
      <c r="H857" s="96"/>
      <c r="I857" s="96"/>
      <c r="J857" s="96"/>
      <c r="K857" s="55"/>
      <c r="L857" s="55"/>
      <c r="M857" s="55"/>
      <c r="N857" s="56"/>
      <c r="O857" s="56"/>
      <c r="P857" s="56"/>
      <c r="Q857" s="56"/>
      <c r="R857" s="56"/>
      <c r="S857" s="56"/>
      <c r="T857" s="56"/>
      <c r="U857" s="31" t="str">
        <f t="array" ref="U857">IFERROR(INDEX('Score Template'!$K$3:$K$21,MATCH(1,(Y857='Score Template'!$H$3:$H$21)*(Z857='Score Template'!$I$3:$I$21)*(AA857='Score Template'!$J$3:$J$21),0))," ")</f>
        <v xml:space="preserve"> </v>
      </c>
      <c r="V857" s="58" t="str">
        <f>IFERROR(SUM((VLOOKUP(K857,'Score Template'!$A$3:$D$7,4))+(VLOOKUP(L857,'Score Template'!$B$3:$D$7,3))+(VLOOKUP(M857,'Score Template'!$C$3:$D$7,2)))," ")</f>
        <v xml:space="preserve"> </v>
      </c>
      <c r="W857" s="59" t="str">
        <f t="shared" si="40"/>
        <v xml:space="preserve"> </v>
      </c>
      <c r="X857" s="60" t="str">
        <f t="shared" si="41"/>
        <v xml:space="preserve"> </v>
      </c>
      <c r="Y857" s="76" t="str">
        <f>IFERROR(VLOOKUP(K857,'Score Template'!$A$3:$G$7,5)," ")</f>
        <v xml:space="preserve"> </v>
      </c>
      <c r="Z857" s="30" t="str">
        <f>IFERROR(VLOOKUP(L857,'Score Template'!$A$3:$G$7,6)," ")</f>
        <v xml:space="preserve"> </v>
      </c>
      <c r="AA857" s="30" t="str">
        <f>IFERROR(VLOOKUP(M857,'Score Template'!$A$3:$G$7,7)," ")</f>
        <v xml:space="preserve"> </v>
      </c>
    </row>
    <row r="858" spans="1:27" ht="15.75">
      <c r="A858" s="31">
        <f t="shared" si="39"/>
        <v>856</v>
      </c>
      <c r="B858" s="65"/>
      <c r="C858" s="57"/>
      <c r="D858" s="56"/>
      <c r="E858" s="96"/>
      <c r="F858" s="96"/>
      <c r="G858" s="96"/>
      <c r="H858" s="96"/>
      <c r="I858" s="96"/>
      <c r="J858" s="96"/>
      <c r="K858" s="55"/>
      <c r="L858" s="55"/>
      <c r="M858" s="55"/>
      <c r="N858" s="56"/>
      <c r="O858" s="56"/>
      <c r="P858" s="56"/>
      <c r="Q858" s="56"/>
      <c r="R858" s="56"/>
      <c r="S858" s="56"/>
      <c r="T858" s="56"/>
      <c r="U858" s="31" t="str">
        <f t="array" ref="U858">IFERROR(INDEX('Score Template'!$K$3:$K$21,MATCH(1,(Y858='Score Template'!$H$3:$H$21)*(Z858='Score Template'!$I$3:$I$21)*(AA858='Score Template'!$J$3:$J$21),0))," ")</f>
        <v xml:space="preserve"> </v>
      </c>
      <c r="V858" s="58" t="str">
        <f>IFERROR(SUM((VLOOKUP(K858,'Score Template'!$A$3:$D$7,4))+(VLOOKUP(L858,'Score Template'!$B$3:$D$7,3))+(VLOOKUP(M858,'Score Template'!$C$3:$D$7,2)))," ")</f>
        <v xml:space="preserve"> </v>
      </c>
      <c r="W858" s="59" t="str">
        <f t="shared" si="40"/>
        <v xml:space="preserve"> </v>
      </c>
      <c r="X858" s="60" t="str">
        <f t="shared" si="41"/>
        <v xml:space="preserve"> </v>
      </c>
      <c r="Y858" s="76" t="str">
        <f>IFERROR(VLOOKUP(K858,'Score Template'!$A$3:$G$7,5)," ")</f>
        <v xml:space="preserve"> </v>
      </c>
      <c r="Z858" s="30" t="str">
        <f>IFERROR(VLOOKUP(L858,'Score Template'!$A$3:$G$7,6)," ")</f>
        <v xml:space="preserve"> </v>
      </c>
      <c r="AA858" s="30" t="str">
        <f>IFERROR(VLOOKUP(M858,'Score Template'!$A$3:$G$7,7)," ")</f>
        <v xml:space="preserve"> </v>
      </c>
    </row>
    <row r="859" spans="1:27" ht="15.75">
      <c r="A859" s="31">
        <f t="shared" si="39"/>
        <v>857</v>
      </c>
      <c r="B859" s="65"/>
      <c r="C859" s="57"/>
      <c r="D859" s="56"/>
      <c r="E859" s="96"/>
      <c r="F859" s="96"/>
      <c r="G859" s="96"/>
      <c r="H859" s="96"/>
      <c r="I859" s="96"/>
      <c r="J859" s="96"/>
      <c r="K859" s="55"/>
      <c r="L859" s="55"/>
      <c r="M859" s="55"/>
      <c r="N859" s="56"/>
      <c r="O859" s="56"/>
      <c r="P859" s="56"/>
      <c r="Q859" s="56"/>
      <c r="R859" s="56"/>
      <c r="S859" s="56"/>
      <c r="T859" s="56"/>
      <c r="U859" s="31" t="str">
        <f t="array" ref="U859">IFERROR(INDEX('Score Template'!$K$3:$K$21,MATCH(1,(Y859='Score Template'!$H$3:$H$21)*(Z859='Score Template'!$I$3:$I$21)*(AA859='Score Template'!$J$3:$J$21),0))," ")</f>
        <v xml:space="preserve"> </v>
      </c>
      <c r="V859" s="58" t="str">
        <f>IFERROR(SUM((VLOOKUP(K859,'Score Template'!$A$3:$D$7,4))+(VLOOKUP(L859,'Score Template'!$B$3:$D$7,3))+(VLOOKUP(M859,'Score Template'!$C$3:$D$7,2)))," ")</f>
        <v xml:space="preserve"> </v>
      </c>
      <c r="W859" s="59" t="str">
        <f t="shared" si="40"/>
        <v xml:space="preserve"> </v>
      </c>
      <c r="X859" s="60" t="str">
        <f t="shared" si="41"/>
        <v xml:space="preserve"> </v>
      </c>
      <c r="Y859" s="76" t="str">
        <f>IFERROR(VLOOKUP(K859,'Score Template'!$A$3:$G$7,5)," ")</f>
        <v xml:space="preserve"> </v>
      </c>
      <c r="Z859" s="30" t="str">
        <f>IFERROR(VLOOKUP(L859,'Score Template'!$A$3:$G$7,6)," ")</f>
        <v xml:space="preserve"> </v>
      </c>
      <c r="AA859" s="30" t="str">
        <f>IFERROR(VLOOKUP(M859,'Score Template'!$A$3:$G$7,7)," ")</f>
        <v xml:space="preserve"> </v>
      </c>
    </row>
    <row r="860" spans="1:27" ht="15.75">
      <c r="A860" s="31">
        <f t="shared" si="39"/>
        <v>858</v>
      </c>
      <c r="B860" s="65"/>
      <c r="C860" s="57"/>
      <c r="D860" s="56"/>
      <c r="E860" s="96"/>
      <c r="F860" s="96"/>
      <c r="G860" s="96"/>
      <c r="H860" s="96"/>
      <c r="I860" s="96"/>
      <c r="J860" s="96"/>
      <c r="K860" s="55"/>
      <c r="L860" s="55"/>
      <c r="M860" s="55"/>
      <c r="N860" s="56"/>
      <c r="O860" s="56"/>
      <c r="P860" s="56"/>
      <c r="Q860" s="56"/>
      <c r="R860" s="56"/>
      <c r="S860" s="56"/>
      <c r="T860" s="56"/>
      <c r="U860" s="31" t="str">
        <f t="array" ref="U860">IFERROR(INDEX('Score Template'!$K$3:$K$21,MATCH(1,(Y860='Score Template'!$H$3:$H$21)*(Z860='Score Template'!$I$3:$I$21)*(AA860='Score Template'!$J$3:$J$21),0))," ")</f>
        <v xml:space="preserve"> </v>
      </c>
      <c r="V860" s="58" t="str">
        <f>IFERROR(SUM((VLOOKUP(K860,'Score Template'!$A$3:$D$7,4))+(VLOOKUP(L860,'Score Template'!$B$3:$D$7,3))+(VLOOKUP(M860,'Score Template'!$C$3:$D$7,2)))," ")</f>
        <v xml:space="preserve"> </v>
      </c>
      <c r="W860" s="59" t="str">
        <f t="shared" si="40"/>
        <v xml:space="preserve"> </v>
      </c>
      <c r="X860" s="60" t="str">
        <f t="shared" si="41"/>
        <v xml:space="preserve"> </v>
      </c>
      <c r="Y860" s="76" t="str">
        <f>IFERROR(VLOOKUP(K860,'Score Template'!$A$3:$G$7,5)," ")</f>
        <v xml:space="preserve"> </v>
      </c>
      <c r="Z860" s="30" t="str">
        <f>IFERROR(VLOOKUP(L860,'Score Template'!$A$3:$G$7,6)," ")</f>
        <v xml:space="preserve"> </v>
      </c>
      <c r="AA860" s="30" t="str">
        <f>IFERROR(VLOOKUP(M860,'Score Template'!$A$3:$G$7,7)," ")</f>
        <v xml:space="preserve"> </v>
      </c>
    </row>
    <row r="861" spans="1:27" ht="15.75">
      <c r="A861" s="31">
        <f t="shared" si="39"/>
        <v>859</v>
      </c>
      <c r="B861" s="65"/>
      <c r="C861" s="57"/>
      <c r="D861" s="56"/>
      <c r="E861" s="96"/>
      <c r="F861" s="96"/>
      <c r="G861" s="96"/>
      <c r="H861" s="96"/>
      <c r="I861" s="96"/>
      <c r="J861" s="96"/>
      <c r="K861" s="55"/>
      <c r="L861" s="55"/>
      <c r="M861" s="55"/>
      <c r="N861" s="56"/>
      <c r="O861" s="56"/>
      <c r="P861" s="56"/>
      <c r="Q861" s="56"/>
      <c r="R861" s="56"/>
      <c r="S861" s="56"/>
      <c r="T861" s="56"/>
      <c r="U861" s="31" t="str">
        <f t="array" ref="U861">IFERROR(INDEX('Score Template'!$K$3:$K$21,MATCH(1,(Y861='Score Template'!$H$3:$H$21)*(Z861='Score Template'!$I$3:$I$21)*(AA861='Score Template'!$J$3:$J$21),0))," ")</f>
        <v xml:space="preserve"> </v>
      </c>
      <c r="V861" s="58" t="str">
        <f>IFERROR(SUM((VLOOKUP(K861,'Score Template'!$A$3:$D$7,4))+(VLOOKUP(L861,'Score Template'!$B$3:$D$7,3))+(VLOOKUP(M861,'Score Template'!$C$3:$D$7,2)))," ")</f>
        <v xml:space="preserve"> </v>
      </c>
      <c r="W861" s="59" t="str">
        <f t="shared" si="40"/>
        <v xml:space="preserve"> </v>
      </c>
      <c r="X861" s="60" t="str">
        <f t="shared" si="41"/>
        <v xml:space="preserve"> </v>
      </c>
      <c r="Y861" s="76" t="str">
        <f>IFERROR(VLOOKUP(K861,'Score Template'!$A$3:$G$7,5)," ")</f>
        <v xml:space="preserve"> </v>
      </c>
      <c r="Z861" s="30" t="str">
        <f>IFERROR(VLOOKUP(L861,'Score Template'!$A$3:$G$7,6)," ")</f>
        <v xml:space="preserve"> </v>
      </c>
      <c r="AA861" s="30" t="str">
        <f>IFERROR(VLOOKUP(M861,'Score Template'!$A$3:$G$7,7)," ")</f>
        <v xml:space="preserve"> </v>
      </c>
    </row>
    <row r="862" spans="1:27" ht="15.75">
      <c r="A862" s="31">
        <f t="shared" si="39"/>
        <v>860</v>
      </c>
      <c r="B862" s="65"/>
      <c r="C862" s="57"/>
      <c r="D862" s="56"/>
      <c r="E862" s="96"/>
      <c r="F862" s="96"/>
      <c r="G862" s="96"/>
      <c r="H862" s="96"/>
      <c r="I862" s="96"/>
      <c r="J862" s="96"/>
      <c r="K862" s="55"/>
      <c r="L862" s="55"/>
      <c r="M862" s="55"/>
      <c r="N862" s="56"/>
      <c r="O862" s="56"/>
      <c r="P862" s="56"/>
      <c r="Q862" s="56"/>
      <c r="R862" s="56"/>
      <c r="S862" s="56"/>
      <c r="T862" s="56"/>
      <c r="U862" s="31" t="str">
        <f t="array" ref="U862">IFERROR(INDEX('Score Template'!$K$3:$K$21,MATCH(1,(Y862='Score Template'!$H$3:$H$21)*(Z862='Score Template'!$I$3:$I$21)*(AA862='Score Template'!$J$3:$J$21),0))," ")</f>
        <v xml:space="preserve"> </v>
      </c>
      <c r="V862" s="58" t="str">
        <f>IFERROR(SUM((VLOOKUP(K862,'Score Template'!$A$3:$D$7,4))+(VLOOKUP(L862,'Score Template'!$B$3:$D$7,3))+(VLOOKUP(M862,'Score Template'!$C$3:$D$7,2)))," ")</f>
        <v xml:space="preserve"> </v>
      </c>
      <c r="W862" s="59" t="str">
        <f t="shared" si="40"/>
        <v xml:space="preserve"> </v>
      </c>
      <c r="X862" s="60" t="str">
        <f t="shared" si="41"/>
        <v xml:space="preserve"> </v>
      </c>
      <c r="Y862" s="76" t="str">
        <f>IFERROR(VLOOKUP(K862,'Score Template'!$A$3:$G$7,5)," ")</f>
        <v xml:space="preserve"> </v>
      </c>
      <c r="Z862" s="30" t="str">
        <f>IFERROR(VLOOKUP(L862,'Score Template'!$A$3:$G$7,6)," ")</f>
        <v xml:space="preserve"> </v>
      </c>
      <c r="AA862" s="30" t="str">
        <f>IFERROR(VLOOKUP(M862,'Score Template'!$A$3:$G$7,7)," ")</f>
        <v xml:space="preserve"> </v>
      </c>
    </row>
    <row r="863" spans="1:27" ht="15.75">
      <c r="A863" s="31">
        <f t="shared" si="39"/>
        <v>861</v>
      </c>
      <c r="B863" s="65"/>
      <c r="C863" s="57"/>
      <c r="D863" s="56"/>
      <c r="E863" s="96"/>
      <c r="F863" s="96"/>
      <c r="G863" s="96"/>
      <c r="H863" s="96"/>
      <c r="I863" s="96"/>
      <c r="J863" s="96"/>
      <c r="K863" s="55"/>
      <c r="L863" s="55"/>
      <c r="M863" s="55"/>
      <c r="N863" s="56"/>
      <c r="O863" s="56"/>
      <c r="P863" s="56"/>
      <c r="Q863" s="56"/>
      <c r="R863" s="56"/>
      <c r="S863" s="56"/>
      <c r="T863" s="56"/>
      <c r="U863" s="31" t="str">
        <f t="array" ref="U863">IFERROR(INDEX('Score Template'!$K$3:$K$21,MATCH(1,(Y863='Score Template'!$H$3:$H$21)*(Z863='Score Template'!$I$3:$I$21)*(AA863='Score Template'!$J$3:$J$21),0))," ")</f>
        <v xml:space="preserve"> </v>
      </c>
      <c r="V863" s="58" t="str">
        <f>IFERROR(SUM((VLOOKUP(K863,'Score Template'!$A$3:$D$7,4))+(VLOOKUP(L863,'Score Template'!$B$3:$D$7,3))+(VLOOKUP(M863,'Score Template'!$C$3:$D$7,2)))," ")</f>
        <v xml:space="preserve"> </v>
      </c>
      <c r="W863" s="59" t="str">
        <f t="shared" si="40"/>
        <v xml:space="preserve"> </v>
      </c>
      <c r="X863" s="60" t="str">
        <f t="shared" si="41"/>
        <v xml:space="preserve"> </v>
      </c>
      <c r="Y863" s="76" t="str">
        <f>IFERROR(VLOOKUP(K863,'Score Template'!$A$3:$G$7,5)," ")</f>
        <v xml:space="preserve"> </v>
      </c>
      <c r="Z863" s="30" t="str">
        <f>IFERROR(VLOOKUP(L863,'Score Template'!$A$3:$G$7,6)," ")</f>
        <v xml:space="preserve"> </v>
      </c>
      <c r="AA863" s="30" t="str">
        <f>IFERROR(VLOOKUP(M863,'Score Template'!$A$3:$G$7,7)," ")</f>
        <v xml:space="preserve"> </v>
      </c>
    </row>
    <row r="864" spans="1:27" ht="15.75">
      <c r="A864" s="31">
        <f t="shared" si="39"/>
        <v>862</v>
      </c>
      <c r="B864" s="65"/>
      <c r="C864" s="57"/>
      <c r="D864" s="56"/>
      <c r="E864" s="96"/>
      <c r="F864" s="96"/>
      <c r="G864" s="96"/>
      <c r="H864" s="96"/>
      <c r="I864" s="96"/>
      <c r="J864" s="96"/>
      <c r="K864" s="55"/>
      <c r="L864" s="55"/>
      <c r="M864" s="55"/>
      <c r="N864" s="56"/>
      <c r="O864" s="56"/>
      <c r="P864" s="56"/>
      <c r="Q864" s="56"/>
      <c r="R864" s="56"/>
      <c r="S864" s="56"/>
      <c r="T864" s="56"/>
      <c r="U864" s="31" t="str">
        <f t="array" ref="U864">IFERROR(INDEX('Score Template'!$K$3:$K$21,MATCH(1,(Y864='Score Template'!$H$3:$H$21)*(Z864='Score Template'!$I$3:$I$21)*(AA864='Score Template'!$J$3:$J$21),0))," ")</f>
        <v xml:space="preserve"> </v>
      </c>
      <c r="V864" s="58" t="str">
        <f>IFERROR(SUM((VLOOKUP(K864,'Score Template'!$A$3:$D$7,4))+(VLOOKUP(L864,'Score Template'!$B$3:$D$7,3))+(VLOOKUP(M864,'Score Template'!$C$3:$D$7,2)))," ")</f>
        <v xml:space="preserve"> </v>
      </c>
      <c r="W864" s="59" t="str">
        <f t="shared" si="40"/>
        <v xml:space="preserve"> </v>
      </c>
      <c r="X864" s="60" t="str">
        <f t="shared" si="41"/>
        <v xml:space="preserve"> </v>
      </c>
      <c r="Y864" s="76" t="str">
        <f>IFERROR(VLOOKUP(K864,'Score Template'!$A$3:$G$7,5)," ")</f>
        <v xml:space="preserve"> </v>
      </c>
      <c r="Z864" s="30" t="str">
        <f>IFERROR(VLOOKUP(L864,'Score Template'!$A$3:$G$7,6)," ")</f>
        <v xml:space="preserve"> </v>
      </c>
      <c r="AA864" s="30" t="str">
        <f>IFERROR(VLOOKUP(M864,'Score Template'!$A$3:$G$7,7)," ")</f>
        <v xml:space="preserve"> </v>
      </c>
    </row>
    <row r="865" spans="1:27" ht="15.75">
      <c r="A865" s="31">
        <f t="shared" si="39"/>
        <v>863</v>
      </c>
      <c r="B865" s="65"/>
      <c r="C865" s="57"/>
      <c r="D865" s="56"/>
      <c r="E865" s="96"/>
      <c r="F865" s="96"/>
      <c r="G865" s="96"/>
      <c r="H865" s="96"/>
      <c r="I865" s="96"/>
      <c r="J865" s="96"/>
      <c r="K865" s="55"/>
      <c r="L865" s="55"/>
      <c r="M865" s="55"/>
      <c r="N865" s="56"/>
      <c r="O865" s="56"/>
      <c r="P865" s="56"/>
      <c r="Q865" s="56"/>
      <c r="R865" s="56"/>
      <c r="S865" s="56"/>
      <c r="T865" s="56"/>
      <c r="U865" s="31" t="str">
        <f t="array" ref="U865">IFERROR(INDEX('Score Template'!$K$3:$K$21,MATCH(1,(Y865='Score Template'!$H$3:$H$21)*(Z865='Score Template'!$I$3:$I$21)*(AA865='Score Template'!$J$3:$J$21),0))," ")</f>
        <v xml:space="preserve"> </v>
      </c>
      <c r="V865" s="58" t="str">
        <f>IFERROR(SUM((VLOOKUP(K865,'Score Template'!$A$3:$D$7,4))+(VLOOKUP(L865,'Score Template'!$B$3:$D$7,3))+(VLOOKUP(M865,'Score Template'!$C$3:$D$7,2)))," ")</f>
        <v xml:space="preserve"> </v>
      </c>
      <c r="W865" s="59" t="str">
        <f t="shared" si="40"/>
        <v xml:space="preserve"> </v>
      </c>
      <c r="X865" s="60" t="str">
        <f t="shared" si="41"/>
        <v xml:space="preserve"> </v>
      </c>
      <c r="Y865" s="76" t="str">
        <f>IFERROR(VLOOKUP(K865,'Score Template'!$A$3:$G$7,5)," ")</f>
        <v xml:space="preserve"> </v>
      </c>
      <c r="Z865" s="30" t="str">
        <f>IFERROR(VLOOKUP(L865,'Score Template'!$A$3:$G$7,6)," ")</f>
        <v xml:space="preserve"> </v>
      </c>
      <c r="AA865" s="30" t="str">
        <f>IFERROR(VLOOKUP(M865,'Score Template'!$A$3:$G$7,7)," ")</f>
        <v xml:space="preserve"> </v>
      </c>
    </row>
    <row r="866" spans="1:27" ht="15.75">
      <c r="A866" s="31">
        <f t="shared" si="39"/>
        <v>864</v>
      </c>
      <c r="B866" s="65"/>
      <c r="C866" s="57"/>
      <c r="D866" s="56"/>
      <c r="E866" s="96"/>
      <c r="F866" s="96"/>
      <c r="G866" s="96"/>
      <c r="H866" s="96"/>
      <c r="I866" s="96"/>
      <c r="J866" s="96"/>
      <c r="K866" s="55"/>
      <c r="L866" s="55"/>
      <c r="M866" s="55"/>
      <c r="N866" s="56"/>
      <c r="O866" s="56"/>
      <c r="P866" s="56"/>
      <c r="Q866" s="56"/>
      <c r="R866" s="56"/>
      <c r="S866" s="56"/>
      <c r="T866" s="56"/>
      <c r="U866" s="31" t="str">
        <f t="array" ref="U866">IFERROR(INDEX('Score Template'!$K$3:$K$21,MATCH(1,(Y866='Score Template'!$H$3:$H$21)*(Z866='Score Template'!$I$3:$I$21)*(AA866='Score Template'!$J$3:$J$21),0))," ")</f>
        <v xml:space="preserve"> </v>
      </c>
      <c r="V866" s="58" t="str">
        <f>IFERROR(SUM((VLOOKUP(K866,'Score Template'!$A$3:$D$7,4))+(VLOOKUP(L866,'Score Template'!$B$3:$D$7,3))+(VLOOKUP(M866,'Score Template'!$C$3:$D$7,2)))," ")</f>
        <v xml:space="preserve"> </v>
      </c>
      <c r="W866" s="59" t="str">
        <f t="shared" si="40"/>
        <v xml:space="preserve"> </v>
      </c>
      <c r="X866" s="60" t="str">
        <f t="shared" si="41"/>
        <v xml:space="preserve"> </v>
      </c>
      <c r="Y866" s="76" t="str">
        <f>IFERROR(VLOOKUP(K866,'Score Template'!$A$3:$G$7,5)," ")</f>
        <v xml:space="preserve"> </v>
      </c>
      <c r="Z866" s="30" t="str">
        <f>IFERROR(VLOOKUP(L866,'Score Template'!$A$3:$G$7,6)," ")</f>
        <v xml:space="preserve"> </v>
      </c>
      <c r="AA866" s="30" t="str">
        <f>IFERROR(VLOOKUP(M866,'Score Template'!$A$3:$G$7,7)," ")</f>
        <v xml:space="preserve"> </v>
      </c>
    </row>
    <row r="867" spans="1:27" ht="15.75">
      <c r="A867" s="31">
        <f t="shared" si="39"/>
        <v>865</v>
      </c>
      <c r="B867" s="65"/>
      <c r="C867" s="57"/>
      <c r="D867" s="56"/>
      <c r="E867" s="96"/>
      <c r="F867" s="96"/>
      <c r="G867" s="96"/>
      <c r="H867" s="96"/>
      <c r="I867" s="96"/>
      <c r="J867" s="96"/>
      <c r="K867" s="55"/>
      <c r="L867" s="55"/>
      <c r="M867" s="55"/>
      <c r="N867" s="56"/>
      <c r="O867" s="56"/>
      <c r="P867" s="56"/>
      <c r="Q867" s="56"/>
      <c r="R867" s="56"/>
      <c r="S867" s="56"/>
      <c r="T867" s="56"/>
      <c r="U867" s="31" t="str">
        <f t="array" ref="U867">IFERROR(INDEX('Score Template'!$K$3:$K$21,MATCH(1,(Y867='Score Template'!$H$3:$H$21)*(Z867='Score Template'!$I$3:$I$21)*(AA867='Score Template'!$J$3:$J$21),0))," ")</f>
        <v xml:space="preserve"> </v>
      </c>
      <c r="V867" s="58" t="str">
        <f>IFERROR(SUM((VLOOKUP(K867,'Score Template'!$A$3:$D$7,4))+(VLOOKUP(L867,'Score Template'!$B$3:$D$7,3))+(VLOOKUP(M867,'Score Template'!$C$3:$D$7,2)))," ")</f>
        <v xml:space="preserve"> </v>
      </c>
      <c r="W867" s="59" t="str">
        <f t="shared" si="40"/>
        <v xml:space="preserve"> </v>
      </c>
      <c r="X867" s="60" t="str">
        <f t="shared" si="41"/>
        <v xml:space="preserve"> </v>
      </c>
      <c r="Y867" s="76" t="str">
        <f>IFERROR(VLOOKUP(K867,'Score Template'!$A$3:$G$7,5)," ")</f>
        <v xml:space="preserve"> </v>
      </c>
      <c r="Z867" s="30" t="str">
        <f>IFERROR(VLOOKUP(L867,'Score Template'!$A$3:$G$7,6)," ")</f>
        <v xml:space="preserve"> </v>
      </c>
      <c r="AA867" s="30" t="str">
        <f>IFERROR(VLOOKUP(M867,'Score Template'!$A$3:$G$7,7)," ")</f>
        <v xml:space="preserve"> </v>
      </c>
    </row>
    <row r="868" spans="1:27" ht="15.75">
      <c r="A868" s="31">
        <f t="shared" si="39"/>
        <v>866</v>
      </c>
      <c r="B868" s="65"/>
      <c r="C868" s="57"/>
      <c r="D868" s="56"/>
      <c r="E868" s="96"/>
      <c r="F868" s="96"/>
      <c r="G868" s="96"/>
      <c r="H868" s="96"/>
      <c r="I868" s="96"/>
      <c r="J868" s="96"/>
      <c r="K868" s="55"/>
      <c r="L868" s="55"/>
      <c r="M868" s="55"/>
      <c r="N868" s="56"/>
      <c r="O868" s="56"/>
      <c r="P868" s="56"/>
      <c r="Q868" s="56"/>
      <c r="R868" s="56"/>
      <c r="S868" s="56"/>
      <c r="T868" s="56"/>
      <c r="U868" s="31" t="str">
        <f t="array" ref="U868">IFERROR(INDEX('Score Template'!$K$3:$K$21,MATCH(1,(Y868='Score Template'!$H$3:$H$21)*(Z868='Score Template'!$I$3:$I$21)*(AA868='Score Template'!$J$3:$J$21),0))," ")</f>
        <v xml:space="preserve"> </v>
      </c>
      <c r="V868" s="58" t="str">
        <f>IFERROR(SUM((VLOOKUP(K868,'Score Template'!$A$3:$D$7,4))+(VLOOKUP(L868,'Score Template'!$B$3:$D$7,3))+(VLOOKUP(M868,'Score Template'!$C$3:$D$7,2)))," ")</f>
        <v xml:space="preserve"> </v>
      </c>
      <c r="W868" s="59" t="str">
        <f t="shared" si="40"/>
        <v xml:space="preserve"> </v>
      </c>
      <c r="X868" s="60" t="str">
        <f t="shared" si="41"/>
        <v xml:space="preserve"> </v>
      </c>
      <c r="Y868" s="76" t="str">
        <f>IFERROR(VLOOKUP(K868,'Score Template'!$A$3:$G$7,5)," ")</f>
        <v xml:space="preserve"> </v>
      </c>
      <c r="Z868" s="30" t="str">
        <f>IFERROR(VLOOKUP(L868,'Score Template'!$A$3:$G$7,6)," ")</f>
        <v xml:space="preserve"> </v>
      </c>
      <c r="AA868" s="30" t="str">
        <f>IFERROR(VLOOKUP(M868,'Score Template'!$A$3:$G$7,7)," ")</f>
        <v xml:space="preserve"> </v>
      </c>
    </row>
    <row r="869" spans="1:27" ht="15.75">
      <c r="A869" s="31">
        <f t="shared" si="39"/>
        <v>867</v>
      </c>
      <c r="B869" s="65"/>
      <c r="C869" s="57"/>
      <c r="D869" s="56"/>
      <c r="E869" s="96"/>
      <c r="F869" s="96"/>
      <c r="G869" s="96"/>
      <c r="H869" s="96"/>
      <c r="I869" s="96"/>
      <c r="J869" s="96"/>
      <c r="K869" s="55"/>
      <c r="L869" s="55"/>
      <c r="M869" s="55"/>
      <c r="N869" s="56"/>
      <c r="O869" s="56"/>
      <c r="P869" s="56"/>
      <c r="Q869" s="56"/>
      <c r="R869" s="56"/>
      <c r="S869" s="56"/>
      <c r="T869" s="56"/>
      <c r="U869" s="31" t="str">
        <f t="array" ref="U869">IFERROR(INDEX('Score Template'!$K$3:$K$21,MATCH(1,(Y869='Score Template'!$H$3:$H$21)*(Z869='Score Template'!$I$3:$I$21)*(AA869='Score Template'!$J$3:$J$21),0))," ")</f>
        <v xml:space="preserve"> </v>
      </c>
      <c r="V869" s="58" t="str">
        <f>IFERROR(SUM((VLOOKUP(K869,'Score Template'!$A$3:$D$7,4))+(VLOOKUP(L869,'Score Template'!$B$3:$D$7,3))+(VLOOKUP(M869,'Score Template'!$C$3:$D$7,2)))," ")</f>
        <v xml:space="preserve"> </v>
      </c>
      <c r="W869" s="59" t="str">
        <f t="shared" si="40"/>
        <v xml:space="preserve"> </v>
      </c>
      <c r="X869" s="60" t="str">
        <f t="shared" si="41"/>
        <v xml:space="preserve"> </v>
      </c>
      <c r="Y869" s="76" t="str">
        <f>IFERROR(VLOOKUP(K869,'Score Template'!$A$3:$G$7,5)," ")</f>
        <v xml:space="preserve"> </v>
      </c>
      <c r="Z869" s="30" t="str">
        <f>IFERROR(VLOOKUP(L869,'Score Template'!$A$3:$G$7,6)," ")</f>
        <v xml:space="preserve"> </v>
      </c>
      <c r="AA869" s="30" t="str">
        <f>IFERROR(VLOOKUP(M869,'Score Template'!$A$3:$G$7,7)," ")</f>
        <v xml:space="preserve"> </v>
      </c>
    </row>
    <row r="870" spans="1:27" ht="15.75">
      <c r="A870" s="31">
        <f t="shared" si="39"/>
        <v>868</v>
      </c>
      <c r="B870" s="65"/>
      <c r="C870" s="57"/>
      <c r="D870" s="56"/>
      <c r="E870" s="96"/>
      <c r="F870" s="96"/>
      <c r="G870" s="96"/>
      <c r="H870" s="96"/>
      <c r="I870" s="96"/>
      <c r="J870" s="96"/>
      <c r="K870" s="55"/>
      <c r="L870" s="55"/>
      <c r="M870" s="55"/>
      <c r="N870" s="56"/>
      <c r="O870" s="56"/>
      <c r="P870" s="56"/>
      <c r="Q870" s="56"/>
      <c r="R870" s="56"/>
      <c r="S870" s="56"/>
      <c r="T870" s="56"/>
      <c r="U870" s="31" t="str">
        <f t="array" ref="U870">IFERROR(INDEX('Score Template'!$K$3:$K$21,MATCH(1,(Y870='Score Template'!$H$3:$H$21)*(Z870='Score Template'!$I$3:$I$21)*(AA870='Score Template'!$J$3:$J$21),0))," ")</f>
        <v xml:space="preserve"> </v>
      </c>
      <c r="V870" s="58" t="str">
        <f>IFERROR(SUM((VLOOKUP(K870,'Score Template'!$A$3:$D$7,4))+(VLOOKUP(L870,'Score Template'!$B$3:$D$7,3))+(VLOOKUP(M870,'Score Template'!$C$3:$D$7,2)))," ")</f>
        <v xml:space="preserve"> </v>
      </c>
      <c r="W870" s="59" t="str">
        <f t="shared" si="40"/>
        <v xml:space="preserve"> </v>
      </c>
      <c r="X870" s="60" t="str">
        <f t="shared" si="41"/>
        <v xml:space="preserve"> </v>
      </c>
      <c r="Y870" s="76" t="str">
        <f>IFERROR(VLOOKUP(K870,'Score Template'!$A$3:$G$7,5)," ")</f>
        <v xml:space="preserve"> </v>
      </c>
      <c r="Z870" s="30" t="str">
        <f>IFERROR(VLOOKUP(L870,'Score Template'!$A$3:$G$7,6)," ")</f>
        <v xml:space="preserve"> </v>
      </c>
      <c r="AA870" s="30" t="str">
        <f>IFERROR(VLOOKUP(M870,'Score Template'!$A$3:$G$7,7)," ")</f>
        <v xml:space="preserve"> </v>
      </c>
    </row>
    <row r="871" spans="1:27" ht="15.75">
      <c r="A871" s="31">
        <f t="shared" si="39"/>
        <v>869</v>
      </c>
      <c r="B871" s="65"/>
      <c r="C871" s="57"/>
      <c r="D871" s="56"/>
      <c r="E871" s="96"/>
      <c r="F871" s="96"/>
      <c r="G871" s="96"/>
      <c r="H871" s="96"/>
      <c r="I871" s="96"/>
      <c r="J871" s="96"/>
      <c r="K871" s="55"/>
      <c r="L871" s="55"/>
      <c r="M871" s="55"/>
      <c r="N871" s="56"/>
      <c r="O871" s="56"/>
      <c r="P871" s="56"/>
      <c r="Q871" s="56"/>
      <c r="R871" s="56"/>
      <c r="S871" s="56"/>
      <c r="T871" s="56"/>
      <c r="U871" s="31" t="str">
        <f t="array" ref="U871">IFERROR(INDEX('Score Template'!$K$3:$K$21,MATCH(1,(Y871='Score Template'!$H$3:$H$21)*(Z871='Score Template'!$I$3:$I$21)*(AA871='Score Template'!$J$3:$J$21),0))," ")</f>
        <v xml:space="preserve"> </v>
      </c>
      <c r="V871" s="58" t="str">
        <f>IFERROR(SUM((VLOOKUP(K871,'Score Template'!$A$3:$D$7,4))+(VLOOKUP(L871,'Score Template'!$B$3:$D$7,3))+(VLOOKUP(M871,'Score Template'!$C$3:$D$7,2)))," ")</f>
        <v xml:space="preserve"> </v>
      </c>
      <c r="W871" s="59" t="str">
        <f t="shared" si="40"/>
        <v xml:space="preserve"> </v>
      </c>
      <c r="X871" s="60" t="str">
        <f t="shared" si="41"/>
        <v xml:space="preserve"> </v>
      </c>
      <c r="Y871" s="76" t="str">
        <f>IFERROR(VLOOKUP(K871,'Score Template'!$A$3:$G$7,5)," ")</f>
        <v xml:space="preserve"> </v>
      </c>
      <c r="Z871" s="30" t="str">
        <f>IFERROR(VLOOKUP(L871,'Score Template'!$A$3:$G$7,6)," ")</f>
        <v xml:space="preserve"> </v>
      </c>
      <c r="AA871" s="30" t="str">
        <f>IFERROR(VLOOKUP(M871,'Score Template'!$A$3:$G$7,7)," ")</f>
        <v xml:space="preserve"> </v>
      </c>
    </row>
    <row r="872" spans="1:27" ht="15.75">
      <c r="A872" s="31">
        <f t="shared" si="39"/>
        <v>870</v>
      </c>
      <c r="B872" s="65"/>
      <c r="C872" s="57"/>
      <c r="D872" s="56"/>
      <c r="E872" s="96"/>
      <c r="F872" s="96"/>
      <c r="G872" s="96"/>
      <c r="H872" s="96"/>
      <c r="I872" s="96"/>
      <c r="J872" s="96"/>
      <c r="K872" s="55"/>
      <c r="L872" s="55"/>
      <c r="M872" s="55"/>
      <c r="N872" s="56"/>
      <c r="O872" s="56"/>
      <c r="P872" s="56"/>
      <c r="Q872" s="56"/>
      <c r="R872" s="56"/>
      <c r="S872" s="56"/>
      <c r="T872" s="56"/>
      <c r="U872" s="31" t="str">
        <f t="array" ref="U872">IFERROR(INDEX('Score Template'!$K$3:$K$21,MATCH(1,(Y872='Score Template'!$H$3:$H$21)*(Z872='Score Template'!$I$3:$I$21)*(AA872='Score Template'!$J$3:$J$21),0))," ")</f>
        <v xml:space="preserve"> </v>
      </c>
      <c r="V872" s="58" t="str">
        <f>IFERROR(SUM((VLOOKUP(K872,'Score Template'!$A$3:$D$7,4))+(VLOOKUP(L872,'Score Template'!$B$3:$D$7,3))+(VLOOKUP(M872,'Score Template'!$C$3:$D$7,2)))," ")</f>
        <v xml:space="preserve"> </v>
      </c>
      <c r="W872" s="59" t="str">
        <f t="shared" si="40"/>
        <v xml:space="preserve"> </v>
      </c>
      <c r="X872" s="60" t="str">
        <f t="shared" si="41"/>
        <v xml:space="preserve"> </v>
      </c>
      <c r="Y872" s="76" t="str">
        <f>IFERROR(VLOOKUP(K872,'Score Template'!$A$3:$G$7,5)," ")</f>
        <v xml:space="preserve"> </v>
      </c>
      <c r="Z872" s="30" t="str">
        <f>IFERROR(VLOOKUP(L872,'Score Template'!$A$3:$G$7,6)," ")</f>
        <v xml:space="preserve"> </v>
      </c>
      <c r="AA872" s="30" t="str">
        <f>IFERROR(VLOOKUP(M872,'Score Template'!$A$3:$G$7,7)," ")</f>
        <v xml:space="preserve"> </v>
      </c>
    </row>
    <row r="873" spans="1:27" ht="15.75">
      <c r="A873" s="31">
        <f t="shared" si="39"/>
        <v>871</v>
      </c>
      <c r="B873" s="65"/>
      <c r="C873" s="57"/>
      <c r="D873" s="56"/>
      <c r="E873" s="96"/>
      <c r="F873" s="96"/>
      <c r="G873" s="96"/>
      <c r="H873" s="96"/>
      <c r="I873" s="96"/>
      <c r="J873" s="96"/>
      <c r="K873" s="55"/>
      <c r="L873" s="55"/>
      <c r="M873" s="55"/>
      <c r="N873" s="56"/>
      <c r="O873" s="56"/>
      <c r="P873" s="56"/>
      <c r="Q873" s="56"/>
      <c r="R873" s="56"/>
      <c r="S873" s="56"/>
      <c r="T873" s="56"/>
      <c r="U873" s="31" t="str">
        <f t="array" ref="U873">IFERROR(INDEX('Score Template'!$K$3:$K$21,MATCH(1,(Y873='Score Template'!$H$3:$H$21)*(Z873='Score Template'!$I$3:$I$21)*(AA873='Score Template'!$J$3:$J$21),0))," ")</f>
        <v xml:space="preserve"> </v>
      </c>
      <c r="V873" s="58" t="str">
        <f>IFERROR(SUM((VLOOKUP(K873,'Score Template'!$A$3:$D$7,4))+(VLOOKUP(L873,'Score Template'!$B$3:$D$7,3))+(VLOOKUP(M873,'Score Template'!$C$3:$D$7,2)))," ")</f>
        <v xml:space="preserve"> </v>
      </c>
      <c r="W873" s="59" t="str">
        <f t="shared" si="40"/>
        <v xml:space="preserve"> </v>
      </c>
      <c r="X873" s="60" t="str">
        <f t="shared" si="41"/>
        <v xml:space="preserve"> </v>
      </c>
      <c r="Y873" s="76" t="str">
        <f>IFERROR(VLOOKUP(K873,'Score Template'!$A$3:$G$7,5)," ")</f>
        <v xml:space="preserve"> </v>
      </c>
      <c r="Z873" s="30" t="str">
        <f>IFERROR(VLOOKUP(L873,'Score Template'!$A$3:$G$7,6)," ")</f>
        <v xml:space="preserve"> </v>
      </c>
      <c r="AA873" s="30" t="str">
        <f>IFERROR(VLOOKUP(M873,'Score Template'!$A$3:$G$7,7)," ")</f>
        <v xml:space="preserve"> </v>
      </c>
    </row>
    <row r="874" spans="1:27" ht="15.75">
      <c r="A874" s="31">
        <f t="shared" si="39"/>
        <v>872</v>
      </c>
      <c r="B874" s="65"/>
      <c r="C874" s="57"/>
      <c r="D874" s="56"/>
      <c r="E874" s="96"/>
      <c r="F874" s="96"/>
      <c r="G874" s="96"/>
      <c r="H874" s="96"/>
      <c r="I874" s="96"/>
      <c r="J874" s="96"/>
      <c r="K874" s="55"/>
      <c r="L874" s="55"/>
      <c r="M874" s="55"/>
      <c r="N874" s="56"/>
      <c r="O874" s="56"/>
      <c r="P874" s="56"/>
      <c r="Q874" s="56"/>
      <c r="R874" s="56"/>
      <c r="S874" s="56"/>
      <c r="T874" s="56"/>
      <c r="U874" s="31" t="str">
        <f t="array" ref="U874">IFERROR(INDEX('Score Template'!$K$3:$K$21,MATCH(1,(Y874='Score Template'!$H$3:$H$21)*(Z874='Score Template'!$I$3:$I$21)*(AA874='Score Template'!$J$3:$J$21),0))," ")</f>
        <v xml:space="preserve"> </v>
      </c>
      <c r="V874" s="58" t="str">
        <f>IFERROR(SUM((VLOOKUP(K874,'Score Template'!$A$3:$D$7,4))+(VLOOKUP(L874,'Score Template'!$B$3:$D$7,3))+(VLOOKUP(M874,'Score Template'!$C$3:$D$7,2)))," ")</f>
        <v xml:space="preserve"> </v>
      </c>
      <c r="W874" s="59" t="str">
        <f t="shared" si="40"/>
        <v xml:space="preserve"> </v>
      </c>
      <c r="X874" s="60" t="str">
        <f t="shared" si="41"/>
        <v xml:space="preserve"> </v>
      </c>
      <c r="Y874" s="76" t="str">
        <f>IFERROR(VLOOKUP(K874,'Score Template'!$A$3:$G$7,5)," ")</f>
        <v xml:space="preserve"> </v>
      </c>
      <c r="Z874" s="30" t="str">
        <f>IFERROR(VLOOKUP(L874,'Score Template'!$A$3:$G$7,6)," ")</f>
        <v xml:space="preserve"> </v>
      </c>
      <c r="AA874" s="30" t="str">
        <f>IFERROR(VLOOKUP(M874,'Score Template'!$A$3:$G$7,7)," ")</f>
        <v xml:space="preserve"> </v>
      </c>
    </row>
    <row r="875" spans="1:27" ht="15.75">
      <c r="A875" s="31">
        <f t="shared" si="39"/>
        <v>873</v>
      </c>
      <c r="B875" s="65"/>
      <c r="C875" s="57"/>
      <c r="D875" s="56"/>
      <c r="E875" s="96"/>
      <c r="F875" s="96"/>
      <c r="G875" s="96"/>
      <c r="H875" s="96"/>
      <c r="I875" s="96"/>
      <c r="J875" s="96"/>
      <c r="K875" s="55"/>
      <c r="L875" s="55"/>
      <c r="M875" s="55"/>
      <c r="N875" s="56"/>
      <c r="O875" s="56"/>
      <c r="P875" s="56"/>
      <c r="Q875" s="56"/>
      <c r="R875" s="56"/>
      <c r="S875" s="56"/>
      <c r="T875" s="56"/>
      <c r="U875" s="31" t="str">
        <f t="array" ref="U875">IFERROR(INDEX('Score Template'!$K$3:$K$21,MATCH(1,(Y875='Score Template'!$H$3:$H$21)*(Z875='Score Template'!$I$3:$I$21)*(AA875='Score Template'!$J$3:$J$21),0))," ")</f>
        <v xml:space="preserve"> </v>
      </c>
      <c r="V875" s="58" t="str">
        <f>IFERROR(SUM((VLOOKUP(K875,'Score Template'!$A$3:$D$7,4))+(VLOOKUP(L875,'Score Template'!$B$3:$D$7,3))+(VLOOKUP(M875,'Score Template'!$C$3:$D$7,2)))," ")</f>
        <v xml:space="preserve"> </v>
      </c>
      <c r="W875" s="59" t="str">
        <f t="shared" si="40"/>
        <v xml:space="preserve"> </v>
      </c>
      <c r="X875" s="60" t="str">
        <f t="shared" si="41"/>
        <v xml:space="preserve"> </v>
      </c>
      <c r="Y875" s="76" t="str">
        <f>IFERROR(VLOOKUP(K875,'Score Template'!$A$3:$G$7,5)," ")</f>
        <v xml:space="preserve"> </v>
      </c>
      <c r="Z875" s="30" t="str">
        <f>IFERROR(VLOOKUP(L875,'Score Template'!$A$3:$G$7,6)," ")</f>
        <v xml:space="preserve"> </v>
      </c>
      <c r="AA875" s="30" t="str">
        <f>IFERROR(VLOOKUP(M875,'Score Template'!$A$3:$G$7,7)," ")</f>
        <v xml:space="preserve"> </v>
      </c>
    </row>
    <row r="876" spans="1:27" ht="15.75">
      <c r="A876" s="31">
        <f t="shared" si="39"/>
        <v>874</v>
      </c>
      <c r="B876" s="65"/>
      <c r="C876" s="57"/>
      <c r="D876" s="56"/>
      <c r="E876" s="96"/>
      <c r="F876" s="96"/>
      <c r="G876" s="96"/>
      <c r="H876" s="96"/>
      <c r="I876" s="96"/>
      <c r="J876" s="96"/>
      <c r="K876" s="55"/>
      <c r="L876" s="55"/>
      <c r="M876" s="55"/>
      <c r="N876" s="56"/>
      <c r="O876" s="56"/>
      <c r="P876" s="56"/>
      <c r="Q876" s="56"/>
      <c r="R876" s="56"/>
      <c r="S876" s="56"/>
      <c r="T876" s="56"/>
      <c r="U876" s="31" t="str">
        <f t="array" ref="U876">IFERROR(INDEX('Score Template'!$K$3:$K$21,MATCH(1,(Y876='Score Template'!$H$3:$H$21)*(Z876='Score Template'!$I$3:$I$21)*(AA876='Score Template'!$J$3:$J$21),0))," ")</f>
        <v xml:space="preserve"> </v>
      </c>
      <c r="V876" s="58" t="str">
        <f>IFERROR(SUM((VLOOKUP(K876,'Score Template'!$A$3:$D$7,4))+(VLOOKUP(L876,'Score Template'!$B$3:$D$7,3))+(VLOOKUP(M876,'Score Template'!$C$3:$D$7,2)))," ")</f>
        <v xml:space="preserve"> </v>
      </c>
      <c r="W876" s="59" t="str">
        <f t="shared" si="40"/>
        <v xml:space="preserve"> </v>
      </c>
      <c r="X876" s="60" t="str">
        <f t="shared" si="41"/>
        <v xml:space="preserve"> </v>
      </c>
      <c r="Y876" s="76" t="str">
        <f>IFERROR(VLOOKUP(K876,'Score Template'!$A$3:$G$7,5)," ")</f>
        <v xml:space="preserve"> </v>
      </c>
      <c r="Z876" s="30" t="str">
        <f>IFERROR(VLOOKUP(L876,'Score Template'!$A$3:$G$7,6)," ")</f>
        <v xml:space="preserve"> </v>
      </c>
      <c r="AA876" s="30" t="str">
        <f>IFERROR(VLOOKUP(M876,'Score Template'!$A$3:$G$7,7)," ")</f>
        <v xml:space="preserve"> </v>
      </c>
    </row>
    <row r="877" spans="1:27" ht="15.75">
      <c r="A877" s="31">
        <f t="shared" si="39"/>
        <v>875</v>
      </c>
      <c r="B877" s="65"/>
      <c r="C877" s="57"/>
      <c r="D877" s="56"/>
      <c r="E877" s="96"/>
      <c r="F877" s="96"/>
      <c r="G877" s="96"/>
      <c r="H877" s="96"/>
      <c r="I877" s="96"/>
      <c r="J877" s="96"/>
      <c r="K877" s="55"/>
      <c r="L877" s="55"/>
      <c r="M877" s="55"/>
      <c r="N877" s="56"/>
      <c r="O877" s="56"/>
      <c r="P877" s="56"/>
      <c r="Q877" s="56"/>
      <c r="R877" s="56"/>
      <c r="S877" s="56"/>
      <c r="T877" s="56"/>
      <c r="U877" s="31" t="str">
        <f t="array" ref="U877">IFERROR(INDEX('Score Template'!$K$3:$K$21,MATCH(1,(Y877='Score Template'!$H$3:$H$21)*(Z877='Score Template'!$I$3:$I$21)*(AA877='Score Template'!$J$3:$J$21),0))," ")</f>
        <v xml:space="preserve"> </v>
      </c>
      <c r="V877" s="58" t="str">
        <f>IFERROR(SUM((VLOOKUP(K877,'Score Template'!$A$3:$D$7,4))+(VLOOKUP(L877,'Score Template'!$B$3:$D$7,3))+(VLOOKUP(M877,'Score Template'!$C$3:$D$7,2)))," ")</f>
        <v xml:space="preserve"> </v>
      </c>
      <c r="W877" s="59" t="str">
        <f t="shared" si="40"/>
        <v xml:space="preserve"> </v>
      </c>
      <c r="X877" s="60" t="str">
        <f t="shared" si="41"/>
        <v xml:space="preserve"> </v>
      </c>
      <c r="Y877" s="76" t="str">
        <f>IFERROR(VLOOKUP(K877,'Score Template'!$A$3:$G$7,5)," ")</f>
        <v xml:space="preserve"> </v>
      </c>
      <c r="Z877" s="30" t="str">
        <f>IFERROR(VLOOKUP(L877,'Score Template'!$A$3:$G$7,6)," ")</f>
        <v xml:space="preserve"> </v>
      </c>
      <c r="AA877" s="30" t="str">
        <f>IFERROR(VLOOKUP(M877,'Score Template'!$A$3:$G$7,7)," ")</f>
        <v xml:space="preserve"> </v>
      </c>
    </row>
    <row r="878" spans="1:27" ht="15.75">
      <c r="A878" s="31">
        <f t="shared" si="39"/>
        <v>876</v>
      </c>
      <c r="B878" s="65"/>
      <c r="C878" s="57"/>
      <c r="D878" s="56"/>
      <c r="E878" s="96"/>
      <c r="F878" s="96"/>
      <c r="G878" s="96"/>
      <c r="H878" s="96"/>
      <c r="I878" s="96"/>
      <c r="J878" s="96"/>
      <c r="K878" s="55"/>
      <c r="L878" s="55"/>
      <c r="M878" s="55"/>
      <c r="N878" s="56"/>
      <c r="O878" s="56"/>
      <c r="P878" s="56"/>
      <c r="Q878" s="56"/>
      <c r="R878" s="56"/>
      <c r="S878" s="56"/>
      <c r="T878" s="56"/>
      <c r="U878" s="31" t="str">
        <f t="array" ref="U878">IFERROR(INDEX('Score Template'!$K$3:$K$21,MATCH(1,(Y878='Score Template'!$H$3:$H$21)*(Z878='Score Template'!$I$3:$I$21)*(AA878='Score Template'!$J$3:$J$21),0))," ")</f>
        <v xml:space="preserve"> </v>
      </c>
      <c r="V878" s="58" t="str">
        <f>IFERROR(SUM((VLOOKUP(K878,'Score Template'!$A$3:$D$7,4))+(VLOOKUP(L878,'Score Template'!$B$3:$D$7,3))+(VLOOKUP(M878,'Score Template'!$C$3:$D$7,2)))," ")</f>
        <v xml:space="preserve"> </v>
      </c>
      <c r="W878" s="59" t="str">
        <f t="shared" si="40"/>
        <v xml:space="preserve"> </v>
      </c>
      <c r="X878" s="60" t="str">
        <f t="shared" si="41"/>
        <v xml:space="preserve"> </v>
      </c>
      <c r="Y878" s="76" t="str">
        <f>IFERROR(VLOOKUP(K878,'Score Template'!$A$3:$G$7,5)," ")</f>
        <v xml:space="preserve"> </v>
      </c>
      <c r="Z878" s="30" t="str">
        <f>IFERROR(VLOOKUP(L878,'Score Template'!$A$3:$G$7,6)," ")</f>
        <v xml:space="preserve"> </v>
      </c>
      <c r="AA878" s="30" t="str">
        <f>IFERROR(VLOOKUP(M878,'Score Template'!$A$3:$G$7,7)," ")</f>
        <v xml:space="preserve"> </v>
      </c>
    </row>
    <row r="879" spans="1:27" ht="15.75">
      <c r="A879" s="31">
        <f t="shared" si="39"/>
        <v>877</v>
      </c>
      <c r="B879" s="65"/>
      <c r="C879" s="57"/>
      <c r="D879" s="56"/>
      <c r="E879" s="96"/>
      <c r="F879" s="96"/>
      <c r="G879" s="96"/>
      <c r="H879" s="96"/>
      <c r="I879" s="96"/>
      <c r="J879" s="96"/>
      <c r="K879" s="55"/>
      <c r="L879" s="55"/>
      <c r="M879" s="55"/>
      <c r="N879" s="56"/>
      <c r="O879" s="56"/>
      <c r="P879" s="56"/>
      <c r="Q879" s="56"/>
      <c r="R879" s="56"/>
      <c r="S879" s="56"/>
      <c r="T879" s="56"/>
      <c r="U879" s="31" t="str">
        <f t="array" ref="U879">IFERROR(INDEX('Score Template'!$K$3:$K$21,MATCH(1,(Y879='Score Template'!$H$3:$H$21)*(Z879='Score Template'!$I$3:$I$21)*(AA879='Score Template'!$J$3:$J$21),0))," ")</f>
        <v xml:space="preserve"> </v>
      </c>
      <c r="V879" s="58" t="str">
        <f>IFERROR(SUM((VLOOKUP(K879,'Score Template'!$A$3:$D$7,4))+(VLOOKUP(L879,'Score Template'!$B$3:$D$7,3))+(VLOOKUP(M879,'Score Template'!$C$3:$D$7,2)))," ")</f>
        <v xml:space="preserve"> </v>
      </c>
      <c r="W879" s="59" t="str">
        <f t="shared" si="40"/>
        <v xml:space="preserve"> </v>
      </c>
      <c r="X879" s="60" t="str">
        <f t="shared" si="41"/>
        <v xml:space="preserve"> </v>
      </c>
      <c r="Y879" s="76" t="str">
        <f>IFERROR(VLOOKUP(K879,'Score Template'!$A$3:$G$7,5)," ")</f>
        <v xml:space="preserve"> </v>
      </c>
      <c r="Z879" s="30" t="str">
        <f>IFERROR(VLOOKUP(L879,'Score Template'!$A$3:$G$7,6)," ")</f>
        <v xml:space="preserve"> </v>
      </c>
      <c r="AA879" s="30" t="str">
        <f>IFERROR(VLOOKUP(M879,'Score Template'!$A$3:$G$7,7)," ")</f>
        <v xml:space="preserve"> </v>
      </c>
    </row>
    <row r="880" spans="1:27" ht="15.75">
      <c r="A880" s="31">
        <f t="shared" si="39"/>
        <v>878</v>
      </c>
      <c r="B880" s="65"/>
      <c r="C880" s="57"/>
      <c r="D880" s="56"/>
      <c r="E880" s="96"/>
      <c r="F880" s="96"/>
      <c r="G880" s="96"/>
      <c r="H880" s="96"/>
      <c r="I880" s="96"/>
      <c r="J880" s="96"/>
      <c r="K880" s="55"/>
      <c r="L880" s="55"/>
      <c r="M880" s="55"/>
      <c r="N880" s="56"/>
      <c r="O880" s="56"/>
      <c r="P880" s="56"/>
      <c r="Q880" s="56"/>
      <c r="R880" s="56"/>
      <c r="S880" s="56"/>
      <c r="T880" s="56"/>
      <c r="U880" s="31" t="str">
        <f t="array" ref="U880">IFERROR(INDEX('Score Template'!$K$3:$K$21,MATCH(1,(Y880='Score Template'!$H$3:$H$21)*(Z880='Score Template'!$I$3:$I$21)*(AA880='Score Template'!$J$3:$J$21),0))," ")</f>
        <v xml:space="preserve"> </v>
      </c>
      <c r="V880" s="58" t="str">
        <f>IFERROR(SUM((VLOOKUP(K880,'Score Template'!$A$3:$D$7,4))+(VLOOKUP(L880,'Score Template'!$B$3:$D$7,3))+(VLOOKUP(M880,'Score Template'!$C$3:$D$7,2)))," ")</f>
        <v xml:space="preserve"> </v>
      </c>
      <c r="W880" s="59" t="str">
        <f t="shared" si="40"/>
        <v xml:space="preserve"> </v>
      </c>
      <c r="X880" s="60" t="str">
        <f t="shared" si="41"/>
        <v xml:space="preserve"> </v>
      </c>
      <c r="Y880" s="76" t="str">
        <f>IFERROR(VLOOKUP(K880,'Score Template'!$A$3:$G$7,5)," ")</f>
        <v xml:space="preserve"> </v>
      </c>
      <c r="Z880" s="30" t="str">
        <f>IFERROR(VLOOKUP(L880,'Score Template'!$A$3:$G$7,6)," ")</f>
        <v xml:space="preserve"> </v>
      </c>
      <c r="AA880" s="30" t="str">
        <f>IFERROR(VLOOKUP(M880,'Score Template'!$A$3:$G$7,7)," ")</f>
        <v xml:space="preserve"> </v>
      </c>
    </row>
    <row r="881" spans="1:27" ht="15.75">
      <c r="A881" s="31">
        <f t="shared" si="39"/>
        <v>879</v>
      </c>
      <c r="B881" s="65"/>
      <c r="C881" s="57"/>
      <c r="D881" s="56"/>
      <c r="E881" s="96"/>
      <c r="F881" s="96"/>
      <c r="G881" s="96"/>
      <c r="H881" s="96"/>
      <c r="I881" s="96"/>
      <c r="J881" s="96"/>
      <c r="K881" s="55"/>
      <c r="L881" s="55"/>
      <c r="M881" s="55"/>
      <c r="N881" s="56"/>
      <c r="O881" s="56"/>
      <c r="P881" s="56"/>
      <c r="Q881" s="56"/>
      <c r="R881" s="56"/>
      <c r="S881" s="56"/>
      <c r="T881" s="56"/>
      <c r="U881" s="31" t="str">
        <f t="array" ref="U881">IFERROR(INDEX('Score Template'!$K$3:$K$21,MATCH(1,(Y881='Score Template'!$H$3:$H$21)*(Z881='Score Template'!$I$3:$I$21)*(AA881='Score Template'!$J$3:$J$21),0))," ")</f>
        <v xml:space="preserve"> </v>
      </c>
      <c r="V881" s="58" t="str">
        <f>IFERROR(SUM((VLOOKUP(K881,'Score Template'!$A$3:$D$7,4))+(VLOOKUP(L881,'Score Template'!$B$3:$D$7,3))+(VLOOKUP(M881,'Score Template'!$C$3:$D$7,2)))," ")</f>
        <v xml:space="preserve"> </v>
      </c>
      <c r="W881" s="59" t="str">
        <f t="shared" si="40"/>
        <v xml:space="preserve"> </v>
      </c>
      <c r="X881" s="60" t="str">
        <f t="shared" si="41"/>
        <v xml:space="preserve"> </v>
      </c>
      <c r="Y881" s="76" t="str">
        <f>IFERROR(VLOOKUP(K881,'Score Template'!$A$3:$G$7,5)," ")</f>
        <v xml:space="preserve"> </v>
      </c>
      <c r="Z881" s="30" t="str">
        <f>IFERROR(VLOOKUP(L881,'Score Template'!$A$3:$G$7,6)," ")</f>
        <v xml:space="preserve"> </v>
      </c>
      <c r="AA881" s="30" t="str">
        <f>IFERROR(VLOOKUP(M881,'Score Template'!$A$3:$G$7,7)," ")</f>
        <v xml:space="preserve"> </v>
      </c>
    </row>
    <row r="882" spans="1:27" ht="15.75">
      <c r="A882" s="31">
        <f t="shared" si="39"/>
        <v>880</v>
      </c>
      <c r="B882" s="65"/>
      <c r="C882" s="57"/>
      <c r="D882" s="56"/>
      <c r="E882" s="96"/>
      <c r="F882" s="96"/>
      <c r="G882" s="96"/>
      <c r="H882" s="96"/>
      <c r="I882" s="96"/>
      <c r="J882" s="96"/>
      <c r="K882" s="55"/>
      <c r="L882" s="55"/>
      <c r="M882" s="55"/>
      <c r="N882" s="56"/>
      <c r="O882" s="56"/>
      <c r="P882" s="56"/>
      <c r="Q882" s="56"/>
      <c r="R882" s="56"/>
      <c r="S882" s="56"/>
      <c r="T882" s="56"/>
      <c r="U882" s="31" t="str">
        <f t="array" ref="U882">IFERROR(INDEX('Score Template'!$K$3:$K$21,MATCH(1,(Y882='Score Template'!$H$3:$H$21)*(Z882='Score Template'!$I$3:$I$21)*(AA882='Score Template'!$J$3:$J$21),0))," ")</f>
        <v xml:space="preserve"> </v>
      </c>
      <c r="V882" s="58" t="str">
        <f>IFERROR(SUM((VLOOKUP(K882,'Score Template'!$A$3:$D$7,4))+(VLOOKUP(L882,'Score Template'!$B$3:$D$7,3))+(VLOOKUP(M882,'Score Template'!$C$3:$D$7,2)))," ")</f>
        <v xml:space="preserve"> </v>
      </c>
      <c r="W882" s="59" t="str">
        <f t="shared" si="40"/>
        <v xml:space="preserve"> </v>
      </c>
      <c r="X882" s="60" t="str">
        <f t="shared" si="41"/>
        <v xml:space="preserve"> </v>
      </c>
      <c r="Y882" s="76" t="str">
        <f>IFERROR(VLOOKUP(K882,'Score Template'!$A$3:$G$7,5)," ")</f>
        <v xml:space="preserve"> </v>
      </c>
      <c r="Z882" s="30" t="str">
        <f>IFERROR(VLOOKUP(L882,'Score Template'!$A$3:$G$7,6)," ")</f>
        <v xml:space="preserve"> </v>
      </c>
      <c r="AA882" s="30" t="str">
        <f>IFERROR(VLOOKUP(M882,'Score Template'!$A$3:$G$7,7)," ")</f>
        <v xml:space="preserve"> </v>
      </c>
    </row>
    <row r="883" spans="1:27" ht="15.75">
      <c r="A883" s="31">
        <f t="shared" si="39"/>
        <v>881</v>
      </c>
      <c r="B883" s="65"/>
      <c r="C883" s="57"/>
      <c r="D883" s="56"/>
      <c r="E883" s="96"/>
      <c r="F883" s="96"/>
      <c r="G883" s="96"/>
      <c r="H883" s="96"/>
      <c r="I883" s="96"/>
      <c r="J883" s="96"/>
      <c r="K883" s="55"/>
      <c r="L883" s="55"/>
      <c r="M883" s="55"/>
      <c r="N883" s="56"/>
      <c r="O883" s="56"/>
      <c r="P883" s="56"/>
      <c r="Q883" s="56"/>
      <c r="R883" s="56"/>
      <c r="S883" s="56"/>
      <c r="T883" s="56"/>
      <c r="U883" s="31" t="str">
        <f t="array" ref="U883">IFERROR(INDEX('Score Template'!$K$3:$K$21,MATCH(1,(Y883='Score Template'!$H$3:$H$21)*(Z883='Score Template'!$I$3:$I$21)*(AA883='Score Template'!$J$3:$J$21),0))," ")</f>
        <v xml:space="preserve"> </v>
      </c>
      <c r="V883" s="58" t="str">
        <f>IFERROR(SUM((VLOOKUP(K883,'Score Template'!$A$3:$D$7,4))+(VLOOKUP(L883,'Score Template'!$B$3:$D$7,3))+(VLOOKUP(M883,'Score Template'!$C$3:$D$7,2)))," ")</f>
        <v xml:space="preserve"> </v>
      </c>
      <c r="W883" s="59" t="str">
        <f t="shared" si="40"/>
        <v xml:space="preserve"> </v>
      </c>
      <c r="X883" s="60" t="str">
        <f t="shared" si="41"/>
        <v xml:space="preserve"> </v>
      </c>
      <c r="Y883" s="76" t="str">
        <f>IFERROR(VLOOKUP(K883,'Score Template'!$A$3:$G$7,5)," ")</f>
        <v xml:space="preserve"> </v>
      </c>
      <c r="Z883" s="30" t="str">
        <f>IFERROR(VLOOKUP(L883,'Score Template'!$A$3:$G$7,6)," ")</f>
        <v xml:space="preserve"> </v>
      </c>
      <c r="AA883" s="30" t="str">
        <f>IFERROR(VLOOKUP(M883,'Score Template'!$A$3:$G$7,7)," ")</f>
        <v xml:space="preserve"> </v>
      </c>
    </row>
    <row r="884" spans="1:27" ht="15.75">
      <c r="A884" s="31">
        <f t="shared" si="39"/>
        <v>882</v>
      </c>
      <c r="B884" s="65"/>
      <c r="C884" s="57"/>
      <c r="D884" s="56"/>
      <c r="E884" s="96"/>
      <c r="F884" s="96"/>
      <c r="G884" s="96"/>
      <c r="H884" s="96"/>
      <c r="I884" s="96"/>
      <c r="J884" s="96"/>
      <c r="K884" s="55"/>
      <c r="L884" s="55"/>
      <c r="M884" s="55"/>
      <c r="N884" s="56"/>
      <c r="O884" s="56"/>
      <c r="P884" s="56"/>
      <c r="Q884" s="56"/>
      <c r="R884" s="56"/>
      <c r="S884" s="56"/>
      <c r="T884" s="56"/>
      <c r="U884" s="31" t="str">
        <f t="array" ref="U884">IFERROR(INDEX('Score Template'!$K$3:$K$21,MATCH(1,(Y884='Score Template'!$H$3:$H$21)*(Z884='Score Template'!$I$3:$I$21)*(AA884='Score Template'!$J$3:$J$21),0))," ")</f>
        <v xml:space="preserve"> </v>
      </c>
      <c r="V884" s="58" t="str">
        <f>IFERROR(SUM((VLOOKUP(K884,'Score Template'!$A$3:$D$7,4))+(VLOOKUP(L884,'Score Template'!$B$3:$D$7,3))+(VLOOKUP(M884,'Score Template'!$C$3:$D$7,2)))," ")</f>
        <v xml:space="preserve"> </v>
      </c>
      <c r="W884" s="59" t="str">
        <f t="shared" si="40"/>
        <v xml:space="preserve"> </v>
      </c>
      <c r="X884" s="60" t="str">
        <f t="shared" si="41"/>
        <v xml:space="preserve"> </v>
      </c>
      <c r="Y884" s="76" t="str">
        <f>IFERROR(VLOOKUP(K884,'Score Template'!$A$3:$G$7,5)," ")</f>
        <v xml:space="preserve"> </v>
      </c>
      <c r="Z884" s="30" t="str">
        <f>IFERROR(VLOOKUP(L884,'Score Template'!$A$3:$G$7,6)," ")</f>
        <v xml:space="preserve"> </v>
      </c>
      <c r="AA884" s="30" t="str">
        <f>IFERROR(VLOOKUP(M884,'Score Template'!$A$3:$G$7,7)," ")</f>
        <v xml:space="preserve"> </v>
      </c>
    </row>
    <row r="885" spans="1:27" ht="15.75">
      <c r="A885" s="31">
        <f t="shared" si="39"/>
        <v>883</v>
      </c>
      <c r="B885" s="65"/>
      <c r="C885" s="57"/>
      <c r="D885" s="56"/>
      <c r="E885" s="96"/>
      <c r="F885" s="96"/>
      <c r="G885" s="96"/>
      <c r="H885" s="96"/>
      <c r="I885" s="96"/>
      <c r="J885" s="96"/>
      <c r="K885" s="55"/>
      <c r="L885" s="55"/>
      <c r="M885" s="55"/>
      <c r="N885" s="56"/>
      <c r="O885" s="56"/>
      <c r="P885" s="56"/>
      <c r="Q885" s="56"/>
      <c r="R885" s="56"/>
      <c r="S885" s="56"/>
      <c r="T885" s="56"/>
      <c r="U885" s="31" t="str">
        <f t="array" ref="U885">IFERROR(INDEX('Score Template'!$K$3:$K$21,MATCH(1,(Y885='Score Template'!$H$3:$H$21)*(Z885='Score Template'!$I$3:$I$21)*(AA885='Score Template'!$J$3:$J$21),0))," ")</f>
        <v xml:space="preserve"> </v>
      </c>
      <c r="V885" s="58" t="str">
        <f>IFERROR(SUM((VLOOKUP(K885,'Score Template'!$A$3:$D$7,4))+(VLOOKUP(L885,'Score Template'!$B$3:$D$7,3))+(VLOOKUP(M885,'Score Template'!$C$3:$D$7,2)))," ")</f>
        <v xml:space="preserve"> </v>
      </c>
      <c r="W885" s="59" t="str">
        <f t="shared" si="40"/>
        <v xml:space="preserve"> </v>
      </c>
      <c r="X885" s="60" t="str">
        <f t="shared" si="41"/>
        <v xml:space="preserve"> </v>
      </c>
      <c r="Y885" s="76" t="str">
        <f>IFERROR(VLOOKUP(K885,'Score Template'!$A$3:$G$7,5)," ")</f>
        <v xml:space="preserve"> </v>
      </c>
      <c r="Z885" s="30" t="str">
        <f>IFERROR(VLOOKUP(L885,'Score Template'!$A$3:$G$7,6)," ")</f>
        <v xml:space="preserve"> </v>
      </c>
      <c r="AA885" s="30" t="str">
        <f>IFERROR(VLOOKUP(M885,'Score Template'!$A$3:$G$7,7)," ")</f>
        <v xml:space="preserve"> </v>
      </c>
    </row>
    <row r="886" spans="1:27" ht="15.75">
      <c r="A886" s="31">
        <f t="shared" si="39"/>
        <v>884</v>
      </c>
      <c r="B886" s="65"/>
      <c r="C886" s="57"/>
      <c r="D886" s="56"/>
      <c r="E886" s="96"/>
      <c r="F886" s="96"/>
      <c r="G886" s="96"/>
      <c r="H886" s="96"/>
      <c r="I886" s="96"/>
      <c r="J886" s="96"/>
      <c r="K886" s="55"/>
      <c r="L886" s="55"/>
      <c r="M886" s="55"/>
      <c r="N886" s="56"/>
      <c r="O886" s="56"/>
      <c r="P886" s="56"/>
      <c r="Q886" s="56"/>
      <c r="R886" s="56"/>
      <c r="S886" s="56"/>
      <c r="T886" s="56"/>
      <c r="U886" s="31" t="str">
        <f t="array" ref="U886">IFERROR(INDEX('Score Template'!$K$3:$K$21,MATCH(1,(Y886='Score Template'!$H$3:$H$21)*(Z886='Score Template'!$I$3:$I$21)*(AA886='Score Template'!$J$3:$J$21),0))," ")</f>
        <v xml:space="preserve"> </v>
      </c>
      <c r="V886" s="58" t="str">
        <f>IFERROR(SUM((VLOOKUP(K886,'Score Template'!$A$3:$D$7,4))+(VLOOKUP(L886,'Score Template'!$B$3:$D$7,3))+(VLOOKUP(M886,'Score Template'!$C$3:$D$7,2)))," ")</f>
        <v xml:space="preserve"> </v>
      </c>
      <c r="W886" s="59" t="str">
        <f t="shared" si="40"/>
        <v xml:space="preserve"> </v>
      </c>
      <c r="X886" s="60" t="str">
        <f t="shared" si="41"/>
        <v xml:space="preserve"> </v>
      </c>
      <c r="Y886" s="76" t="str">
        <f>IFERROR(VLOOKUP(K886,'Score Template'!$A$3:$G$7,5)," ")</f>
        <v xml:space="preserve"> </v>
      </c>
      <c r="Z886" s="30" t="str">
        <f>IFERROR(VLOOKUP(L886,'Score Template'!$A$3:$G$7,6)," ")</f>
        <v xml:space="preserve"> </v>
      </c>
      <c r="AA886" s="30" t="str">
        <f>IFERROR(VLOOKUP(M886,'Score Template'!$A$3:$G$7,7)," ")</f>
        <v xml:space="preserve"> </v>
      </c>
    </row>
    <row r="887" spans="1:27" ht="15.75">
      <c r="A887" s="31">
        <f t="shared" si="39"/>
        <v>885</v>
      </c>
      <c r="B887" s="65"/>
      <c r="C887" s="57"/>
      <c r="D887" s="56"/>
      <c r="E887" s="96"/>
      <c r="F887" s="96"/>
      <c r="G887" s="96"/>
      <c r="H887" s="96"/>
      <c r="I887" s="96"/>
      <c r="J887" s="96"/>
      <c r="K887" s="55"/>
      <c r="L887" s="55"/>
      <c r="M887" s="55"/>
      <c r="N887" s="56"/>
      <c r="O887" s="56"/>
      <c r="P887" s="56"/>
      <c r="Q887" s="56"/>
      <c r="R887" s="56"/>
      <c r="S887" s="56"/>
      <c r="T887" s="56"/>
      <c r="U887" s="31" t="str">
        <f t="array" ref="U887">IFERROR(INDEX('Score Template'!$K$3:$K$21,MATCH(1,(Y887='Score Template'!$H$3:$H$21)*(Z887='Score Template'!$I$3:$I$21)*(AA887='Score Template'!$J$3:$J$21),0))," ")</f>
        <v xml:space="preserve"> </v>
      </c>
      <c r="V887" s="58" t="str">
        <f>IFERROR(SUM((VLOOKUP(K887,'Score Template'!$A$3:$D$7,4))+(VLOOKUP(L887,'Score Template'!$B$3:$D$7,3))+(VLOOKUP(M887,'Score Template'!$C$3:$D$7,2)))," ")</f>
        <v xml:space="preserve"> </v>
      </c>
      <c r="W887" s="59" t="str">
        <f t="shared" si="40"/>
        <v xml:space="preserve"> </v>
      </c>
      <c r="X887" s="60" t="str">
        <f t="shared" si="41"/>
        <v xml:space="preserve"> </v>
      </c>
      <c r="Y887" s="76" t="str">
        <f>IFERROR(VLOOKUP(K887,'Score Template'!$A$3:$G$7,5)," ")</f>
        <v xml:space="preserve"> </v>
      </c>
      <c r="Z887" s="30" t="str">
        <f>IFERROR(VLOOKUP(L887,'Score Template'!$A$3:$G$7,6)," ")</f>
        <v xml:space="preserve"> </v>
      </c>
      <c r="AA887" s="30" t="str">
        <f>IFERROR(VLOOKUP(M887,'Score Template'!$A$3:$G$7,7)," ")</f>
        <v xml:space="preserve"> </v>
      </c>
    </row>
    <row r="888" spans="1:27" ht="15.75">
      <c r="A888" s="31">
        <f t="shared" si="39"/>
        <v>886</v>
      </c>
      <c r="B888" s="65"/>
      <c r="C888" s="57"/>
      <c r="D888" s="56"/>
      <c r="E888" s="96"/>
      <c r="F888" s="96"/>
      <c r="G888" s="96"/>
      <c r="H888" s="96"/>
      <c r="I888" s="96"/>
      <c r="J888" s="96"/>
      <c r="K888" s="55"/>
      <c r="L888" s="55"/>
      <c r="M888" s="55"/>
      <c r="N888" s="56"/>
      <c r="O888" s="56"/>
      <c r="P888" s="56"/>
      <c r="Q888" s="56"/>
      <c r="R888" s="56"/>
      <c r="S888" s="56"/>
      <c r="T888" s="56"/>
      <c r="U888" s="31" t="str">
        <f t="array" ref="U888">IFERROR(INDEX('Score Template'!$K$3:$K$21,MATCH(1,(Y888='Score Template'!$H$3:$H$21)*(Z888='Score Template'!$I$3:$I$21)*(AA888='Score Template'!$J$3:$J$21),0))," ")</f>
        <v xml:space="preserve"> </v>
      </c>
      <c r="V888" s="58" t="str">
        <f>IFERROR(SUM((VLOOKUP(K888,'Score Template'!$A$3:$D$7,4))+(VLOOKUP(L888,'Score Template'!$B$3:$D$7,3))+(VLOOKUP(M888,'Score Template'!$C$3:$D$7,2)))," ")</f>
        <v xml:space="preserve"> </v>
      </c>
      <c r="W888" s="59" t="str">
        <f t="shared" si="40"/>
        <v xml:space="preserve"> </v>
      </c>
      <c r="X888" s="60" t="str">
        <f t="shared" si="41"/>
        <v xml:space="preserve"> </v>
      </c>
      <c r="Y888" s="76" t="str">
        <f>IFERROR(VLOOKUP(K888,'Score Template'!$A$3:$G$7,5)," ")</f>
        <v xml:space="preserve"> </v>
      </c>
      <c r="Z888" s="30" t="str">
        <f>IFERROR(VLOOKUP(L888,'Score Template'!$A$3:$G$7,6)," ")</f>
        <v xml:space="preserve"> </v>
      </c>
      <c r="AA888" s="30" t="str">
        <f>IFERROR(VLOOKUP(M888,'Score Template'!$A$3:$G$7,7)," ")</f>
        <v xml:space="preserve"> </v>
      </c>
    </row>
    <row r="889" spans="1:27" ht="15.75">
      <c r="A889" s="31">
        <f t="shared" si="39"/>
        <v>887</v>
      </c>
      <c r="B889" s="65"/>
      <c r="C889" s="57"/>
      <c r="D889" s="56"/>
      <c r="E889" s="96"/>
      <c r="F889" s="96"/>
      <c r="G889" s="96"/>
      <c r="H889" s="96"/>
      <c r="I889" s="96"/>
      <c r="J889" s="96"/>
      <c r="K889" s="55"/>
      <c r="L889" s="55"/>
      <c r="M889" s="55"/>
      <c r="N889" s="56"/>
      <c r="O889" s="56"/>
      <c r="P889" s="56"/>
      <c r="Q889" s="56"/>
      <c r="R889" s="56"/>
      <c r="S889" s="56"/>
      <c r="T889" s="56"/>
      <c r="U889" s="31" t="str">
        <f t="array" ref="U889">IFERROR(INDEX('Score Template'!$K$3:$K$21,MATCH(1,(Y889='Score Template'!$H$3:$H$21)*(Z889='Score Template'!$I$3:$I$21)*(AA889='Score Template'!$J$3:$J$21),0))," ")</f>
        <v xml:space="preserve"> </v>
      </c>
      <c r="V889" s="58" t="str">
        <f>IFERROR(SUM((VLOOKUP(K889,'Score Template'!$A$3:$D$7,4))+(VLOOKUP(L889,'Score Template'!$B$3:$D$7,3))+(VLOOKUP(M889,'Score Template'!$C$3:$D$7,2)))," ")</f>
        <v xml:space="preserve"> </v>
      </c>
      <c r="W889" s="59" t="str">
        <f t="shared" si="40"/>
        <v xml:space="preserve"> </v>
      </c>
      <c r="X889" s="60" t="str">
        <f t="shared" si="41"/>
        <v xml:space="preserve"> </v>
      </c>
      <c r="Y889" s="76" t="str">
        <f>IFERROR(VLOOKUP(K889,'Score Template'!$A$3:$G$7,5)," ")</f>
        <v xml:space="preserve"> </v>
      </c>
      <c r="Z889" s="30" t="str">
        <f>IFERROR(VLOOKUP(L889,'Score Template'!$A$3:$G$7,6)," ")</f>
        <v xml:space="preserve"> </v>
      </c>
      <c r="AA889" s="30" t="str">
        <f>IFERROR(VLOOKUP(M889,'Score Template'!$A$3:$G$7,7)," ")</f>
        <v xml:space="preserve"> </v>
      </c>
    </row>
    <row r="890" spans="1:27" ht="15.75">
      <c r="A890" s="31">
        <f t="shared" si="39"/>
        <v>888</v>
      </c>
      <c r="B890" s="65"/>
      <c r="C890" s="57"/>
      <c r="D890" s="56"/>
      <c r="E890" s="96"/>
      <c r="F890" s="96"/>
      <c r="G890" s="96"/>
      <c r="H890" s="96"/>
      <c r="I890" s="96"/>
      <c r="J890" s="96"/>
      <c r="K890" s="55"/>
      <c r="L890" s="55"/>
      <c r="M890" s="55"/>
      <c r="N890" s="56"/>
      <c r="O890" s="56"/>
      <c r="P890" s="56"/>
      <c r="Q890" s="56"/>
      <c r="R890" s="56"/>
      <c r="S890" s="56"/>
      <c r="T890" s="56"/>
      <c r="U890" s="31" t="str">
        <f t="array" ref="U890">IFERROR(INDEX('Score Template'!$K$3:$K$21,MATCH(1,(Y890='Score Template'!$H$3:$H$21)*(Z890='Score Template'!$I$3:$I$21)*(AA890='Score Template'!$J$3:$J$21),0))," ")</f>
        <v xml:space="preserve"> </v>
      </c>
      <c r="V890" s="58" t="str">
        <f>IFERROR(SUM((VLOOKUP(K890,'Score Template'!$A$3:$D$7,4))+(VLOOKUP(L890,'Score Template'!$B$3:$D$7,3))+(VLOOKUP(M890,'Score Template'!$C$3:$D$7,2)))," ")</f>
        <v xml:space="preserve"> </v>
      </c>
      <c r="W890" s="59" t="str">
        <f t="shared" si="40"/>
        <v xml:space="preserve"> </v>
      </c>
      <c r="X890" s="60" t="str">
        <f t="shared" si="41"/>
        <v xml:space="preserve"> </v>
      </c>
      <c r="Y890" s="76" t="str">
        <f>IFERROR(VLOOKUP(K890,'Score Template'!$A$3:$G$7,5)," ")</f>
        <v xml:space="preserve"> </v>
      </c>
      <c r="Z890" s="30" t="str">
        <f>IFERROR(VLOOKUP(L890,'Score Template'!$A$3:$G$7,6)," ")</f>
        <v xml:space="preserve"> </v>
      </c>
      <c r="AA890" s="30" t="str">
        <f>IFERROR(VLOOKUP(M890,'Score Template'!$A$3:$G$7,7)," ")</f>
        <v xml:space="preserve"> </v>
      </c>
    </row>
    <row r="891" spans="1:27" ht="15.75">
      <c r="A891" s="31">
        <f t="shared" si="39"/>
        <v>889</v>
      </c>
      <c r="B891" s="65"/>
      <c r="C891" s="57"/>
      <c r="D891" s="56"/>
      <c r="E891" s="96"/>
      <c r="F891" s="96"/>
      <c r="G891" s="96"/>
      <c r="H891" s="96"/>
      <c r="I891" s="96"/>
      <c r="J891" s="96"/>
      <c r="K891" s="55"/>
      <c r="L891" s="55"/>
      <c r="M891" s="55"/>
      <c r="N891" s="56"/>
      <c r="O891" s="56"/>
      <c r="P891" s="56"/>
      <c r="Q891" s="56"/>
      <c r="R891" s="56"/>
      <c r="S891" s="56"/>
      <c r="T891" s="56"/>
      <c r="U891" s="31" t="str">
        <f t="array" ref="U891">IFERROR(INDEX('Score Template'!$K$3:$K$21,MATCH(1,(Y891='Score Template'!$H$3:$H$21)*(Z891='Score Template'!$I$3:$I$21)*(AA891='Score Template'!$J$3:$J$21),0))," ")</f>
        <v xml:space="preserve"> </v>
      </c>
      <c r="V891" s="58" t="str">
        <f>IFERROR(SUM((VLOOKUP(K891,'Score Template'!$A$3:$D$7,4))+(VLOOKUP(L891,'Score Template'!$B$3:$D$7,3))+(VLOOKUP(M891,'Score Template'!$C$3:$D$7,2)))," ")</f>
        <v xml:space="preserve"> </v>
      </c>
      <c r="W891" s="59" t="str">
        <f t="shared" si="40"/>
        <v xml:space="preserve"> </v>
      </c>
      <c r="X891" s="60" t="str">
        <f t="shared" si="41"/>
        <v xml:space="preserve"> </v>
      </c>
      <c r="Y891" s="76" t="str">
        <f>IFERROR(VLOOKUP(K891,'Score Template'!$A$3:$G$7,5)," ")</f>
        <v xml:space="preserve"> </v>
      </c>
      <c r="Z891" s="30" t="str">
        <f>IFERROR(VLOOKUP(L891,'Score Template'!$A$3:$G$7,6)," ")</f>
        <v xml:space="preserve"> </v>
      </c>
      <c r="AA891" s="30" t="str">
        <f>IFERROR(VLOOKUP(M891,'Score Template'!$A$3:$G$7,7)," ")</f>
        <v xml:space="preserve"> </v>
      </c>
    </row>
    <row r="892" spans="1:27" ht="15.75">
      <c r="A892" s="31">
        <f t="shared" si="39"/>
        <v>890</v>
      </c>
      <c r="B892" s="65"/>
      <c r="C892" s="57"/>
      <c r="D892" s="56"/>
      <c r="E892" s="96"/>
      <c r="F892" s="96"/>
      <c r="G892" s="96"/>
      <c r="H892" s="96"/>
      <c r="I892" s="96"/>
      <c r="J892" s="96"/>
      <c r="K892" s="55"/>
      <c r="L892" s="55"/>
      <c r="M892" s="55"/>
      <c r="N892" s="56"/>
      <c r="O892" s="56"/>
      <c r="P892" s="56"/>
      <c r="Q892" s="56"/>
      <c r="R892" s="56"/>
      <c r="S892" s="56"/>
      <c r="T892" s="56"/>
      <c r="U892" s="31" t="str">
        <f t="array" ref="U892">IFERROR(INDEX('Score Template'!$K$3:$K$21,MATCH(1,(Y892='Score Template'!$H$3:$H$21)*(Z892='Score Template'!$I$3:$I$21)*(AA892='Score Template'!$J$3:$J$21),0))," ")</f>
        <v xml:space="preserve"> </v>
      </c>
      <c r="V892" s="58" t="str">
        <f>IFERROR(SUM((VLOOKUP(K892,'Score Template'!$A$3:$D$7,4))+(VLOOKUP(L892,'Score Template'!$B$3:$D$7,3))+(VLOOKUP(M892,'Score Template'!$C$3:$D$7,2)))," ")</f>
        <v xml:space="preserve"> </v>
      </c>
      <c r="W892" s="59" t="str">
        <f t="shared" si="40"/>
        <v xml:space="preserve"> </v>
      </c>
      <c r="X892" s="60" t="str">
        <f t="shared" si="41"/>
        <v xml:space="preserve"> </v>
      </c>
      <c r="Y892" s="76" t="str">
        <f>IFERROR(VLOOKUP(K892,'Score Template'!$A$3:$G$7,5)," ")</f>
        <v xml:space="preserve"> </v>
      </c>
      <c r="Z892" s="30" t="str">
        <f>IFERROR(VLOOKUP(L892,'Score Template'!$A$3:$G$7,6)," ")</f>
        <v xml:space="preserve"> </v>
      </c>
      <c r="AA892" s="30" t="str">
        <f>IFERROR(VLOOKUP(M892,'Score Template'!$A$3:$G$7,7)," ")</f>
        <v xml:space="preserve"> </v>
      </c>
    </row>
    <row r="893" spans="1:27" ht="15.75">
      <c r="A893" s="31">
        <f t="shared" si="39"/>
        <v>891</v>
      </c>
      <c r="B893" s="65"/>
      <c r="C893" s="57"/>
      <c r="D893" s="56"/>
      <c r="E893" s="96"/>
      <c r="F893" s="96"/>
      <c r="G893" s="96"/>
      <c r="H893" s="96"/>
      <c r="I893" s="96"/>
      <c r="J893" s="96"/>
      <c r="K893" s="55"/>
      <c r="L893" s="55"/>
      <c r="M893" s="55"/>
      <c r="N893" s="56"/>
      <c r="O893" s="56"/>
      <c r="P893" s="56"/>
      <c r="Q893" s="56"/>
      <c r="R893" s="56"/>
      <c r="S893" s="56"/>
      <c r="T893" s="56"/>
      <c r="U893" s="31" t="str">
        <f t="array" ref="U893">IFERROR(INDEX('Score Template'!$K$3:$K$21,MATCH(1,(Y893='Score Template'!$H$3:$H$21)*(Z893='Score Template'!$I$3:$I$21)*(AA893='Score Template'!$J$3:$J$21),0))," ")</f>
        <v xml:space="preserve"> </v>
      </c>
      <c r="V893" s="58" t="str">
        <f>IFERROR(SUM((VLOOKUP(K893,'Score Template'!$A$3:$D$7,4))+(VLOOKUP(L893,'Score Template'!$B$3:$D$7,3))+(VLOOKUP(M893,'Score Template'!$C$3:$D$7,2)))," ")</f>
        <v xml:space="preserve"> </v>
      </c>
      <c r="W893" s="59" t="str">
        <f t="shared" si="40"/>
        <v xml:space="preserve"> </v>
      </c>
      <c r="X893" s="60" t="str">
        <f t="shared" si="41"/>
        <v xml:space="preserve"> </v>
      </c>
      <c r="Y893" s="76" t="str">
        <f>IFERROR(VLOOKUP(K893,'Score Template'!$A$3:$G$7,5)," ")</f>
        <v xml:space="preserve"> </v>
      </c>
      <c r="Z893" s="30" t="str">
        <f>IFERROR(VLOOKUP(L893,'Score Template'!$A$3:$G$7,6)," ")</f>
        <v xml:space="preserve"> </v>
      </c>
      <c r="AA893" s="30" t="str">
        <f>IFERROR(VLOOKUP(M893,'Score Template'!$A$3:$G$7,7)," ")</f>
        <v xml:space="preserve"> </v>
      </c>
    </row>
    <row r="894" spans="1:27" ht="15.75">
      <c r="A894" s="31">
        <f t="shared" si="39"/>
        <v>892</v>
      </c>
      <c r="B894" s="65"/>
      <c r="C894" s="57"/>
      <c r="D894" s="56"/>
      <c r="E894" s="96"/>
      <c r="F894" s="96"/>
      <c r="G894" s="96"/>
      <c r="H894" s="96"/>
      <c r="I894" s="96"/>
      <c r="J894" s="96"/>
      <c r="K894" s="55"/>
      <c r="L894" s="55"/>
      <c r="M894" s="55"/>
      <c r="N894" s="56"/>
      <c r="O894" s="56"/>
      <c r="P894" s="56"/>
      <c r="Q894" s="56"/>
      <c r="R894" s="56"/>
      <c r="S894" s="56"/>
      <c r="T894" s="56"/>
      <c r="U894" s="31" t="str">
        <f t="array" ref="U894">IFERROR(INDEX('Score Template'!$K$3:$K$21,MATCH(1,(Y894='Score Template'!$H$3:$H$21)*(Z894='Score Template'!$I$3:$I$21)*(AA894='Score Template'!$J$3:$J$21),0))," ")</f>
        <v xml:space="preserve"> </v>
      </c>
      <c r="V894" s="58" t="str">
        <f>IFERROR(SUM((VLOOKUP(K894,'Score Template'!$A$3:$D$7,4))+(VLOOKUP(L894,'Score Template'!$B$3:$D$7,3))+(VLOOKUP(M894,'Score Template'!$C$3:$D$7,2)))," ")</f>
        <v xml:space="preserve"> </v>
      </c>
      <c r="W894" s="59" t="str">
        <f t="shared" si="40"/>
        <v xml:space="preserve"> </v>
      </c>
      <c r="X894" s="60" t="str">
        <f t="shared" si="41"/>
        <v xml:space="preserve"> </v>
      </c>
      <c r="Y894" s="76" t="str">
        <f>IFERROR(VLOOKUP(K894,'Score Template'!$A$3:$G$7,5)," ")</f>
        <v xml:space="preserve"> </v>
      </c>
      <c r="Z894" s="30" t="str">
        <f>IFERROR(VLOOKUP(L894,'Score Template'!$A$3:$G$7,6)," ")</f>
        <v xml:space="preserve"> </v>
      </c>
      <c r="AA894" s="30" t="str">
        <f>IFERROR(VLOOKUP(M894,'Score Template'!$A$3:$G$7,7)," ")</f>
        <v xml:space="preserve"> </v>
      </c>
    </row>
    <row r="895" spans="1:27" ht="15.75">
      <c r="A895" s="31">
        <f t="shared" si="39"/>
        <v>893</v>
      </c>
      <c r="B895" s="65"/>
      <c r="C895" s="57"/>
      <c r="D895" s="56"/>
      <c r="E895" s="96"/>
      <c r="F895" s="96"/>
      <c r="G895" s="96"/>
      <c r="H895" s="96"/>
      <c r="I895" s="96"/>
      <c r="J895" s="96"/>
      <c r="K895" s="55"/>
      <c r="L895" s="55"/>
      <c r="M895" s="55"/>
      <c r="N895" s="56"/>
      <c r="O895" s="56"/>
      <c r="P895" s="56"/>
      <c r="Q895" s="56"/>
      <c r="R895" s="56"/>
      <c r="S895" s="56"/>
      <c r="T895" s="56"/>
      <c r="U895" s="31" t="str">
        <f t="array" ref="U895">IFERROR(INDEX('Score Template'!$K$3:$K$21,MATCH(1,(Y895='Score Template'!$H$3:$H$21)*(Z895='Score Template'!$I$3:$I$21)*(AA895='Score Template'!$J$3:$J$21),0))," ")</f>
        <v xml:space="preserve"> </v>
      </c>
      <c r="V895" s="58" t="str">
        <f>IFERROR(SUM((VLOOKUP(K895,'Score Template'!$A$3:$D$7,4))+(VLOOKUP(L895,'Score Template'!$B$3:$D$7,3))+(VLOOKUP(M895,'Score Template'!$C$3:$D$7,2)))," ")</f>
        <v xml:space="preserve"> </v>
      </c>
      <c r="W895" s="59" t="str">
        <f t="shared" si="40"/>
        <v xml:space="preserve"> </v>
      </c>
      <c r="X895" s="60" t="str">
        <f t="shared" si="41"/>
        <v xml:space="preserve"> </v>
      </c>
      <c r="Y895" s="76" t="str">
        <f>IFERROR(VLOOKUP(K895,'Score Template'!$A$3:$G$7,5)," ")</f>
        <v xml:space="preserve"> </v>
      </c>
      <c r="Z895" s="30" t="str">
        <f>IFERROR(VLOOKUP(L895,'Score Template'!$A$3:$G$7,6)," ")</f>
        <v xml:space="preserve"> </v>
      </c>
      <c r="AA895" s="30" t="str">
        <f>IFERROR(VLOOKUP(M895,'Score Template'!$A$3:$G$7,7)," ")</f>
        <v xml:space="preserve"> </v>
      </c>
    </row>
    <row r="896" spans="1:27" ht="15.75">
      <c r="A896" s="31">
        <f t="shared" si="39"/>
        <v>894</v>
      </c>
      <c r="B896" s="65"/>
      <c r="C896" s="57"/>
      <c r="D896" s="56"/>
      <c r="E896" s="96"/>
      <c r="F896" s="96"/>
      <c r="G896" s="96"/>
      <c r="H896" s="96"/>
      <c r="I896" s="96"/>
      <c r="J896" s="96"/>
      <c r="K896" s="55"/>
      <c r="L896" s="55"/>
      <c r="M896" s="55"/>
      <c r="N896" s="56"/>
      <c r="O896" s="56"/>
      <c r="P896" s="56"/>
      <c r="Q896" s="56"/>
      <c r="R896" s="56"/>
      <c r="S896" s="56"/>
      <c r="T896" s="56"/>
      <c r="U896" s="31" t="str">
        <f t="array" ref="U896">IFERROR(INDEX('Score Template'!$K$3:$K$21,MATCH(1,(Y896='Score Template'!$H$3:$H$21)*(Z896='Score Template'!$I$3:$I$21)*(AA896='Score Template'!$J$3:$J$21),0))," ")</f>
        <v xml:space="preserve"> </v>
      </c>
      <c r="V896" s="58" t="str">
        <f>IFERROR(SUM((VLOOKUP(K896,'Score Template'!$A$3:$D$7,4))+(VLOOKUP(L896,'Score Template'!$B$3:$D$7,3))+(VLOOKUP(M896,'Score Template'!$C$3:$D$7,2)))," ")</f>
        <v xml:space="preserve"> </v>
      </c>
      <c r="W896" s="59" t="str">
        <f t="shared" si="40"/>
        <v xml:space="preserve"> </v>
      </c>
      <c r="X896" s="60" t="str">
        <f t="shared" si="41"/>
        <v xml:space="preserve"> </v>
      </c>
      <c r="Y896" s="76" t="str">
        <f>IFERROR(VLOOKUP(K896,'Score Template'!$A$3:$G$7,5)," ")</f>
        <v xml:space="preserve"> </v>
      </c>
      <c r="Z896" s="30" t="str">
        <f>IFERROR(VLOOKUP(L896,'Score Template'!$A$3:$G$7,6)," ")</f>
        <v xml:space="preserve"> </v>
      </c>
      <c r="AA896" s="30" t="str">
        <f>IFERROR(VLOOKUP(M896,'Score Template'!$A$3:$G$7,7)," ")</f>
        <v xml:space="preserve"> </v>
      </c>
    </row>
    <row r="897" spans="1:27" ht="15.75">
      <c r="A897" s="31">
        <f t="shared" si="39"/>
        <v>895</v>
      </c>
      <c r="B897" s="65"/>
      <c r="C897" s="57"/>
      <c r="D897" s="56"/>
      <c r="E897" s="96"/>
      <c r="F897" s="96"/>
      <c r="G897" s="96"/>
      <c r="H897" s="96"/>
      <c r="I897" s="96"/>
      <c r="J897" s="96"/>
      <c r="K897" s="55"/>
      <c r="L897" s="55"/>
      <c r="M897" s="55"/>
      <c r="N897" s="56"/>
      <c r="O897" s="56"/>
      <c r="P897" s="56"/>
      <c r="Q897" s="56"/>
      <c r="R897" s="56"/>
      <c r="S897" s="56"/>
      <c r="T897" s="56"/>
      <c r="U897" s="31" t="str">
        <f t="array" ref="U897">IFERROR(INDEX('Score Template'!$K$3:$K$21,MATCH(1,(Y897='Score Template'!$H$3:$H$21)*(Z897='Score Template'!$I$3:$I$21)*(AA897='Score Template'!$J$3:$J$21),0))," ")</f>
        <v xml:space="preserve"> </v>
      </c>
      <c r="V897" s="58" t="str">
        <f>IFERROR(SUM((VLOOKUP(K897,'Score Template'!$A$3:$D$7,4))+(VLOOKUP(L897,'Score Template'!$B$3:$D$7,3))+(VLOOKUP(M897,'Score Template'!$C$3:$D$7,2)))," ")</f>
        <v xml:space="preserve"> </v>
      </c>
      <c r="W897" s="59" t="str">
        <f t="shared" si="40"/>
        <v xml:space="preserve"> </v>
      </c>
      <c r="X897" s="60" t="str">
        <f t="shared" si="41"/>
        <v xml:space="preserve"> </v>
      </c>
      <c r="Y897" s="76" t="str">
        <f>IFERROR(VLOOKUP(K897,'Score Template'!$A$3:$G$7,5)," ")</f>
        <v xml:space="preserve"> </v>
      </c>
      <c r="Z897" s="30" t="str">
        <f>IFERROR(VLOOKUP(L897,'Score Template'!$A$3:$G$7,6)," ")</f>
        <v xml:space="preserve"> </v>
      </c>
      <c r="AA897" s="30" t="str">
        <f>IFERROR(VLOOKUP(M897,'Score Template'!$A$3:$G$7,7)," ")</f>
        <v xml:space="preserve"> </v>
      </c>
    </row>
    <row r="898" spans="1:27" ht="15.75">
      <c r="A898" s="31">
        <f t="shared" si="39"/>
        <v>896</v>
      </c>
      <c r="B898" s="65"/>
      <c r="C898" s="57"/>
      <c r="D898" s="56"/>
      <c r="E898" s="96"/>
      <c r="F898" s="96"/>
      <c r="G898" s="96"/>
      <c r="H898" s="96"/>
      <c r="I898" s="96"/>
      <c r="J898" s="96"/>
      <c r="K898" s="55"/>
      <c r="L898" s="55"/>
      <c r="M898" s="55"/>
      <c r="N898" s="56"/>
      <c r="O898" s="56"/>
      <c r="P898" s="56"/>
      <c r="Q898" s="56"/>
      <c r="R898" s="56"/>
      <c r="S898" s="56"/>
      <c r="T898" s="56"/>
      <c r="U898" s="31" t="str">
        <f t="array" ref="U898">IFERROR(INDEX('Score Template'!$K$3:$K$21,MATCH(1,(Y898='Score Template'!$H$3:$H$21)*(Z898='Score Template'!$I$3:$I$21)*(AA898='Score Template'!$J$3:$J$21),0))," ")</f>
        <v xml:space="preserve"> </v>
      </c>
      <c r="V898" s="58" t="str">
        <f>IFERROR(SUM((VLOOKUP(K898,'Score Template'!$A$3:$D$7,4))+(VLOOKUP(L898,'Score Template'!$B$3:$D$7,3))+(VLOOKUP(M898,'Score Template'!$C$3:$D$7,2)))," ")</f>
        <v xml:space="preserve"> </v>
      </c>
      <c r="W898" s="59" t="str">
        <f t="shared" si="40"/>
        <v xml:space="preserve"> </v>
      </c>
      <c r="X898" s="60" t="str">
        <f t="shared" si="41"/>
        <v xml:space="preserve"> </v>
      </c>
      <c r="Y898" s="76" t="str">
        <f>IFERROR(VLOOKUP(K898,'Score Template'!$A$3:$G$7,5)," ")</f>
        <v xml:space="preserve"> </v>
      </c>
      <c r="Z898" s="30" t="str">
        <f>IFERROR(VLOOKUP(L898,'Score Template'!$A$3:$G$7,6)," ")</f>
        <v xml:space="preserve"> </v>
      </c>
      <c r="AA898" s="30" t="str">
        <f>IFERROR(VLOOKUP(M898,'Score Template'!$A$3:$G$7,7)," ")</f>
        <v xml:space="preserve"> </v>
      </c>
    </row>
    <row r="899" spans="1:27" ht="15.75">
      <c r="A899" s="31">
        <f t="shared" si="39"/>
        <v>897</v>
      </c>
      <c r="B899" s="65"/>
      <c r="C899" s="57"/>
      <c r="D899" s="56"/>
      <c r="E899" s="96"/>
      <c r="F899" s="96"/>
      <c r="G899" s="96"/>
      <c r="H899" s="96"/>
      <c r="I899" s="96"/>
      <c r="J899" s="96"/>
      <c r="K899" s="55"/>
      <c r="L899" s="55"/>
      <c r="M899" s="55"/>
      <c r="N899" s="56"/>
      <c r="O899" s="56"/>
      <c r="P899" s="56"/>
      <c r="Q899" s="56"/>
      <c r="R899" s="56"/>
      <c r="S899" s="56"/>
      <c r="T899" s="56"/>
      <c r="U899" s="31" t="str">
        <f t="array" ref="U899">IFERROR(INDEX('Score Template'!$K$3:$K$21,MATCH(1,(Y899='Score Template'!$H$3:$H$21)*(Z899='Score Template'!$I$3:$I$21)*(AA899='Score Template'!$J$3:$J$21),0))," ")</f>
        <v xml:space="preserve"> </v>
      </c>
      <c r="V899" s="58" t="str">
        <f>IFERROR(SUM((VLOOKUP(K899,'Score Template'!$A$3:$D$7,4))+(VLOOKUP(L899,'Score Template'!$B$3:$D$7,3))+(VLOOKUP(M899,'Score Template'!$C$3:$D$7,2)))," ")</f>
        <v xml:space="preserve"> </v>
      </c>
      <c r="W899" s="59" t="str">
        <f t="shared" si="40"/>
        <v xml:space="preserve"> </v>
      </c>
      <c r="X899" s="60" t="str">
        <f t="shared" si="41"/>
        <v xml:space="preserve"> </v>
      </c>
      <c r="Y899" s="76" t="str">
        <f>IFERROR(VLOOKUP(K899,'Score Template'!$A$3:$G$7,5)," ")</f>
        <v xml:space="preserve"> </v>
      </c>
      <c r="Z899" s="30" t="str">
        <f>IFERROR(VLOOKUP(L899,'Score Template'!$A$3:$G$7,6)," ")</f>
        <v xml:space="preserve"> </v>
      </c>
      <c r="AA899" s="30" t="str">
        <f>IFERROR(VLOOKUP(M899,'Score Template'!$A$3:$G$7,7)," ")</f>
        <v xml:space="preserve"> </v>
      </c>
    </row>
    <row r="900" spans="1:27" ht="15.75">
      <c r="A900" s="31">
        <f t="shared" si="39"/>
        <v>898</v>
      </c>
      <c r="B900" s="65"/>
      <c r="C900" s="57"/>
      <c r="D900" s="56"/>
      <c r="E900" s="96"/>
      <c r="F900" s="96"/>
      <c r="G900" s="96"/>
      <c r="H900" s="96"/>
      <c r="I900" s="96"/>
      <c r="J900" s="96"/>
      <c r="K900" s="55"/>
      <c r="L900" s="55"/>
      <c r="M900" s="55"/>
      <c r="N900" s="56"/>
      <c r="O900" s="56"/>
      <c r="P900" s="56"/>
      <c r="Q900" s="56"/>
      <c r="R900" s="56"/>
      <c r="S900" s="56"/>
      <c r="T900" s="56"/>
      <c r="U900" s="31" t="str">
        <f t="array" ref="U900">IFERROR(INDEX('Score Template'!$K$3:$K$21,MATCH(1,(Y900='Score Template'!$H$3:$H$21)*(Z900='Score Template'!$I$3:$I$21)*(AA900='Score Template'!$J$3:$J$21),0))," ")</f>
        <v xml:space="preserve"> </v>
      </c>
      <c r="V900" s="58" t="str">
        <f>IFERROR(SUM((VLOOKUP(K900,'Score Template'!$A$3:$D$7,4))+(VLOOKUP(L900,'Score Template'!$B$3:$D$7,3))+(VLOOKUP(M900,'Score Template'!$C$3:$D$7,2)))," ")</f>
        <v xml:space="preserve"> </v>
      </c>
      <c r="W900" s="59" t="str">
        <f t="shared" si="40"/>
        <v xml:space="preserve"> </v>
      </c>
      <c r="X900" s="60" t="str">
        <f t="shared" si="41"/>
        <v xml:space="preserve"> </v>
      </c>
      <c r="Y900" s="76" t="str">
        <f>IFERROR(VLOOKUP(K900,'Score Template'!$A$3:$G$7,5)," ")</f>
        <v xml:space="preserve"> </v>
      </c>
      <c r="Z900" s="30" t="str">
        <f>IFERROR(VLOOKUP(L900,'Score Template'!$A$3:$G$7,6)," ")</f>
        <v xml:space="preserve"> </v>
      </c>
      <c r="AA900" s="30" t="str">
        <f>IFERROR(VLOOKUP(M900,'Score Template'!$A$3:$G$7,7)," ")</f>
        <v xml:space="preserve"> </v>
      </c>
    </row>
    <row r="901" spans="1:27" ht="15.75">
      <c r="A901" s="31">
        <f t="shared" ref="A901:A964" si="42">A900+1</f>
        <v>899</v>
      </c>
      <c r="B901" s="65"/>
      <c r="C901" s="57"/>
      <c r="D901" s="56"/>
      <c r="E901" s="96"/>
      <c r="F901" s="96"/>
      <c r="G901" s="96"/>
      <c r="H901" s="96"/>
      <c r="I901" s="96"/>
      <c r="J901" s="96"/>
      <c r="K901" s="55"/>
      <c r="L901" s="55"/>
      <c r="M901" s="55"/>
      <c r="N901" s="56"/>
      <c r="O901" s="56"/>
      <c r="P901" s="56"/>
      <c r="Q901" s="56"/>
      <c r="R901" s="56"/>
      <c r="S901" s="56"/>
      <c r="T901" s="56"/>
      <c r="U901" s="31" t="str">
        <f t="array" ref="U901">IFERROR(INDEX('Score Template'!$K$3:$K$21,MATCH(1,(Y901='Score Template'!$H$3:$H$21)*(Z901='Score Template'!$I$3:$I$21)*(AA901='Score Template'!$J$3:$J$21),0))," ")</f>
        <v xml:space="preserve"> </v>
      </c>
      <c r="V901" s="58" t="str">
        <f>IFERROR(SUM((VLOOKUP(K901,'Score Template'!$A$3:$D$7,4))+(VLOOKUP(L901,'Score Template'!$B$3:$D$7,3))+(VLOOKUP(M901,'Score Template'!$C$3:$D$7,2)))," ")</f>
        <v xml:space="preserve"> </v>
      </c>
      <c r="W901" s="59" t="str">
        <f t="shared" ref="W901:W964" si="43">IF(V901&lt;&gt;" ",1+SUMPRODUCT(($U$3:$U$123=U901)*($V$3:$V$123&gt;V901))," ")</f>
        <v xml:space="preserve"> </v>
      </c>
      <c r="X901" s="60" t="str">
        <f t="shared" ref="X901:X964" si="44">IF(V901 &lt;&gt; " ", ROUND(100*SUMPRODUCT(($U$3:$U$123 = U901)*(V901 &gt;= $V$3:$V$123)) / COUNTIF($U$3:$U$123,U901),2)," ")</f>
        <v xml:space="preserve"> </v>
      </c>
      <c r="Y901" s="76" t="str">
        <f>IFERROR(VLOOKUP(K901,'Score Template'!$A$3:$G$7,5)," ")</f>
        <v xml:space="preserve"> </v>
      </c>
      <c r="Z901" s="30" t="str">
        <f>IFERROR(VLOOKUP(L901,'Score Template'!$A$3:$G$7,6)," ")</f>
        <v xml:space="preserve"> </v>
      </c>
      <c r="AA901" s="30" t="str">
        <f>IFERROR(VLOOKUP(M901,'Score Template'!$A$3:$G$7,7)," ")</f>
        <v xml:space="preserve"> </v>
      </c>
    </row>
    <row r="902" spans="1:27" ht="15.75">
      <c r="A902" s="31">
        <f t="shared" si="42"/>
        <v>900</v>
      </c>
      <c r="B902" s="65"/>
      <c r="C902" s="57"/>
      <c r="D902" s="56"/>
      <c r="E902" s="96"/>
      <c r="F902" s="96"/>
      <c r="G902" s="96"/>
      <c r="H902" s="96"/>
      <c r="I902" s="96"/>
      <c r="J902" s="96"/>
      <c r="K902" s="55"/>
      <c r="L902" s="55"/>
      <c r="M902" s="55"/>
      <c r="N902" s="56"/>
      <c r="O902" s="56"/>
      <c r="P902" s="56"/>
      <c r="Q902" s="56"/>
      <c r="R902" s="56"/>
      <c r="S902" s="56"/>
      <c r="T902" s="56"/>
      <c r="U902" s="31" t="str">
        <f t="array" ref="U902">IFERROR(INDEX('Score Template'!$K$3:$K$21,MATCH(1,(Y902='Score Template'!$H$3:$H$21)*(Z902='Score Template'!$I$3:$I$21)*(AA902='Score Template'!$J$3:$J$21),0))," ")</f>
        <v xml:space="preserve"> </v>
      </c>
      <c r="V902" s="58" t="str">
        <f>IFERROR(SUM((VLOOKUP(K902,'Score Template'!$A$3:$D$7,4))+(VLOOKUP(L902,'Score Template'!$B$3:$D$7,3))+(VLOOKUP(M902,'Score Template'!$C$3:$D$7,2)))," ")</f>
        <v xml:space="preserve"> </v>
      </c>
      <c r="W902" s="59" t="str">
        <f t="shared" si="43"/>
        <v xml:space="preserve"> </v>
      </c>
      <c r="X902" s="60" t="str">
        <f t="shared" si="44"/>
        <v xml:space="preserve"> </v>
      </c>
      <c r="Y902" s="76" t="str">
        <f>IFERROR(VLOOKUP(K902,'Score Template'!$A$3:$G$7,5)," ")</f>
        <v xml:space="preserve"> </v>
      </c>
      <c r="Z902" s="30" t="str">
        <f>IFERROR(VLOOKUP(L902,'Score Template'!$A$3:$G$7,6)," ")</f>
        <v xml:space="preserve"> </v>
      </c>
      <c r="AA902" s="30" t="str">
        <f>IFERROR(VLOOKUP(M902,'Score Template'!$A$3:$G$7,7)," ")</f>
        <v xml:space="preserve"> </v>
      </c>
    </row>
    <row r="903" spans="1:27" ht="15.75">
      <c r="A903" s="31">
        <f t="shared" si="42"/>
        <v>901</v>
      </c>
      <c r="B903" s="65"/>
      <c r="C903" s="57"/>
      <c r="D903" s="56"/>
      <c r="E903" s="96"/>
      <c r="F903" s="96"/>
      <c r="G903" s="96"/>
      <c r="H903" s="96"/>
      <c r="I903" s="96"/>
      <c r="J903" s="96"/>
      <c r="K903" s="55"/>
      <c r="L903" s="55"/>
      <c r="M903" s="55"/>
      <c r="N903" s="56"/>
      <c r="O903" s="56"/>
      <c r="P903" s="56"/>
      <c r="Q903" s="56"/>
      <c r="R903" s="56"/>
      <c r="S903" s="56"/>
      <c r="T903" s="56"/>
      <c r="U903" s="31" t="str">
        <f t="array" ref="U903">IFERROR(INDEX('Score Template'!$K$3:$K$21,MATCH(1,(Y903='Score Template'!$H$3:$H$21)*(Z903='Score Template'!$I$3:$I$21)*(AA903='Score Template'!$J$3:$J$21),0))," ")</f>
        <v xml:space="preserve"> </v>
      </c>
      <c r="V903" s="58" t="str">
        <f>IFERROR(SUM((VLOOKUP(K903,'Score Template'!$A$3:$D$7,4))+(VLOOKUP(L903,'Score Template'!$B$3:$D$7,3))+(VLOOKUP(M903,'Score Template'!$C$3:$D$7,2)))," ")</f>
        <v xml:space="preserve"> </v>
      </c>
      <c r="W903" s="59" t="str">
        <f t="shared" si="43"/>
        <v xml:space="preserve"> </v>
      </c>
      <c r="X903" s="60" t="str">
        <f t="shared" si="44"/>
        <v xml:space="preserve"> </v>
      </c>
      <c r="Y903" s="76" t="str">
        <f>IFERROR(VLOOKUP(K903,'Score Template'!$A$3:$G$7,5)," ")</f>
        <v xml:space="preserve"> </v>
      </c>
      <c r="Z903" s="30" t="str">
        <f>IFERROR(VLOOKUP(L903,'Score Template'!$A$3:$G$7,6)," ")</f>
        <v xml:space="preserve"> </v>
      </c>
      <c r="AA903" s="30" t="str">
        <f>IFERROR(VLOOKUP(M903,'Score Template'!$A$3:$G$7,7)," ")</f>
        <v xml:space="preserve"> </v>
      </c>
    </row>
    <row r="904" spans="1:27" ht="15.75">
      <c r="A904" s="31">
        <f t="shared" si="42"/>
        <v>902</v>
      </c>
      <c r="B904" s="65"/>
      <c r="C904" s="57"/>
      <c r="D904" s="56"/>
      <c r="E904" s="96"/>
      <c r="F904" s="96"/>
      <c r="G904" s="96"/>
      <c r="H904" s="96"/>
      <c r="I904" s="96"/>
      <c r="J904" s="96"/>
      <c r="K904" s="55"/>
      <c r="L904" s="55"/>
      <c r="M904" s="55"/>
      <c r="N904" s="56"/>
      <c r="O904" s="56"/>
      <c r="P904" s="56"/>
      <c r="Q904" s="56"/>
      <c r="R904" s="56"/>
      <c r="S904" s="56"/>
      <c r="T904" s="56"/>
      <c r="U904" s="31" t="str">
        <f t="array" ref="U904">IFERROR(INDEX('Score Template'!$K$3:$K$21,MATCH(1,(Y904='Score Template'!$H$3:$H$21)*(Z904='Score Template'!$I$3:$I$21)*(AA904='Score Template'!$J$3:$J$21),0))," ")</f>
        <v xml:space="preserve"> </v>
      </c>
      <c r="V904" s="58" t="str">
        <f>IFERROR(SUM((VLOOKUP(K904,'Score Template'!$A$3:$D$7,4))+(VLOOKUP(L904,'Score Template'!$B$3:$D$7,3))+(VLOOKUP(M904,'Score Template'!$C$3:$D$7,2)))," ")</f>
        <v xml:space="preserve"> </v>
      </c>
      <c r="W904" s="59" t="str">
        <f t="shared" si="43"/>
        <v xml:space="preserve"> </v>
      </c>
      <c r="X904" s="60" t="str">
        <f t="shared" si="44"/>
        <v xml:space="preserve"> </v>
      </c>
      <c r="Y904" s="76" t="str">
        <f>IFERROR(VLOOKUP(K904,'Score Template'!$A$3:$G$7,5)," ")</f>
        <v xml:space="preserve"> </v>
      </c>
      <c r="Z904" s="30" t="str">
        <f>IFERROR(VLOOKUP(L904,'Score Template'!$A$3:$G$7,6)," ")</f>
        <v xml:space="preserve"> </v>
      </c>
      <c r="AA904" s="30" t="str">
        <f>IFERROR(VLOOKUP(M904,'Score Template'!$A$3:$G$7,7)," ")</f>
        <v xml:space="preserve"> </v>
      </c>
    </row>
    <row r="905" spans="1:27" ht="15.75">
      <c r="A905" s="31">
        <f t="shared" si="42"/>
        <v>903</v>
      </c>
      <c r="B905" s="65"/>
      <c r="C905" s="57"/>
      <c r="D905" s="56"/>
      <c r="E905" s="96"/>
      <c r="F905" s="96"/>
      <c r="G905" s="96"/>
      <c r="H905" s="96"/>
      <c r="I905" s="96"/>
      <c r="J905" s="96"/>
      <c r="K905" s="55"/>
      <c r="L905" s="55"/>
      <c r="M905" s="55"/>
      <c r="N905" s="56"/>
      <c r="O905" s="56"/>
      <c r="P905" s="56"/>
      <c r="Q905" s="56"/>
      <c r="R905" s="56"/>
      <c r="S905" s="56"/>
      <c r="T905" s="56"/>
      <c r="U905" s="31" t="str">
        <f t="array" ref="U905">IFERROR(INDEX('Score Template'!$K$3:$K$21,MATCH(1,(Y905='Score Template'!$H$3:$H$21)*(Z905='Score Template'!$I$3:$I$21)*(AA905='Score Template'!$J$3:$J$21),0))," ")</f>
        <v xml:space="preserve"> </v>
      </c>
      <c r="V905" s="58" t="str">
        <f>IFERROR(SUM((VLOOKUP(K905,'Score Template'!$A$3:$D$7,4))+(VLOOKUP(L905,'Score Template'!$B$3:$D$7,3))+(VLOOKUP(M905,'Score Template'!$C$3:$D$7,2)))," ")</f>
        <v xml:space="preserve"> </v>
      </c>
      <c r="W905" s="59" t="str">
        <f t="shared" si="43"/>
        <v xml:space="preserve"> </v>
      </c>
      <c r="X905" s="60" t="str">
        <f t="shared" si="44"/>
        <v xml:space="preserve"> </v>
      </c>
      <c r="Y905" s="76" t="str">
        <f>IFERROR(VLOOKUP(K905,'Score Template'!$A$3:$G$7,5)," ")</f>
        <v xml:space="preserve"> </v>
      </c>
      <c r="Z905" s="30" t="str">
        <f>IFERROR(VLOOKUP(L905,'Score Template'!$A$3:$G$7,6)," ")</f>
        <v xml:space="preserve"> </v>
      </c>
      <c r="AA905" s="30" t="str">
        <f>IFERROR(VLOOKUP(M905,'Score Template'!$A$3:$G$7,7)," ")</f>
        <v xml:space="preserve"> </v>
      </c>
    </row>
    <row r="906" spans="1:27" ht="15.75">
      <c r="A906" s="31">
        <f t="shared" si="42"/>
        <v>904</v>
      </c>
      <c r="B906" s="65"/>
      <c r="C906" s="57"/>
      <c r="D906" s="56"/>
      <c r="E906" s="96"/>
      <c r="F906" s="96"/>
      <c r="G906" s="96"/>
      <c r="H906" s="96"/>
      <c r="I906" s="96"/>
      <c r="J906" s="96"/>
      <c r="K906" s="55"/>
      <c r="L906" s="55"/>
      <c r="M906" s="55"/>
      <c r="N906" s="56"/>
      <c r="O906" s="56"/>
      <c r="P906" s="56"/>
      <c r="Q906" s="56"/>
      <c r="R906" s="56"/>
      <c r="S906" s="56"/>
      <c r="T906" s="56"/>
      <c r="U906" s="31" t="str">
        <f t="array" ref="U906">IFERROR(INDEX('Score Template'!$K$3:$K$21,MATCH(1,(Y906='Score Template'!$H$3:$H$21)*(Z906='Score Template'!$I$3:$I$21)*(AA906='Score Template'!$J$3:$J$21),0))," ")</f>
        <v xml:space="preserve"> </v>
      </c>
      <c r="V906" s="58" t="str">
        <f>IFERROR(SUM((VLOOKUP(K906,'Score Template'!$A$3:$D$7,4))+(VLOOKUP(L906,'Score Template'!$B$3:$D$7,3))+(VLOOKUP(M906,'Score Template'!$C$3:$D$7,2)))," ")</f>
        <v xml:space="preserve"> </v>
      </c>
      <c r="W906" s="59" t="str">
        <f t="shared" si="43"/>
        <v xml:space="preserve"> </v>
      </c>
      <c r="X906" s="60" t="str">
        <f t="shared" si="44"/>
        <v xml:space="preserve"> </v>
      </c>
      <c r="Y906" s="76" t="str">
        <f>IFERROR(VLOOKUP(K906,'Score Template'!$A$3:$G$7,5)," ")</f>
        <v xml:space="preserve"> </v>
      </c>
      <c r="Z906" s="30" t="str">
        <f>IFERROR(VLOOKUP(L906,'Score Template'!$A$3:$G$7,6)," ")</f>
        <v xml:space="preserve"> </v>
      </c>
      <c r="AA906" s="30" t="str">
        <f>IFERROR(VLOOKUP(M906,'Score Template'!$A$3:$G$7,7)," ")</f>
        <v xml:space="preserve"> </v>
      </c>
    </row>
    <row r="907" spans="1:27" ht="15.75">
      <c r="A907" s="31">
        <f t="shared" si="42"/>
        <v>905</v>
      </c>
      <c r="B907" s="65"/>
      <c r="C907" s="57"/>
      <c r="D907" s="56"/>
      <c r="E907" s="96"/>
      <c r="F907" s="96"/>
      <c r="G907" s="96"/>
      <c r="H907" s="96"/>
      <c r="I907" s="96"/>
      <c r="J907" s="96"/>
      <c r="K907" s="55"/>
      <c r="L907" s="55"/>
      <c r="M907" s="55"/>
      <c r="N907" s="56"/>
      <c r="O907" s="56"/>
      <c r="P907" s="56"/>
      <c r="Q907" s="56"/>
      <c r="R907" s="56"/>
      <c r="S907" s="56"/>
      <c r="T907" s="56"/>
      <c r="U907" s="31" t="str">
        <f t="array" ref="U907">IFERROR(INDEX('Score Template'!$K$3:$K$21,MATCH(1,(Y907='Score Template'!$H$3:$H$21)*(Z907='Score Template'!$I$3:$I$21)*(AA907='Score Template'!$J$3:$J$21),0))," ")</f>
        <v xml:space="preserve"> </v>
      </c>
      <c r="V907" s="58" t="str">
        <f>IFERROR(SUM((VLOOKUP(K907,'Score Template'!$A$3:$D$7,4))+(VLOOKUP(L907,'Score Template'!$B$3:$D$7,3))+(VLOOKUP(M907,'Score Template'!$C$3:$D$7,2)))," ")</f>
        <v xml:space="preserve"> </v>
      </c>
      <c r="W907" s="59" t="str">
        <f t="shared" si="43"/>
        <v xml:space="preserve"> </v>
      </c>
      <c r="X907" s="60" t="str">
        <f t="shared" si="44"/>
        <v xml:space="preserve"> </v>
      </c>
      <c r="Y907" s="76" t="str">
        <f>IFERROR(VLOOKUP(K907,'Score Template'!$A$3:$G$7,5)," ")</f>
        <v xml:space="preserve"> </v>
      </c>
      <c r="Z907" s="30" t="str">
        <f>IFERROR(VLOOKUP(L907,'Score Template'!$A$3:$G$7,6)," ")</f>
        <v xml:space="preserve"> </v>
      </c>
      <c r="AA907" s="30" t="str">
        <f>IFERROR(VLOOKUP(M907,'Score Template'!$A$3:$G$7,7)," ")</f>
        <v xml:space="preserve"> </v>
      </c>
    </row>
    <row r="908" spans="1:27" ht="15.75">
      <c r="A908" s="31">
        <f t="shared" si="42"/>
        <v>906</v>
      </c>
      <c r="B908" s="65"/>
      <c r="C908" s="57"/>
      <c r="D908" s="56"/>
      <c r="E908" s="96"/>
      <c r="F908" s="96"/>
      <c r="G908" s="96"/>
      <c r="H908" s="96"/>
      <c r="I908" s="96"/>
      <c r="J908" s="96"/>
      <c r="K908" s="55"/>
      <c r="L908" s="55"/>
      <c r="M908" s="55"/>
      <c r="N908" s="56"/>
      <c r="O908" s="56"/>
      <c r="P908" s="56"/>
      <c r="Q908" s="56"/>
      <c r="R908" s="56"/>
      <c r="S908" s="56"/>
      <c r="T908" s="56"/>
      <c r="U908" s="31" t="str">
        <f t="array" ref="U908">IFERROR(INDEX('Score Template'!$K$3:$K$21,MATCH(1,(Y908='Score Template'!$H$3:$H$21)*(Z908='Score Template'!$I$3:$I$21)*(AA908='Score Template'!$J$3:$J$21),0))," ")</f>
        <v xml:space="preserve"> </v>
      </c>
      <c r="V908" s="58" t="str">
        <f>IFERROR(SUM((VLOOKUP(K908,'Score Template'!$A$3:$D$7,4))+(VLOOKUP(L908,'Score Template'!$B$3:$D$7,3))+(VLOOKUP(M908,'Score Template'!$C$3:$D$7,2)))," ")</f>
        <v xml:space="preserve"> </v>
      </c>
      <c r="W908" s="59" t="str">
        <f t="shared" si="43"/>
        <v xml:space="preserve"> </v>
      </c>
      <c r="X908" s="60" t="str">
        <f t="shared" si="44"/>
        <v xml:space="preserve"> </v>
      </c>
      <c r="Y908" s="76" t="str">
        <f>IFERROR(VLOOKUP(K908,'Score Template'!$A$3:$G$7,5)," ")</f>
        <v xml:space="preserve"> </v>
      </c>
      <c r="Z908" s="30" t="str">
        <f>IFERROR(VLOOKUP(L908,'Score Template'!$A$3:$G$7,6)," ")</f>
        <v xml:space="preserve"> </v>
      </c>
      <c r="AA908" s="30" t="str">
        <f>IFERROR(VLOOKUP(M908,'Score Template'!$A$3:$G$7,7)," ")</f>
        <v xml:space="preserve"> </v>
      </c>
    </row>
    <row r="909" spans="1:27" ht="15.75">
      <c r="A909" s="31">
        <f t="shared" si="42"/>
        <v>907</v>
      </c>
      <c r="B909" s="65"/>
      <c r="C909" s="57"/>
      <c r="D909" s="56"/>
      <c r="E909" s="96"/>
      <c r="F909" s="96"/>
      <c r="G909" s="96"/>
      <c r="H909" s="96"/>
      <c r="I909" s="96"/>
      <c r="J909" s="96"/>
      <c r="K909" s="55"/>
      <c r="L909" s="55"/>
      <c r="M909" s="55"/>
      <c r="N909" s="56"/>
      <c r="O909" s="56"/>
      <c r="P909" s="56"/>
      <c r="Q909" s="56"/>
      <c r="R909" s="56"/>
      <c r="S909" s="56"/>
      <c r="T909" s="56"/>
      <c r="U909" s="31" t="str">
        <f t="array" ref="U909">IFERROR(INDEX('Score Template'!$K$3:$K$21,MATCH(1,(Y909='Score Template'!$H$3:$H$21)*(Z909='Score Template'!$I$3:$I$21)*(AA909='Score Template'!$J$3:$J$21),0))," ")</f>
        <v xml:space="preserve"> </v>
      </c>
      <c r="V909" s="58" t="str">
        <f>IFERROR(SUM((VLOOKUP(K909,'Score Template'!$A$3:$D$7,4))+(VLOOKUP(L909,'Score Template'!$B$3:$D$7,3))+(VLOOKUP(M909,'Score Template'!$C$3:$D$7,2)))," ")</f>
        <v xml:space="preserve"> </v>
      </c>
      <c r="W909" s="59" t="str">
        <f t="shared" si="43"/>
        <v xml:space="preserve"> </v>
      </c>
      <c r="X909" s="60" t="str">
        <f t="shared" si="44"/>
        <v xml:space="preserve"> </v>
      </c>
      <c r="Y909" s="76" t="str">
        <f>IFERROR(VLOOKUP(K909,'Score Template'!$A$3:$G$7,5)," ")</f>
        <v xml:space="preserve"> </v>
      </c>
      <c r="Z909" s="30" t="str">
        <f>IFERROR(VLOOKUP(L909,'Score Template'!$A$3:$G$7,6)," ")</f>
        <v xml:space="preserve"> </v>
      </c>
      <c r="AA909" s="30" t="str">
        <f>IFERROR(VLOOKUP(M909,'Score Template'!$A$3:$G$7,7)," ")</f>
        <v xml:space="preserve"> </v>
      </c>
    </row>
    <row r="910" spans="1:27" ht="15.75">
      <c r="A910" s="31">
        <f t="shared" si="42"/>
        <v>908</v>
      </c>
      <c r="B910" s="65"/>
      <c r="C910" s="57"/>
      <c r="D910" s="56"/>
      <c r="E910" s="96"/>
      <c r="F910" s="96"/>
      <c r="G910" s="96"/>
      <c r="H910" s="96"/>
      <c r="I910" s="96"/>
      <c r="J910" s="96"/>
      <c r="K910" s="55"/>
      <c r="L910" s="55"/>
      <c r="M910" s="55"/>
      <c r="N910" s="56"/>
      <c r="O910" s="56"/>
      <c r="P910" s="56"/>
      <c r="Q910" s="56"/>
      <c r="R910" s="56"/>
      <c r="S910" s="56"/>
      <c r="T910" s="56"/>
      <c r="U910" s="31" t="str">
        <f t="array" ref="U910">IFERROR(INDEX('Score Template'!$K$3:$K$21,MATCH(1,(Y910='Score Template'!$H$3:$H$21)*(Z910='Score Template'!$I$3:$I$21)*(AA910='Score Template'!$J$3:$J$21),0))," ")</f>
        <v xml:space="preserve"> </v>
      </c>
      <c r="V910" s="58" t="str">
        <f>IFERROR(SUM((VLOOKUP(K910,'Score Template'!$A$3:$D$7,4))+(VLOOKUP(L910,'Score Template'!$B$3:$D$7,3))+(VLOOKUP(M910,'Score Template'!$C$3:$D$7,2)))," ")</f>
        <v xml:space="preserve"> </v>
      </c>
      <c r="W910" s="59" t="str">
        <f t="shared" si="43"/>
        <v xml:space="preserve"> </v>
      </c>
      <c r="X910" s="60" t="str">
        <f t="shared" si="44"/>
        <v xml:space="preserve"> </v>
      </c>
      <c r="Y910" s="76" t="str">
        <f>IFERROR(VLOOKUP(K910,'Score Template'!$A$3:$G$7,5)," ")</f>
        <v xml:space="preserve"> </v>
      </c>
      <c r="Z910" s="30" t="str">
        <f>IFERROR(VLOOKUP(L910,'Score Template'!$A$3:$G$7,6)," ")</f>
        <v xml:space="preserve"> </v>
      </c>
      <c r="AA910" s="30" t="str">
        <f>IFERROR(VLOOKUP(M910,'Score Template'!$A$3:$G$7,7)," ")</f>
        <v xml:space="preserve"> </v>
      </c>
    </row>
    <row r="911" spans="1:27" ht="15.75">
      <c r="A911" s="31">
        <f t="shared" si="42"/>
        <v>909</v>
      </c>
      <c r="B911" s="65"/>
      <c r="C911" s="57"/>
      <c r="D911" s="56"/>
      <c r="E911" s="96"/>
      <c r="F911" s="96"/>
      <c r="G911" s="96"/>
      <c r="H911" s="96"/>
      <c r="I911" s="96"/>
      <c r="J911" s="96"/>
      <c r="K911" s="55"/>
      <c r="L911" s="55"/>
      <c r="M911" s="55"/>
      <c r="N911" s="56"/>
      <c r="O911" s="56"/>
      <c r="P911" s="56"/>
      <c r="Q911" s="56"/>
      <c r="R911" s="56"/>
      <c r="S911" s="56"/>
      <c r="T911" s="56"/>
      <c r="U911" s="31" t="str">
        <f t="array" ref="U911">IFERROR(INDEX('Score Template'!$K$3:$K$21,MATCH(1,(Y911='Score Template'!$H$3:$H$21)*(Z911='Score Template'!$I$3:$I$21)*(AA911='Score Template'!$J$3:$J$21),0))," ")</f>
        <v xml:space="preserve"> </v>
      </c>
      <c r="V911" s="58" t="str">
        <f>IFERROR(SUM((VLOOKUP(K911,'Score Template'!$A$3:$D$7,4))+(VLOOKUP(L911,'Score Template'!$B$3:$D$7,3))+(VLOOKUP(M911,'Score Template'!$C$3:$D$7,2)))," ")</f>
        <v xml:space="preserve"> </v>
      </c>
      <c r="W911" s="59" t="str">
        <f t="shared" si="43"/>
        <v xml:space="preserve"> </v>
      </c>
      <c r="X911" s="60" t="str">
        <f t="shared" si="44"/>
        <v xml:space="preserve"> </v>
      </c>
      <c r="Y911" s="76" t="str">
        <f>IFERROR(VLOOKUP(K911,'Score Template'!$A$3:$G$7,5)," ")</f>
        <v xml:space="preserve"> </v>
      </c>
      <c r="Z911" s="30" t="str">
        <f>IFERROR(VLOOKUP(L911,'Score Template'!$A$3:$G$7,6)," ")</f>
        <v xml:space="preserve"> </v>
      </c>
      <c r="AA911" s="30" t="str">
        <f>IFERROR(VLOOKUP(M911,'Score Template'!$A$3:$G$7,7)," ")</f>
        <v xml:space="preserve"> </v>
      </c>
    </row>
    <row r="912" spans="1:27" ht="15.75">
      <c r="A912" s="31">
        <f t="shared" si="42"/>
        <v>910</v>
      </c>
      <c r="B912" s="65"/>
      <c r="C912" s="57"/>
      <c r="D912" s="56"/>
      <c r="E912" s="96"/>
      <c r="F912" s="96"/>
      <c r="G912" s="96"/>
      <c r="H912" s="96"/>
      <c r="I912" s="96"/>
      <c r="J912" s="96"/>
      <c r="K912" s="55"/>
      <c r="L912" s="55"/>
      <c r="M912" s="55"/>
      <c r="N912" s="56"/>
      <c r="O912" s="56"/>
      <c r="P912" s="56"/>
      <c r="Q912" s="56"/>
      <c r="R912" s="56"/>
      <c r="S912" s="56"/>
      <c r="T912" s="56"/>
      <c r="U912" s="31" t="str">
        <f t="array" ref="U912">IFERROR(INDEX('Score Template'!$K$3:$K$21,MATCH(1,(Y912='Score Template'!$H$3:$H$21)*(Z912='Score Template'!$I$3:$I$21)*(AA912='Score Template'!$J$3:$J$21),0))," ")</f>
        <v xml:space="preserve"> </v>
      </c>
      <c r="V912" s="58" t="str">
        <f>IFERROR(SUM((VLOOKUP(K912,'Score Template'!$A$3:$D$7,4))+(VLOOKUP(L912,'Score Template'!$B$3:$D$7,3))+(VLOOKUP(M912,'Score Template'!$C$3:$D$7,2)))," ")</f>
        <v xml:space="preserve"> </v>
      </c>
      <c r="W912" s="59" t="str">
        <f t="shared" si="43"/>
        <v xml:space="preserve"> </v>
      </c>
      <c r="X912" s="60" t="str">
        <f t="shared" si="44"/>
        <v xml:space="preserve"> </v>
      </c>
      <c r="Y912" s="76" t="str">
        <f>IFERROR(VLOOKUP(K912,'Score Template'!$A$3:$G$7,5)," ")</f>
        <v xml:space="preserve"> </v>
      </c>
      <c r="Z912" s="30" t="str">
        <f>IFERROR(VLOOKUP(L912,'Score Template'!$A$3:$G$7,6)," ")</f>
        <v xml:space="preserve"> </v>
      </c>
      <c r="AA912" s="30" t="str">
        <f>IFERROR(VLOOKUP(M912,'Score Template'!$A$3:$G$7,7)," ")</f>
        <v xml:space="preserve"> </v>
      </c>
    </row>
    <row r="913" spans="1:27" ht="15.75">
      <c r="A913" s="31">
        <f t="shared" si="42"/>
        <v>911</v>
      </c>
      <c r="B913" s="65"/>
      <c r="C913" s="57"/>
      <c r="D913" s="56"/>
      <c r="E913" s="96"/>
      <c r="F913" s="96"/>
      <c r="G913" s="96"/>
      <c r="H913" s="96"/>
      <c r="I913" s="96"/>
      <c r="J913" s="96"/>
      <c r="K913" s="55"/>
      <c r="L913" s="55"/>
      <c r="M913" s="55"/>
      <c r="N913" s="56"/>
      <c r="O913" s="56"/>
      <c r="P913" s="56"/>
      <c r="Q913" s="56"/>
      <c r="R913" s="56"/>
      <c r="S913" s="56"/>
      <c r="T913" s="56"/>
      <c r="U913" s="31" t="str">
        <f t="array" ref="U913">IFERROR(INDEX('Score Template'!$K$3:$K$21,MATCH(1,(Y913='Score Template'!$H$3:$H$21)*(Z913='Score Template'!$I$3:$I$21)*(AA913='Score Template'!$J$3:$J$21),0))," ")</f>
        <v xml:space="preserve"> </v>
      </c>
      <c r="V913" s="58" t="str">
        <f>IFERROR(SUM((VLOOKUP(K913,'Score Template'!$A$3:$D$7,4))+(VLOOKUP(L913,'Score Template'!$B$3:$D$7,3))+(VLOOKUP(M913,'Score Template'!$C$3:$D$7,2)))," ")</f>
        <v xml:space="preserve"> </v>
      </c>
      <c r="W913" s="59" t="str">
        <f t="shared" si="43"/>
        <v xml:space="preserve"> </v>
      </c>
      <c r="X913" s="60" t="str">
        <f t="shared" si="44"/>
        <v xml:space="preserve"> </v>
      </c>
      <c r="Y913" s="76" t="str">
        <f>IFERROR(VLOOKUP(K913,'Score Template'!$A$3:$G$7,5)," ")</f>
        <v xml:space="preserve"> </v>
      </c>
      <c r="Z913" s="30" t="str">
        <f>IFERROR(VLOOKUP(L913,'Score Template'!$A$3:$G$7,6)," ")</f>
        <v xml:space="preserve"> </v>
      </c>
      <c r="AA913" s="30" t="str">
        <f>IFERROR(VLOOKUP(M913,'Score Template'!$A$3:$G$7,7)," ")</f>
        <v xml:space="preserve"> </v>
      </c>
    </row>
    <row r="914" spans="1:27" ht="15.75">
      <c r="A914" s="31">
        <f t="shared" si="42"/>
        <v>912</v>
      </c>
      <c r="B914" s="65"/>
      <c r="C914" s="57"/>
      <c r="D914" s="56"/>
      <c r="E914" s="96"/>
      <c r="F914" s="96"/>
      <c r="G914" s="96"/>
      <c r="H914" s="96"/>
      <c r="I914" s="96"/>
      <c r="J914" s="96"/>
      <c r="K914" s="55"/>
      <c r="L914" s="55"/>
      <c r="M914" s="55"/>
      <c r="N914" s="56"/>
      <c r="O914" s="56"/>
      <c r="P914" s="56"/>
      <c r="Q914" s="56"/>
      <c r="R914" s="56"/>
      <c r="S914" s="56"/>
      <c r="T914" s="56"/>
      <c r="U914" s="31" t="str">
        <f t="array" ref="U914">IFERROR(INDEX('Score Template'!$K$3:$K$21,MATCH(1,(Y914='Score Template'!$H$3:$H$21)*(Z914='Score Template'!$I$3:$I$21)*(AA914='Score Template'!$J$3:$J$21),0))," ")</f>
        <v xml:space="preserve"> </v>
      </c>
      <c r="V914" s="58" t="str">
        <f>IFERROR(SUM((VLOOKUP(K914,'Score Template'!$A$3:$D$7,4))+(VLOOKUP(L914,'Score Template'!$B$3:$D$7,3))+(VLOOKUP(M914,'Score Template'!$C$3:$D$7,2)))," ")</f>
        <v xml:space="preserve"> </v>
      </c>
      <c r="W914" s="59" t="str">
        <f t="shared" si="43"/>
        <v xml:space="preserve"> </v>
      </c>
      <c r="X914" s="60" t="str">
        <f t="shared" si="44"/>
        <v xml:space="preserve"> </v>
      </c>
      <c r="Y914" s="76" t="str">
        <f>IFERROR(VLOOKUP(K914,'Score Template'!$A$3:$G$7,5)," ")</f>
        <v xml:space="preserve"> </v>
      </c>
      <c r="Z914" s="30" t="str">
        <f>IFERROR(VLOOKUP(L914,'Score Template'!$A$3:$G$7,6)," ")</f>
        <v xml:space="preserve"> </v>
      </c>
      <c r="AA914" s="30" t="str">
        <f>IFERROR(VLOOKUP(M914,'Score Template'!$A$3:$G$7,7)," ")</f>
        <v xml:space="preserve"> </v>
      </c>
    </row>
    <row r="915" spans="1:27" ht="15.75">
      <c r="A915" s="31">
        <f t="shared" si="42"/>
        <v>913</v>
      </c>
      <c r="B915" s="65"/>
      <c r="C915" s="57"/>
      <c r="D915" s="56"/>
      <c r="E915" s="96"/>
      <c r="F915" s="96"/>
      <c r="G915" s="96"/>
      <c r="H915" s="96"/>
      <c r="I915" s="96"/>
      <c r="J915" s="96"/>
      <c r="K915" s="55"/>
      <c r="L915" s="55"/>
      <c r="M915" s="55"/>
      <c r="N915" s="56"/>
      <c r="O915" s="56"/>
      <c r="P915" s="56"/>
      <c r="Q915" s="56"/>
      <c r="R915" s="56"/>
      <c r="S915" s="56"/>
      <c r="T915" s="56"/>
      <c r="U915" s="31" t="str">
        <f t="array" ref="U915">IFERROR(INDEX('Score Template'!$K$3:$K$21,MATCH(1,(Y915='Score Template'!$H$3:$H$21)*(Z915='Score Template'!$I$3:$I$21)*(AA915='Score Template'!$J$3:$J$21),0))," ")</f>
        <v xml:space="preserve"> </v>
      </c>
      <c r="V915" s="58" t="str">
        <f>IFERROR(SUM((VLOOKUP(K915,'Score Template'!$A$3:$D$7,4))+(VLOOKUP(L915,'Score Template'!$B$3:$D$7,3))+(VLOOKUP(M915,'Score Template'!$C$3:$D$7,2)))," ")</f>
        <v xml:space="preserve"> </v>
      </c>
      <c r="W915" s="59" t="str">
        <f t="shared" si="43"/>
        <v xml:space="preserve"> </v>
      </c>
      <c r="X915" s="60" t="str">
        <f t="shared" si="44"/>
        <v xml:space="preserve"> </v>
      </c>
      <c r="Y915" s="76" t="str">
        <f>IFERROR(VLOOKUP(K915,'Score Template'!$A$3:$G$7,5)," ")</f>
        <v xml:space="preserve"> </v>
      </c>
      <c r="Z915" s="30" t="str">
        <f>IFERROR(VLOOKUP(L915,'Score Template'!$A$3:$G$7,6)," ")</f>
        <v xml:space="preserve"> </v>
      </c>
      <c r="AA915" s="30" t="str">
        <f>IFERROR(VLOOKUP(M915,'Score Template'!$A$3:$G$7,7)," ")</f>
        <v xml:space="preserve"> </v>
      </c>
    </row>
    <row r="916" spans="1:27" ht="15.75">
      <c r="A916" s="31">
        <f t="shared" si="42"/>
        <v>914</v>
      </c>
      <c r="B916" s="65"/>
      <c r="C916" s="57"/>
      <c r="D916" s="56"/>
      <c r="E916" s="96"/>
      <c r="F916" s="96"/>
      <c r="G916" s="96"/>
      <c r="H916" s="96"/>
      <c r="I916" s="96"/>
      <c r="J916" s="96"/>
      <c r="K916" s="55"/>
      <c r="L916" s="55"/>
      <c r="M916" s="55"/>
      <c r="N916" s="56"/>
      <c r="O916" s="56"/>
      <c r="P916" s="56"/>
      <c r="Q916" s="56"/>
      <c r="R916" s="56"/>
      <c r="S916" s="56"/>
      <c r="T916" s="56"/>
      <c r="U916" s="31" t="str">
        <f t="array" ref="U916">IFERROR(INDEX('Score Template'!$K$3:$K$21,MATCH(1,(Y916='Score Template'!$H$3:$H$21)*(Z916='Score Template'!$I$3:$I$21)*(AA916='Score Template'!$J$3:$J$21),0))," ")</f>
        <v xml:space="preserve"> </v>
      </c>
      <c r="V916" s="58" t="str">
        <f>IFERROR(SUM((VLOOKUP(K916,'Score Template'!$A$3:$D$7,4))+(VLOOKUP(L916,'Score Template'!$B$3:$D$7,3))+(VLOOKUP(M916,'Score Template'!$C$3:$D$7,2)))," ")</f>
        <v xml:space="preserve"> </v>
      </c>
      <c r="W916" s="59" t="str">
        <f t="shared" si="43"/>
        <v xml:space="preserve"> </v>
      </c>
      <c r="X916" s="60" t="str">
        <f t="shared" si="44"/>
        <v xml:space="preserve"> </v>
      </c>
      <c r="Y916" s="76" t="str">
        <f>IFERROR(VLOOKUP(K916,'Score Template'!$A$3:$G$7,5)," ")</f>
        <v xml:space="preserve"> </v>
      </c>
      <c r="Z916" s="30" t="str">
        <f>IFERROR(VLOOKUP(L916,'Score Template'!$A$3:$G$7,6)," ")</f>
        <v xml:space="preserve"> </v>
      </c>
      <c r="AA916" s="30" t="str">
        <f>IFERROR(VLOOKUP(M916,'Score Template'!$A$3:$G$7,7)," ")</f>
        <v xml:space="preserve"> </v>
      </c>
    </row>
    <row r="917" spans="1:27" ht="15.75">
      <c r="A917" s="31">
        <f t="shared" si="42"/>
        <v>915</v>
      </c>
      <c r="B917" s="65"/>
      <c r="C917" s="57"/>
      <c r="D917" s="56"/>
      <c r="E917" s="96"/>
      <c r="F917" s="96"/>
      <c r="G917" s="96"/>
      <c r="H917" s="96"/>
      <c r="I917" s="96"/>
      <c r="J917" s="96"/>
      <c r="K917" s="55"/>
      <c r="L917" s="55"/>
      <c r="M917" s="55"/>
      <c r="N917" s="56"/>
      <c r="O917" s="56"/>
      <c r="P917" s="56"/>
      <c r="Q917" s="56"/>
      <c r="R917" s="56"/>
      <c r="S917" s="56"/>
      <c r="T917" s="56"/>
      <c r="U917" s="31" t="str">
        <f t="array" ref="U917">IFERROR(INDEX('Score Template'!$K$3:$K$21,MATCH(1,(Y917='Score Template'!$H$3:$H$21)*(Z917='Score Template'!$I$3:$I$21)*(AA917='Score Template'!$J$3:$J$21),0))," ")</f>
        <v xml:space="preserve"> </v>
      </c>
      <c r="V917" s="58" t="str">
        <f>IFERROR(SUM((VLOOKUP(K917,'Score Template'!$A$3:$D$7,4))+(VLOOKUP(L917,'Score Template'!$B$3:$D$7,3))+(VLOOKUP(M917,'Score Template'!$C$3:$D$7,2)))," ")</f>
        <v xml:space="preserve"> </v>
      </c>
      <c r="W917" s="59" t="str">
        <f t="shared" si="43"/>
        <v xml:space="preserve"> </v>
      </c>
      <c r="X917" s="60" t="str">
        <f t="shared" si="44"/>
        <v xml:space="preserve"> </v>
      </c>
      <c r="Y917" s="76" t="str">
        <f>IFERROR(VLOOKUP(K917,'Score Template'!$A$3:$G$7,5)," ")</f>
        <v xml:space="preserve"> </v>
      </c>
      <c r="Z917" s="30" t="str">
        <f>IFERROR(VLOOKUP(L917,'Score Template'!$A$3:$G$7,6)," ")</f>
        <v xml:space="preserve"> </v>
      </c>
      <c r="AA917" s="30" t="str">
        <f>IFERROR(VLOOKUP(M917,'Score Template'!$A$3:$G$7,7)," ")</f>
        <v xml:space="preserve"> </v>
      </c>
    </row>
    <row r="918" spans="1:27" ht="15.75">
      <c r="A918" s="31">
        <f t="shared" si="42"/>
        <v>916</v>
      </c>
      <c r="B918" s="65"/>
      <c r="C918" s="57"/>
      <c r="D918" s="56"/>
      <c r="E918" s="96"/>
      <c r="F918" s="96"/>
      <c r="G918" s="96"/>
      <c r="H918" s="96"/>
      <c r="I918" s="96"/>
      <c r="J918" s="96"/>
      <c r="K918" s="55"/>
      <c r="L918" s="55"/>
      <c r="M918" s="55"/>
      <c r="N918" s="56"/>
      <c r="O918" s="56"/>
      <c r="P918" s="56"/>
      <c r="Q918" s="56"/>
      <c r="R918" s="56"/>
      <c r="S918" s="56"/>
      <c r="T918" s="56"/>
      <c r="U918" s="31" t="str">
        <f t="array" ref="U918">IFERROR(INDEX('Score Template'!$K$3:$K$21,MATCH(1,(Y918='Score Template'!$H$3:$H$21)*(Z918='Score Template'!$I$3:$I$21)*(AA918='Score Template'!$J$3:$J$21),0))," ")</f>
        <v xml:space="preserve"> </v>
      </c>
      <c r="V918" s="58" t="str">
        <f>IFERROR(SUM((VLOOKUP(K918,'Score Template'!$A$3:$D$7,4))+(VLOOKUP(L918,'Score Template'!$B$3:$D$7,3))+(VLOOKUP(M918,'Score Template'!$C$3:$D$7,2)))," ")</f>
        <v xml:space="preserve"> </v>
      </c>
      <c r="W918" s="59" t="str">
        <f t="shared" si="43"/>
        <v xml:space="preserve"> </v>
      </c>
      <c r="X918" s="60" t="str">
        <f t="shared" si="44"/>
        <v xml:space="preserve"> </v>
      </c>
      <c r="Y918" s="76" t="str">
        <f>IFERROR(VLOOKUP(K918,'Score Template'!$A$3:$G$7,5)," ")</f>
        <v xml:space="preserve"> </v>
      </c>
      <c r="Z918" s="30" t="str">
        <f>IFERROR(VLOOKUP(L918,'Score Template'!$A$3:$G$7,6)," ")</f>
        <v xml:space="preserve"> </v>
      </c>
      <c r="AA918" s="30" t="str">
        <f>IFERROR(VLOOKUP(M918,'Score Template'!$A$3:$G$7,7)," ")</f>
        <v xml:space="preserve"> </v>
      </c>
    </row>
    <row r="919" spans="1:27" ht="15.75">
      <c r="A919" s="31">
        <f t="shared" si="42"/>
        <v>917</v>
      </c>
      <c r="B919" s="65"/>
      <c r="C919" s="57"/>
      <c r="D919" s="56"/>
      <c r="E919" s="96"/>
      <c r="F919" s="96"/>
      <c r="G919" s="96"/>
      <c r="H919" s="96"/>
      <c r="I919" s="96"/>
      <c r="J919" s="96"/>
      <c r="K919" s="55"/>
      <c r="L919" s="55"/>
      <c r="M919" s="55"/>
      <c r="N919" s="56"/>
      <c r="O919" s="56"/>
      <c r="P919" s="56"/>
      <c r="Q919" s="56"/>
      <c r="R919" s="56"/>
      <c r="S919" s="56"/>
      <c r="T919" s="56"/>
      <c r="U919" s="31" t="str">
        <f t="array" ref="U919">IFERROR(INDEX('Score Template'!$K$3:$K$21,MATCH(1,(Y919='Score Template'!$H$3:$H$21)*(Z919='Score Template'!$I$3:$I$21)*(AA919='Score Template'!$J$3:$J$21),0))," ")</f>
        <v xml:space="preserve"> </v>
      </c>
      <c r="V919" s="58" t="str">
        <f>IFERROR(SUM((VLOOKUP(K919,'Score Template'!$A$3:$D$7,4))+(VLOOKUP(L919,'Score Template'!$B$3:$D$7,3))+(VLOOKUP(M919,'Score Template'!$C$3:$D$7,2)))," ")</f>
        <v xml:space="preserve"> </v>
      </c>
      <c r="W919" s="59" t="str">
        <f t="shared" si="43"/>
        <v xml:space="preserve"> </v>
      </c>
      <c r="X919" s="60" t="str">
        <f t="shared" si="44"/>
        <v xml:space="preserve"> </v>
      </c>
      <c r="Y919" s="76" t="str">
        <f>IFERROR(VLOOKUP(K919,'Score Template'!$A$3:$G$7,5)," ")</f>
        <v xml:space="preserve"> </v>
      </c>
      <c r="Z919" s="30" t="str">
        <f>IFERROR(VLOOKUP(L919,'Score Template'!$A$3:$G$7,6)," ")</f>
        <v xml:space="preserve"> </v>
      </c>
      <c r="AA919" s="30" t="str">
        <f>IFERROR(VLOOKUP(M919,'Score Template'!$A$3:$G$7,7)," ")</f>
        <v xml:space="preserve"> </v>
      </c>
    </row>
    <row r="920" spans="1:27" ht="15.75">
      <c r="A920" s="31">
        <f t="shared" si="42"/>
        <v>918</v>
      </c>
      <c r="B920" s="65"/>
      <c r="C920" s="57"/>
      <c r="D920" s="56"/>
      <c r="E920" s="96"/>
      <c r="F920" s="96"/>
      <c r="G920" s="96"/>
      <c r="H920" s="96"/>
      <c r="I920" s="96"/>
      <c r="J920" s="96"/>
      <c r="K920" s="55"/>
      <c r="L920" s="55"/>
      <c r="M920" s="55"/>
      <c r="N920" s="56"/>
      <c r="O920" s="56"/>
      <c r="P920" s="56"/>
      <c r="Q920" s="56"/>
      <c r="R920" s="56"/>
      <c r="S920" s="56"/>
      <c r="T920" s="56"/>
      <c r="U920" s="31" t="str">
        <f t="array" ref="U920">IFERROR(INDEX('Score Template'!$K$3:$K$21,MATCH(1,(Y920='Score Template'!$H$3:$H$21)*(Z920='Score Template'!$I$3:$I$21)*(AA920='Score Template'!$J$3:$J$21),0))," ")</f>
        <v xml:space="preserve"> </v>
      </c>
      <c r="V920" s="58" t="str">
        <f>IFERROR(SUM((VLOOKUP(K920,'Score Template'!$A$3:$D$7,4))+(VLOOKUP(L920,'Score Template'!$B$3:$D$7,3))+(VLOOKUP(M920,'Score Template'!$C$3:$D$7,2)))," ")</f>
        <v xml:space="preserve"> </v>
      </c>
      <c r="W920" s="59" t="str">
        <f t="shared" si="43"/>
        <v xml:space="preserve"> </v>
      </c>
      <c r="X920" s="60" t="str">
        <f t="shared" si="44"/>
        <v xml:space="preserve"> </v>
      </c>
      <c r="Y920" s="76" t="str">
        <f>IFERROR(VLOOKUP(K920,'Score Template'!$A$3:$G$7,5)," ")</f>
        <v xml:space="preserve"> </v>
      </c>
      <c r="Z920" s="30" t="str">
        <f>IFERROR(VLOOKUP(L920,'Score Template'!$A$3:$G$7,6)," ")</f>
        <v xml:space="preserve"> </v>
      </c>
      <c r="AA920" s="30" t="str">
        <f>IFERROR(VLOOKUP(M920,'Score Template'!$A$3:$G$7,7)," ")</f>
        <v xml:space="preserve"> </v>
      </c>
    </row>
    <row r="921" spans="1:27" ht="15.75">
      <c r="A921" s="31">
        <f t="shared" si="42"/>
        <v>919</v>
      </c>
      <c r="B921" s="65"/>
      <c r="C921" s="57"/>
      <c r="D921" s="56"/>
      <c r="E921" s="96"/>
      <c r="F921" s="96"/>
      <c r="G921" s="96"/>
      <c r="H921" s="96"/>
      <c r="I921" s="96"/>
      <c r="J921" s="96"/>
      <c r="K921" s="55"/>
      <c r="L921" s="55"/>
      <c r="M921" s="55"/>
      <c r="N921" s="56"/>
      <c r="O921" s="56"/>
      <c r="P921" s="56"/>
      <c r="Q921" s="56"/>
      <c r="R921" s="56"/>
      <c r="S921" s="56"/>
      <c r="T921" s="56"/>
      <c r="U921" s="31" t="str">
        <f t="array" ref="U921">IFERROR(INDEX('Score Template'!$K$3:$K$21,MATCH(1,(Y921='Score Template'!$H$3:$H$21)*(Z921='Score Template'!$I$3:$I$21)*(AA921='Score Template'!$J$3:$J$21),0))," ")</f>
        <v xml:space="preserve"> </v>
      </c>
      <c r="V921" s="58" t="str">
        <f>IFERROR(SUM((VLOOKUP(K921,'Score Template'!$A$3:$D$7,4))+(VLOOKUP(L921,'Score Template'!$B$3:$D$7,3))+(VLOOKUP(M921,'Score Template'!$C$3:$D$7,2)))," ")</f>
        <v xml:space="preserve"> </v>
      </c>
      <c r="W921" s="59" t="str">
        <f t="shared" si="43"/>
        <v xml:space="preserve"> </v>
      </c>
      <c r="X921" s="60" t="str">
        <f t="shared" si="44"/>
        <v xml:space="preserve"> </v>
      </c>
      <c r="Y921" s="76" t="str">
        <f>IFERROR(VLOOKUP(K921,'Score Template'!$A$3:$G$7,5)," ")</f>
        <v xml:space="preserve"> </v>
      </c>
      <c r="Z921" s="30" t="str">
        <f>IFERROR(VLOOKUP(L921,'Score Template'!$A$3:$G$7,6)," ")</f>
        <v xml:space="preserve"> </v>
      </c>
      <c r="AA921" s="30" t="str">
        <f>IFERROR(VLOOKUP(M921,'Score Template'!$A$3:$G$7,7)," ")</f>
        <v xml:space="preserve"> </v>
      </c>
    </row>
    <row r="922" spans="1:27" ht="15.75">
      <c r="A922" s="31">
        <f t="shared" si="42"/>
        <v>920</v>
      </c>
      <c r="B922" s="65"/>
      <c r="C922" s="57"/>
      <c r="D922" s="56"/>
      <c r="E922" s="96"/>
      <c r="F922" s="96"/>
      <c r="G922" s="96"/>
      <c r="H922" s="96"/>
      <c r="I922" s="96"/>
      <c r="J922" s="96"/>
      <c r="K922" s="55"/>
      <c r="L922" s="55"/>
      <c r="M922" s="55"/>
      <c r="N922" s="56"/>
      <c r="O922" s="56"/>
      <c r="P922" s="56"/>
      <c r="Q922" s="56"/>
      <c r="R922" s="56"/>
      <c r="S922" s="56"/>
      <c r="T922" s="56"/>
      <c r="U922" s="31" t="str">
        <f t="array" ref="U922">IFERROR(INDEX('Score Template'!$K$3:$K$21,MATCH(1,(Y922='Score Template'!$H$3:$H$21)*(Z922='Score Template'!$I$3:$I$21)*(AA922='Score Template'!$J$3:$J$21),0))," ")</f>
        <v xml:space="preserve"> </v>
      </c>
      <c r="V922" s="58" t="str">
        <f>IFERROR(SUM((VLOOKUP(K922,'Score Template'!$A$3:$D$7,4))+(VLOOKUP(L922,'Score Template'!$B$3:$D$7,3))+(VLOOKUP(M922,'Score Template'!$C$3:$D$7,2)))," ")</f>
        <v xml:space="preserve"> </v>
      </c>
      <c r="W922" s="59" t="str">
        <f t="shared" si="43"/>
        <v xml:space="preserve"> </v>
      </c>
      <c r="X922" s="60" t="str">
        <f t="shared" si="44"/>
        <v xml:space="preserve"> </v>
      </c>
      <c r="Y922" s="76" t="str">
        <f>IFERROR(VLOOKUP(K922,'Score Template'!$A$3:$G$7,5)," ")</f>
        <v xml:space="preserve"> </v>
      </c>
      <c r="Z922" s="30" t="str">
        <f>IFERROR(VLOOKUP(L922,'Score Template'!$A$3:$G$7,6)," ")</f>
        <v xml:space="preserve"> </v>
      </c>
      <c r="AA922" s="30" t="str">
        <f>IFERROR(VLOOKUP(M922,'Score Template'!$A$3:$G$7,7)," ")</f>
        <v xml:space="preserve"> </v>
      </c>
    </row>
    <row r="923" spans="1:27" ht="15.75">
      <c r="A923" s="31">
        <f t="shared" si="42"/>
        <v>921</v>
      </c>
      <c r="B923" s="65"/>
      <c r="C923" s="57"/>
      <c r="D923" s="56"/>
      <c r="E923" s="96"/>
      <c r="F923" s="96"/>
      <c r="G923" s="96"/>
      <c r="H923" s="96"/>
      <c r="I923" s="96"/>
      <c r="J923" s="96"/>
      <c r="K923" s="55"/>
      <c r="L923" s="55"/>
      <c r="M923" s="55"/>
      <c r="N923" s="56"/>
      <c r="O923" s="56"/>
      <c r="P923" s="56"/>
      <c r="Q923" s="56"/>
      <c r="R923" s="56"/>
      <c r="S923" s="56"/>
      <c r="T923" s="56"/>
      <c r="U923" s="31" t="str">
        <f t="array" ref="U923">IFERROR(INDEX('Score Template'!$K$3:$K$21,MATCH(1,(Y923='Score Template'!$H$3:$H$21)*(Z923='Score Template'!$I$3:$I$21)*(AA923='Score Template'!$J$3:$J$21),0))," ")</f>
        <v xml:space="preserve"> </v>
      </c>
      <c r="V923" s="58" t="str">
        <f>IFERROR(SUM((VLOOKUP(K923,'Score Template'!$A$3:$D$7,4))+(VLOOKUP(L923,'Score Template'!$B$3:$D$7,3))+(VLOOKUP(M923,'Score Template'!$C$3:$D$7,2)))," ")</f>
        <v xml:space="preserve"> </v>
      </c>
      <c r="W923" s="59" t="str">
        <f t="shared" si="43"/>
        <v xml:space="preserve"> </v>
      </c>
      <c r="X923" s="60" t="str">
        <f t="shared" si="44"/>
        <v xml:space="preserve"> </v>
      </c>
      <c r="Y923" s="76" t="str">
        <f>IFERROR(VLOOKUP(K923,'Score Template'!$A$3:$G$7,5)," ")</f>
        <v xml:space="preserve"> </v>
      </c>
      <c r="Z923" s="30" t="str">
        <f>IFERROR(VLOOKUP(L923,'Score Template'!$A$3:$G$7,6)," ")</f>
        <v xml:space="preserve"> </v>
      </c>
      <c r="AA923" s="30" t="str">
        <f>IFERROR(VLOOKUP(M923,'Score Template'!$A$3:$G$7,7)," ")</f>
        <v xml:space="preserve"> </v>
      </c>
    </row>
    <row r="924" spans="1:27" ht="15.75">
      <c r="A924" s="31">
        <f t="shared" si="42"/>
        <v>922</v>
      </c>
      <c r="B924" s="65"/>
      <c r="C924" s="57"/>
      <c r="D924" s="56"/>
      <c r="E924" s="96"/>
      <c r="F924" s="96"/>
      <c r="G924" s="96"/>
      <c r="H924" s="96"/>
      <c r="I924" s="96"/>
      <c r="J924" s="96"/>
      <c r="K924" s="55"/>
      <c r="L924" s="55"/>
      <c r="M924" s="55"/>
      <c r="N924" s="56"/>
      <c r="O924" s="56"/>
      <c r="P924" s="56"/>
      <c r="Q924" s="56"/>
      <c r="R924" s="56"/>
      <c r="S924" s="56"/>
      <c r="T924" s="56"/>
      <c r="U924" s="31" t="str">
        <f t="array" ref="U924">IFERROR(INDEX('Score Template'!$K$3:$K$21,MATCH(1,(Y924='Score Template'!$H$3:$H$21)*(Z924='Score Template'!$I$3:$I$21)*(AA924='Score Template'!$J$3:$J$21),0))," ")</f>
        <v xml:space="preserve"> </v>
      </c>
      <c r="V924" s="58" t="str">
        <f>IFERROR(SUM((VLOOKUP(K924,'Score Template'!$A$3:$D$7,4))+(VLOOKUP(L924,'Score Template'!$B$3:$D$7,3))+(VLOOKUP(M924,'Score Template'!$C$3:$D$7,2)))," ")</f>
        <v xml:space="preserve"> </v>
      </c>
      <c r="W924" s="59" t="str">
        <f t="shared" si="43"/>
        <v xml:space="preserve"> </v>
      </c>
      <c r="X924" s="60" t="str">
        <f t="shared" si="44"/>
        <v xml:space="preserve"> </v>
      </c>
      <c r="Y924" s="76" t="str">
        <f>IFERROR(VLOOKUP(K924,'Score Template'!$A$3:$G$7,5)," ")</f>
        <v xml:space="preserve"> </v>
      </c>
      <c r="Z924" s="30" t="str">
        <f>IFERROR(VLOOKUP(L924,'Score Template'!$A$3:$G$7,6)," ")</f>
        <v xml:space="preserve"> </v>
      </c>
      <c r="AA924" s="30" t="str">
        <f>IFERROR(VLOOKUP(M924,'Score Template'!$A$3:$G$7,7)," ")</f>
        <v xml:space="preserve"> </v>
      </c>
    </row>
    <row r="925" spans="1:27" ht="15.75">
      <c r="A925" s="31">
        <f t="shared" si="42"/>
        <v>923</v>
      </c>
      <c r="B925" s="65"/>
      <c r="C925" s="57"/>
      <c r="D925" s="56"/>
      <c r="E925" s="96"/>
      <c r="F925" s="96"/>
      <c r="G925" s="96"/>
      <c r="H925" s="96"/>
      <c r="I925" s="96"/>
      <c r="J925" s="96"/>
      <c r="K925" s="55"/>
      <c r="L925" s="55"/>
      <c r="M925" s="55"/>
      <c r="N925" s="56"/>
      <c r="O925" s="56"/>
      <c r="P925" s="56"/>
      <c r="Q925" s="56"/>
      <c r="R925" s="56"/>
      <c r="S925" s="56"/>
      <c r="T925" s="56"/>
      <c r="U925" s="31" t="str">
        <f t="array" ref="U925">IFERROR(INDEX('Score Template'!$K$3:$K$21,MATCH(1,(Y925='Score Template'!$H$3:$H$21)*(Z925='Score Template'!$I$3:$I$21)*(AA925='Score Template'!$J$3:$J$21),0))," ")</f>
        <v xml:space="preserve"> </v>
      </c>
      <c r="V925" s="58" t="str">
        <f>IFERROR(SUM((VLOOKUP(K925,'Score Template'!$A$3:$D$7,4))+(VLOOKUP(L925,'Score Template'!$B$3:$D$7,3))+(VLOOKUP(M925,'Score Template'!$C$3:$D$7,2)))," ")</f>
        <v xml:space="preserve"> </v>
      </c>
      <c r="W925" s="59" t="str">
        <f t="shared" si="43"/>
        <v xml:space="preserve"> </v>
      </c>
      <c r="X925" s="60" t="str">
        <f t="shared" si="44"/>
        <v xml:space="preserve"> </v>
      </c>
      <c r="Y925" s="76" t="str">
        <f>IFERROR(VLOOKUP(K925,'Score Template'!$A$3:$G$7,5)," ")</f>
        <v xml:space="preserve"> </v>
      </c>
      <c r="Z925" s="30" t="str">
        <f>IFERROR(VLOOKUP(L925,'Score Template'!$A$3:$G$7,6)," ")</f>
        <v xml:space="preserve"> </v>
      </c>
      <c r="AA925" s="30" t="str">
        <f>IFERROR(VLOOKUP(M925,'Score Template'!$A$3:$G$7,7)," ")</f>
        <v xml:space="preserve"> </v>
      </c>
    </row>
    <row r="926" spans="1:27" ht="15.75">
      <c r="A926" s="31">
        <f t="shared" si="42"/>
        <v>924</v>
      </c>
      <c r="B926" s="65"/>
      <c r="C926" s="57"/>
      <c r="D926" s="56"/>
      <c r="E926" s="96"/>
      <c r="F926" s="96"/>
      <c r="G926" s="96"/>
      <c r="H926" s="96"/>
      <c r="I926" s="96"/>
      <c r="J926" s="96"/>
      <c r="K926" s="55"/>
      <c r="L926" s="55"/>
      <c r="M926" s="55"/>
      <c r="N926" s="56"/>
      <c r="O926" s="56"/>
      <c r="P926" s="56"/>
      <c r="Q926" s="56"/>
      <c r="R926" s="56"/>
      <c r="S926" s="56"/>
      <c r="T926" s="56"/>
      <c r="U926" s="31" t="str">
        <f t="array" ref="U926">IFERROR(INDEX('Score Template'!$K$3:$K$21,MATCH(1,(Y926='Score Template'!$H$3:$H$21)*(Z926='Score Template'!$I$3:$I$21)*(AA926='Score Template'!$J$3:$J$21),0))," ")</f>
        <v xml:space="preserve"> </v>
      </c>
      <c r="V926" s="58" t="str">
        <f>IFERROR(SUM((VLOOKUP(K926,'Score Template'!$A$3:$D$7,4))+(VLOOKUP(L926,'Score Template'!$B$3:$D$7,3))+(VLOOKUP(M926,'Score Template'!$C$3:$D$7,2)))," ")</f>
        <v xml:space="preserve"> </v>
      </c>
      <c r="W926" s="59" t="str">
        <f t="shared" si="43"/>
        <v xml:space="preserve"> </v>
      </c>
      <c r="X926" s="60" t="str">
        <f t="shared" si="44"/>
        <v xml:space="preserve"> </v>
      </c>
      <c r="Y926" s="76" t="str">
        <f>IFERROR(VLOOKUP(K926,'Score Template'!$A$3:$G$7,5)," ")</f>
        <v xml:space="preserve"> </v>
      </c>
      <c r="Z926" s="30" t="str">
        <f>IFERROR(VLOOKUP(L926,'Score Template'!$A$3:$G$7,6)," ")</f>
        <v xml:space="preserve"> </v>
      </c>
      <c r="AA926" s="30" t="str">
        <f>IFERROR(VLOOKUP(M926,'Score Template'!$A$3:$G$7,7)," ")</f>
        <v xml:space="preserve"> </v>
      </c>
    </row>
    <row r="927" spans="1:27" ht="15.75">
      <c r="A927" s="31">
        <f t="shared" si="42"/>
        <v>925</v>
      </c>
      <c r="B927" s="65"/>
      <c r="C927" s="57"/>
      <c r="D927" s="56"/>
      <c r="E927" s="96"/>
      <c r="F927" s="96"/>
      <c r="G927" s="96"/>
      <c r="H927" s="96"/>
      <c r="I927" s="96"/>
      <c r="J927" s="96"/>
      <c r="K927" s="55"/>
      <c r="L927" s="55"/>
      <c r="M927" s="55"/>
      <c r="N927" s="56"/>
      <c r="O927" s="56"/>
      <c r="P927" s="56"/>
      <c r="Q927" s="56"/>
      <c r="R927" s="56"/>
      <c r="S927" s="56"/>
      <c r="T927" s="56"/>
      <c r="U927" s="31" t="str">
        <f t="array" ref="U927">IFERROR(INDEX('Score Template'!$K$3:$K$21,MATCH(1,(Y927='Score Template'!$H$3:$H$21)*(Z927='Score Template'!$I$3:$I$21)*(AA927='Score Template'!$J$3:$J$21),0))," ")</f>
        <v xml:space="preserve"> </v>
      </c>
      <c r="V927" s="58" t="str">
        <f>IFERROR(SUM((VLOOKUP(K927,'Score Template'!$A$3:$D$7,4))+(VLOOKUP(L927,'Score Template'!$B$3:$D$7,3))+(VLOOKUP(M927,'Score Template'!$C$3:$D$7,2)))," ")</f>
        <v xml:space="preserve"> </v>
      </c>
      <c r="W927" s="59" t="str">
        <f t="shared" si="43"/>
        <v xml:space="preserve"> </v>
      </c>
      <c r="X927" s="60" t="str">
        <f t="shared" si="44"/>
        <v xml:space="preserve"> </v>
      </c>
      <c r="Y927" s="76" t="str">
        <f>IFERROR(VLOOKUP(K927,'Score Template'!$A$3:$G$7,5)," ")</f>
        <v xml:space="preserve"> </v>
      </c>
      <c r="Z927" s="30" t="str">
        <f>IFERROR(VLOOKUP(L927,'Score Template'!$A$3:$G$7,6)," ")</f>
        <v xml:space="preserve"> </v>
      </c>
      <c r="AA927" s="30" t="str">
        <f>IFERROR(VLOOKUP(M927,'Score Template'!$A$3:$G$7,7)," ")</f>
        <v xml:space="preserve"> </v>
      </c>
    </row>
    <row r="928" spans="1:27" ht="15.75">
      <c r="A928" s="31">
        <f t="shared" si="42"/>
        <v>926</v>
      </c>
      <c r="B928" s="65"/>
      <c r="C928" s="57"/>
      <c r="D928" s="56"/>
      <c r="E928" s="96"/>
      <c r="F928" s="96"/>
      <c r="G928" s="96"/>
      <c r="H928" s="96"/>
      <c r="I928" s="96"/>
      <c r="J928" s="96"/>
      <c r="K928" s="55"/>
      <c r="L928" s="55"/>
      <c r="M928" s="55"/>
      <c r="N928" s="56"/>
      <c r="O928" s="56"/>
      <c r="P928" s="56"/>
      <c r="Q928" s="56"/>
      <c r="R928" s="56"/>
      <c r="S928" s="56"/>
      <c r="T928" s="56"/>
      <c r="U928" s="31" t="str">
        <f t="array" ref="U928">IFERROR(INDEX('Score Template'!$K$3:$K$21,MATCH(1,(Y928='Score Template'!$H$3:$H$21)*(Z928='Score Template'!$I$3:$I$21)*(AA928='Score Template'!$J$3:$J$21),0))," ")</f>
        <v xml:space="preserve"> </v>
      </c>
      <c r="V928" s="58" t="str">
        <f>IFERROR(SUM((VLOOKUP(K928,'Score Template'!$A$3:$D$7,4))+(VLOOKUP(L928,'Score Template'!$B$3:$D$7,3))+(VLOOKUP(M928,'Score Template'!$C$3:$D$7,2)))," ")</f>
        <v xml:space="preserve"> </v>
      </c>
      <c r="W928" s="59" t="str">
        <f t="shared" si="43"/>
        <v xml:space="preserve"> </v>
      </c>
      <c r="X928" s="60" t="str">
        <f t="shared" si="44"/>
        <v xml:space="preserve"> </v>
      </c>
      <c r="Y928" s="76" t="str">
        <f>IFERROR(VLOOKUP(K928,'Score Template'!$A$3:$G$7,5)," ")</f>
        <v xml:space="preserve"> </v>
      </c>
      <c r="Z928" s="30" t="str">
        <f>IFERROR(VLOOKUP(L928,'Score Template'!$A$3:$G$7,6)," ")</f>
        <v xml:space="preserve"> </v>
      </c>
      <c r="AA928" s="30" t="str">
        <f>IFERROR(VLOOKUP(M928,'Score Template'!$A$3:$G$7,7)," ")</f>
        <v xml:space="preserve"> </v>
      </c>
    </row>
    <row r="929" spans="1:27" ht="15.75">
      <c r="A929" s="31">
        <f t="shared" si="42"/>
        <v>927</v>
      </c>
      <c r="B929" s="65"/>
      <c r="C929" s="57"/>
      <c r="D929" s="56"/>
      <c r="E929" s="96"/>
      <c r="F929" s="96"/>
      <c r="G929" s="96"/>
      <c r="H929" s="96"/>
      <c r="I929" s="96"/>
      <c r="J929" s="96"/>
      <c r="K929" s="55"/>
      <c r="L929" s="55"/>
      <c r="M929" s="55"/>
      <c r="N929" s="56"/>
      <c r="O929" s="56"/>
      <c r="P929" s="56"/>
      <c r="Q929" s="56"/>
      <c r="R929" s="56"/>
      <c r="S929" s="56"/>
      <c r="T929" s="56"/>
      <c r="U929" s="31" t="str">
        <f t="array" ref="U929">IFERROR(INDEX('Score Template'!$K$3:$K$21,MATCH(1,(Y929='Score Template'!$H$3:$H$21)*(Z929='Score Template'!$I$3:$I$21)*(AA929='Score Template'!$J$3:$J$21),0))," ")</f>
        <v xml:space="preserve"> </v>
      </c>
      <c r="V929" s="58" t="str">
        <f>IFERROR(SUM((VLOOKUP(K929,'Score Template'!$A$3:$D$7,4))+(VLOOKUP(L929,'Score Template'!$B$3:$D$7,3))+(VLOOKUP(M929,'Score Template'!$C$3:$D$7,2)))," ")</f>
        <v xml:space="preserve"> </v>
      </c>
      <c r="W929" s="59" t="str">
        <f t="shared" si="43"/>
        <v xml:space="preserve"> </v>
      </c>
      <c r="X929" s="60" t="str">
        <f t="shared" si="44"/>
        <v xml:space="preserve"> </v>
      </c>
      <c r="Y929" s="76" t="str">
        <f>IFERROR(VLOOKUP(K929,'Score Template'!$A$3:$G$7,5)," ")</f>
        <v xml:space="preserve"> </v>
      </c>
      <c r="Z929" s="30" t="str">
        <f>IFERROR(VLOOKUP(L929,'Score Template'!$A$3:$G$7,6)," ")</f>
        <v xml:space="preserve"> </v>
      </c>
      <c r="AA929" s="30" t="str">
        <f>IFERROR(VLOOKUP(M929,'Score Template'!$A$3:$G$7,7)," ")</f>
        <v xml:space="preserve"> </v>
      </c>
    </row>
    <row r="930" spans="1:27" ht="15.75">
      <c r="A930" s="31">
        <f t="shared" si="42"/>
        <v>928</v>
      </c>
      <c r="B930" s="65"/>
      <c r="C930" s="57"/>
      <c r="D930" s="56"/>
      <c r="E930" s="96"/>
      <c r="F930" s="96"/>
      <c r="G930" s="96"/>
      <c r="H930" s="96"/>
      <c r="I930" s="96"/>
      <c r="J930" s="96"/>
      <c r="K930" s="55"/>
      <c r="L930" s="55"/>
      <c r="M930" s="55"/>
      <c r="N930" s="56"/>
      <c r="O930" s="56"/>
      <c r="P930" s="56"/>
      <c r="Q930" s="56"/>
      <c r="R930" s="56"/>
      <c r="S930" s="56"/>
      <c r="T930" s="56"/>
      <c r="U930" s="31" t="str">
        <f t="array" ref="U930">IFERROR(INDEX('Score Template'!$K$3:$K$21,MATCH(1,(Y930='Score Template'!$H$3:$H$21)*(Z930='Score Template'!$I$3:$I$21)*(AA930='Score Template'!$J$3:$J$21),0))," ")</f>
        <v xml:space="preserve"> </v>
      </c>
      <c r="V930" s="58" t="str">
        <f>IFERROR(SUM((VLOOKUP(K930,'Score Template'!$A$3:$D$7,4))+(VLOOKUP(L930,'Score Template'!$B$3:$D$7,3))+(VLOOKUP(M930,'Score Template'!$C$3:$D$7,2)))," ")</f>
        <v xml:space="preserve"> </v>
      </c>
      <c r="W930" s="59" t="str">
        <f t="shared" si="43"/>
        <v xml:space="preserve"> </v>
      </c>
      <c r="X930" s="60" t="str">
        <f t="shared" si="44"/>
        <v xml:space="preserve"> </v>
      </c>
      <c r="Y930" s="76" t="str">
        <f>IFERROR(VLOOKUP(K930,'Score Template'!$A$3:$G$7,5)," ")</f>
        <v xml:space="preserve"> </v>
      </c>
      <c r="Z930" s="30" t="str">
        <f>IFERROR(VLOOKUP(L930,'Score Template'!$A$3:$G$7,6)," ")</f>
        <v xml:space="preserve"> </v>
      </c>
      <c r="AA930" s="30" t="str">
        <f>IFERROR(VLOOKUP(M930,'Score Template'!$A$3:$G$7,7)," ")</f>
        <v xml:space="preserve"> </v>
      </c>
    </row>
    <row r="931" spans="1:27" ht="15.75">
      <c r="A931" s="31">
        <f t="shared" si="42"/>
        <v>929</v>
      </c>
      <c r="B931" s="65"/>
      <c r="C931" s="57"/>
      <c r="D931" s="56"/>
      <c r="E931" s="96"/>
      <c r="F931" s="96"/>
      <c r="G931" s="96"/>
      <c r="H931" s="96"/>
      <c r="I931" s="96"/>
      <c r="J931" s="96"/>
      <c r="K931" s="55"/>
      <c r="L931" s="55"/>
      <c r="M931" s="55"/>
      <c r="N931" s="56"/>
      <c r="O931" s="56"/>
      <c r="P931" s="56"/>
      <c r="Q931" s="56"/>
      <c r="R931" s="56"/>
      <c r="S931" s="56"/>
      <c r="T931" s="56"/>
      <c r="U931" s="31" t="str">
        <f t="array" ref="U931">IFERROR(INDEX('Score Template'!$K$3:$K$21,MATCH(1,(Y931='Score Template'!$H$3:$H$21)*(Z931='Score Template'!$I$3:$I$21)*(AA931='Score Template'!$J$3:$J$21),0))," ")</f>
        <v xml:space="preserve"> </v>
      </c>
      <c r="V931" s="58" t="str">
        <f>IFERROR(SUM((VLOOKUP(K931,'Score Template'!$A$3:$D$7,4))+(VLOOKUP(L931,'Score Template'!$B$3:$D$7,3))+(VLOOKUP(M931,'Score Template'!$C$3:$D$7,2)))," ")</f>
        <v xml:space="preserve"> </v>
      </c>
      <c r="W931" s="59" t="str">
        <f t="shared" si="43"/>
        <v xml:space="preserve"> </v>
      </c>
      <c r="X931" s="60" t="str">
        <f t="shared" si="44"/>
        <v xml:space="preserve"> </v>
      </c>
      <c r="Y931" s="76" t="str">
        <f>IFERROR(VLOOKUP(K931,'Score Template'!$A$3:$G$7,5)," ")</f>
        <v xml:space="preserve"> </v>
      </c>
      <c r="Z931" s="30" t="str">
        <f>IFERROR(VLOOKUP(L931,'Score Template'!$A$3:$G$7,6)," ")</f>
        <v xml:space="preserve"> </v>
      </c>
      <c r="AA931" s="30" t="str">
        <f>IFERROR(VLOOKUP(M931,'Score Template'!$A$3:$G$7,7)," ")</f>
        <v xml:space="preserve"> </v>
      </c>
    </row>
    <row r="932" spans="1:27" ht="15.75">
      <c r="A932" s="31">
        <f t="shared" si="42"/>
        <v>930</v>
      </c>
      <c r="B932" s="65"/>
      <c r="C932" s="57"/>
      <c r="D932" s="56"/>
      <c r="E932" s="96"/>
      <c r="F932" s="96"/>
      <c r="G932" s="96"/>
      <c r="H932" s="96"/>
      <c r="I932" s="96"/>
      <c r="J932" s="96"/>
      <c r="K932" s="55"/>
      <c r="L932" s="55"/>
      <c r="M932" s="55"/>
      <c r="N932" s="56"/>
      <c r="O932" s="56"/>
      <c r="P932" s="56"/>
      <c r="Q932" s="56"/>
      <c r="R932" s="56"/>
      <c r="S932" s="56"/>
      <c r="T932" s="56"/>
      <c r="U932" s="31" t="str">
        <f t="array" ref="U932">IFERROR(INDEX('Score Template'!$K$3:$K$21,MATCH(1,(Y932='Score Template'!$H$3:$H$21)*(Z932='Score Template'!$I$3:$I$21)*(AA932='Score Template'!$J$3:$J$21),0))," ")</f>
        <v xml:space="preserve"> </v>
      </c>
      <c r="V932" s="58" t="str">
        <f>IFERROR(SUM((VLOOKUP(K932,'Score Template'!$A$3:$D$7,4))+(VLOOKUP(L932,'Score Template'!$B$3:$D$7,3))+(VLOOKUP(M932,'Score Template'!$C$3:$D$7,2)))," ")</f>
        <v xml:space="preserve"> </v>
      </c>
      <c r="W932" s="59" t="str">
        <f t="shared" si="43"/>
        <v xml:space="preserve"> </v>
      </c>
      <c r="X932" s="60" t="str">
        <f t="shared" si="44"/>
        <v xml:space="preserve"> </v>
      </c>
      <c r="Y932" s="76" t="str">
        <f>IFERROR(VLOOKUP(K932,'Score Template'!$A$3:$G$7,5)," ")</f>
        <v xml:space="preserve"> </v>
      </c>
      <c r="Z932" s="30" t="str">
        <f>IFERROR(VLOOKUP(L932,'Score Template'!$A$3:$G$7,6)," ")</f>
        <v xml:space="preserve"> </v>
      </c>
      <c r="AA932" s="30" t="str">
        <f>IFERROR(VLOOKUP(M932,'Score Template'!$A$3:$G$7,7)," ")</f>
        <v xml:space="preserve"> </v>
      </c>
    </row>
    <row r="933" spans="1:27" ht="15.75">
      <c r="A933" s="31">
        <f t="shared" si="42"/>
        <v>931</v>
      </c>
      <c r="B933" s="65"/>
      <c r="C933" s="57"/>
      <c r="D933" s="56"/>
      <c r="E933" s="96"/>
      <c r="F933" s="96"/>
      <c r="G933" s="96"/>
      <c r="H933" s="96"/>
      <c r="I933" s="96"/>
      <c r="J933" s="96"/>
      <c r="K933" s="55"/>
      <c r="L933" s="55"/>
      <c r="M933" s="55"/>
      <c r="N933" s="56"/>
      <c r="O933" s="56"/>
      <c r="P933" s="56"/>
      <c r="Q933" s="56"/>
      <c r="R933" s="56"/>
      <c r="S933" s="56"/>
      <c r="T933" s="56"/>
      <c r="U933" s="31" t="str">
        <f t="array" ref="U933">IFERROR(INDEX('Score Template'!$K$3:$K$21,MATCH(1,(Y933='Score Template'!$H$3:$H$21)*(Z933='Score Template'!$I$3:$I$21)*(AA933='Score Template'!$J$3:$J$21),0))," ")</f>
        <v xml:space="preserve"> </v>
      </c>
      <c r="V933" s="58" t="str">
        <f>IFERROR(SUM((VLOOKUP(K933,'Score Template'!$A$3:$D$7,4))+(VLOOKUP(L933,'Score Template'!$B$3:$D$7,3))+(VLOOKUP(M933,'Score Template'!$C$3:$D$7,2)))," ")</f>
        <v xml:space="preserve"> </v>
      </c>
      <c r="W933" s="59" t="str">
        <f t="shared" si="43"/>
        <v xml:space="preserve"> </v>
      </c>
      <c r="X933" s="60" t="str">
        <f t="shared" si="44"/>
        <v xml:space="preserve"> </v>
      </c>
      <c r="Y933" s="76" t="str">
        <f>IFERROR(VLOOKUP(K933,'Score Template'!$A$3:$G$7,5)," ")</f>
        <v xml:space="preserve"> </v>
      </c>
      <c r="Z933" s="30" t="str">
        <f>IFERROR(VLOOKUP(L933,'Score Template'!$A$3:$G$7,6)," ")</f>
        <v xml:space="preserve"> </v>
      </c>
      <c r="AA933" s="30" t="str">
        <f>IFERROR(VLOOKUP(M933,'Score Template'!$A$3:$G$7,7)," ")</f>
        <v xml:space="preserve"> </v>
      </c>
    </row>
    <row r="934" spans="1:27" ht="15.75">
      <c r="A934" s="31">
        <f t="shared" si="42"/>
        <v>932</v>
      </c>
      <c r="B934" s="65"/>
      <c r="C934" s="57"/>
      <c r="D934" s="56"/>
      <c r="E934" s="96"/>
      <c r="F934" s="96"/>
      <c r="G934" s="96"/>
      <c r="H934" s="96"/>
      <c r="I934" s="96"/>
      <c r="J934" s="96"/>
      <c r="K934" s="55"/>
      <c r="L934" s="55"/>
      <c r="M934" s="55"/>
      <c r="N934" s="56"/>
      <c r="O934" s="56"/>
      <c r="P934" s="56"/>
      <c r="Q934" s="56"/>
      <c r="R934" s="56"/>
      <c r="S934" s="56"/>
      <c r="T934" s="56"/>
      <c r="U934" s="31" t="str">
        <f t="array" ref="U934">IFERROR(INDEX('Score Template'!$K$3:$K$21,MATCH(1,(Y934='Score Template'!$H$3:$H$21)*(Z934='Score Template'!$I$3:$I$21)*(AA934='Score Template'!$J$3:$J$21),0))," ")</f>
        <v xml:space="preserve"> </v>
      </c>
      <c r="V934" s="58" t="str">
        <f>IFERROR(SUM((VLOOKUP(K934,'Score Template'!$A$3:$D$7,4))+(VLOOKUP(L934,'Score Template'!$B$3:$D$7,3))+(VLOOKUP(M934,'Score Template'!$C$3:$D$7,2)))," ")</f>
        <v xml:space="preserve"> </v>
      </c>
      <c r="W934" s="59" t="str">
        <f t="shared" si="43"/>
        <v xml:space="preserve"> </v>
      </c>
      <c r="X934" s="60" t="str">
        <f t="shared" si="44"/>
        <v xml:space="preserve"> </v>
      </c>
      <c r="Y934" s="76" t="str">
        <f>IFERROR(VLOOKUP(K934,'Score Template'!$A$3:$G$7,5)," ")</f>
        <v xml:space="preserve"> </v>
      </c>
      <c r="Z934" s="30" t="str">
        <f>IFERROR(VLOOKUP(L934,'Score Template'!$A$3:$G$7,6)," ")</f>
        <v xml:space="preserve"> </v>
      </c>
      <c r="AA934" s="30" t="str">
        <f>IFERROR(VLOOKUP(M934,'Score Template'!$A$3:$G$7,7)," ")</f>
        <v xml:space="preserve"> </v>
      </c>
    </row>
    <row r="935" spans="1:27" ht="15.75">
      <c r="A935" s="31">
        <f t="shared" si="42"/>
        <v>933</v>
      </c>
      <c r="B935" s="65"/>
      <c r="C935" s="57"/>
      <c r="D935" s="56"/>
      <c r="E935" s="96"/>
      <c r="F935" s="96"/>
      <c r="G935" s="96"/>
      <c r="H935" s="96"/>
      <c r="I935" s="96"/>
      <c r="J935" s="96"/>
      <c r="K935" s="55"/>
      <c r="L935" s="55"/>
      <c r="M935" s="55"/>
      <c r="N935" s="56"/>
      <c r="O935" s="56"/>
      <c r="P935" s="56"/>
      <c r="Q935" s="56"/>
      <c r="R935" s="56"/>
      <c r="S935" s="56"/>
      <c r="T935" s="56"/>
      <c r="U935" s="31" t="str">
        <f t="array" ref="U935">IFERROR(INDEX('Score Template'!$K$3:$K$21,MATCH(1,(Y935='Score Template'!$H$3:$H$21)*(Z935='Score Template'!$I$3:$I$21)*(AA935='Score Template'!$J$3:$J$21),0))," ")</f>
        <v xml:space="preserve"> </v>
      </c>
      <c r="V935" s="58" t="str">
        <f>IFERROR(SUM((VLOOKUP(K935,'Score Template'!$A$3:$D$7,4))+(VLOOKUP(L935,'Score Template'!$B$3:$D$7,3))+(VLOOKUP(M935,'Score Template'!$C$3:$D$7,2)))," ")</f>
        <v xml:space="preserve"> </v>
      </c>
      <c r="W935" s="59" t="str">
        <f t="shared" si="43"/>
        <v xml:space="preserve"> </v>
      </c>
      <c r="X935" s="60" t="str">
        <f t="shared" si="44"/>
        <v xml:space="preserve"> </v>
      </c>
      <c r="Y935" s="76" t="str">
        <f>IFERROR(VLOOKUP(K935,'Score Template'!$A$3:$G$7,5)," ")</f>
        <v xml:space="preserve"> </v>
      </c>
      <c r="Z935" s="30" t="str">
        <f>IFERROR(VLOOKUP(L935,'Score Template'!$A$3:$G$7,6)," ")</f>
        <v xml:space="preserve"> </v>
      </c>
      <c r="AA935" s="30" t="str">
        <f>IFERROR(VLOOKUP(M935,'Score Template'!$A$3:$G$7,7)," ")</f>
        <v xml:space="preserve"> </v>
      </c>
    </row>
    <row r="936" spans="1:27" ht="15.75">
      <c r="A936" s="31">
        <f t="shared" si="42"/>
        <v>934</v>
      </c>
      <c r="B936" s="65"/>
      <c r="C936" s="57"/>
      <c r="D936" s="56"/>
      <c r="E936" s="96"/>
      <c r="F936" s="96"/>
      <c r="G936" s="96"/>
      <c r="H936" s="96"/>
      <c r="I936" s="96"/>
      <c r="J936" s="96"/>
      <c r="K936" s="55"/>
      <c r="L936" s="55"/>
      <c r="M936" s="55"/>
      <c r="N936" s="56"/>
      <c r="O936" s="56"/>
      <c r="P936" s="56"/>
      <c r="Q936" s="56"/>
      <c r="R936" s="56"/>
      <c r="S936" s="56"/>
      <c r="T936" s="56"/>
      <c r="U936" s="31" t="str">
        <f t="array" ref="U936">IFERROR(INDEX('Score Template'!$K$3:$K$21,MATCH(1,(Y936='Score Template'!$H$3:$H$21)*(Z936='Score Template'!$I$3:$I$21)*(AA936='Score Template'!$J$3:$J$21),0))," ")</f>
        <v xml:space="preserve"> </v>
      </c>
      <c r="V936" s="58" t="str">
        <f>IFERROR(SUM((VLOOKUP(K936,'Score Template'!$A$3:$D$7,4))+(VLOOKUP(L936,'Score Template'!$B$3:$D$7,3))+(VLOOKUP(M936,'Score Template'!$C$3:$D$7,2)))," ")</f>
        <v xml:space="preserve"> </v>
      </c>
      <c r="W936" s="59" t="str">
        <f t="shared" si="43"/>
        <v xml:space="preserve"> </v>
      </c>
      <c r="X936" s="60" t="str">
        <f t="shared" si="44"/>
        <v xml:space="preserve"> </v>
      </c>
      <c r="Y936" s="76" t="str">
        <f>IFERROR(VLOOKUP(K936,'Score Template'!$A$3:$G$7,5)," ")</f>
        <v xml:space="preserve"> </v>
      </c>
      <c r="Z936" s="30" t="str">
        <f>IFERROR(VLOOKUP(L936,'Score Template'!$A$3:$G$7,6)," ")</f>
        <v xml:space="preserve"> </v>
      </c>
      <c r="AA936" s="30" t="str">
        <f>IFERROR(VLOOKUP(M936,'Score Template'!$A$3:$G$7,7)," ")</f>
        <v xml:space="preserve"> </v>
      </c>
    </row>
    <row r="937" spans="1:27" ht="15.75">
      <c r="A937" s="31">
        <f t="shared" si="42"/>
        <v>935</v>
      </c>
      <c r="B937" s="65"/>
      <c r="C937" s="57"/>
      <c r="D937" s="56"/>
      <c r="E937" s="96"/>
      <c r="F937" s="96"/>
      <c r="G937" s="96"/>
      <c r="H937" s="96"/>
      <c r="I937" s="96"/>
      <c r="J937" s="96"/>
      <c r="K937" s="55"/>
      <c r="L937" s="55"/>
      <c r="M937" s="55"/>
      <c r="N937" s="56"/>
      <c r="O937" s="56"/>
      <c r="P937" s="56"/>
      <c r="Q937" s="56"/>
      <c r="R937" s="56"/>
      <c r="S937" s="56"/>
      <c r="T937" s="56"/>
      <c r="U937" s="31" t="str">
        <f t="array" ref="U937">IFERROR(INDEX('Score Template'!$K$3:$K$21,MATCH(1,(Y937='Score Template'!$H$3:$H$21)*(Z937='Score Template'!$I$3:$I$21)*(AA937='Score Template'!$J$3:$J$21),0))," ")</f>
        <v xml:space="preserve"> </v>
      </c>
      <c r="V937" s="58" t="str">
        <f>IFERROR(SUM((VLOOKUP(K937,'Score Template'!$A$3:$D$7,4))+(VLOOKUP(L937,'Score Template'!$B$3:$D$7,3))+(VLOOKUP(M937,'Score Template'!$C$3:$D$7,2)))," ")</f>
        <v xml:space="preserve"> </v>
      </c>
      <c r="W937" s="59" t="str">
        <f t="shared" si="43"/>
        <v xml:space="preserve"> </v>
      </c>
      <c r="X937" s="60" t="str">
        <f t="shared" si="44"/>
        <v xml:space="preserve"> </v>
      </c>
      <c r="Y937" s="76" t="str">
        <f>IFERROR(VLOOKUP(K937,'Score Template'!$A$3:$G$7,5)," ")</f>
        <v xml:space="preserve"> </v>
      </c>
      <c r="Z937" s="30" t="str">
        <f>IFERROR(VLOOKUP(L937,'Score Template'!$A$3:$G$7,6)," ")</f>
        <v xml:space="preserve"> </v>
      </c>
      <c r="AA937" s="30" t="str">
        <f>IFERROR(VLOOKUP(M937,'Score Template'!$A$3:$G$7,7)," ")</f>
        <v xml:space="preserve"> </v>
      </c>
    </row>
    <row r="938" spans="1:27" ht="15.75">
      <c r="A938" s="31">
        <f t="shared" si="42"/>
        <v>936</v>
      </c>
      <c r="B938" s="65"/>
      <c r="C938" s="57"/>
      <c r="D938" s="56"/>
      <c r="E938" s="96"/>
      <c r="F938" s="96"/>
      <c r="G938" s="96"/>
      <c r="H938" s="96"/>
      <c r="I938" s="96"/>
      <c r="J938" s="96"/>
      <c r="K938" s="55"/>
      <c r="L938" s="55"/>
      <c r="M938" s="55"/>
      <c r="N938" s="56"/>
      <c r="O938" s="56"/>
      <c r="P938" s="56"/>
      <c r="Q938" s="56"/>
      <c r="R938" s="56"/>
      <c r="S938" s="56"/>
      <c r="T938" s="56"/>
      <c r="U938" s="31" t="str">
        <f t="array" ref="U938">IFERROR(INDEX('Score Template'!$K$3:$K$21,MATCH(1,(Y938='Score Template'!$H$3:$H$21)*(Z938='Score Template'!$I$3:$I$21)*(AA938='Score Template'!$J$3:$J$21),0))," ")</f>
        <v xml:space="preserve"> </v>
      </c>
      <c r="V938" s="58" t="str">
        <f>IFERROR(SUM((VLOOKUP(K938,'Score Template'!$A$3:$D$7,4))+(VLOOKUP(L938,'Score Template'!$B$3:$D$7,3))+(VLOOKUP(M938,'Score Template'!$C$3:$D$7,2)))," ")</f>
        <v xml:space="preserve"> </v>
      </c>
      <c r="W938" s="59" t="str">
        <f t="shared" si="43"/>
        <v xml:space="preserve"> </v>
      </c>
      <c r="X938" s="60" t="str">
        <f t="shared" si="44"/>
        <v xml:space="preserve"> </v>
      </c>
      <c r="Y938" s="76" t="str">
        <f>IFERROR(VLOOKUP(K938,'Score Template'!$A$3:$G$7,5)," ")</f>
        <v xml:space="preserve"> </v>
      </c>
      <c r="Z938" s="30" t="str">
        <f>IFERROR(VLOOKUP(L938,'Score Template'!$A$3:$G$7,6)," ")</f>
        <v xml:space="preserve"> </v>
      </c>
      <c r="AA938" s="30" t="str">
        <f>IFERROR(VLOOKUP(M938,'Score Template'!$A$3:$G$7,7)," ")</f>
        <v xml:space="preserve"> </v>
      </c>
    </row>
    <row r="939" spans="1:27" ht="15.75">
      <c r="A939" s="31">
        <f t="shared" si="42"/>
        <v>937</v>
      </c>
      <c r="B939" s="65"/>
      <c r="C939" s="57"/>
      <c r="D939" s="56"/>
      <c r="E939" s="96"/>
      <c r="F939" s="96"/>
      <c r="G939" s="96"/>
      <c r="H939" s="96"/>
      <c r="I939" s="96"/>
      <c r="J939" s="96"/>
      <c r="K939" s="55"/>
      <c r="L939" s="55"/>
      <c r="M939" s="55"/>
      <c r="N939" s="56"/>
      <c r="O939" s="56"/>
      <c r="P939" s="56"/>
      <c r="Q939" s="56"/>
      <c r="R939" s="56"/>
      <c r="S939" s="56"/>
      <c r="T939" s="56"/>
      <c r="U939" s="31" t="str">
        <f t="array" ref="U939">IFERROR(INDEX('Score Template'!$K$3:$K$21,MATCH(1,(Y939='Score Template'!$H$3:$H$21)*(Z939='Score Template'!$I$3:$I$21)*(AA939='Score Template'!$J$3:$J$21),0))," ")</f>
        <v xml:space="preserve"> </v>
      </c>
      <c r="V939" s="58" t="str">
        <f>IFERROR(SUM((VLOOKUP(K939,'Score Template'!$A$3:$D$7,4))+(VLOOKUP(L939,'Score Template'!$B$3:$D$7,3))+(VLOOKUP(M939,'Score Template'!$C$3:$D$7,2)))," ")</f>
        <v xml:space="preserve"> </v>
      </c>
      <c r="W939" s="59" t="str">
        <f t="shared" si="43"/>
        <v xml:space="preserve"> </v>
      </c>
      <c r="X939" s="60" t="str">
        <f t="shared" si="44"/>
        <v xml:space="preserve"> </v>
      </c>
      <c r="Y939" s="76" t="str">
        <f>IFERROR(VLOOKUP(K939,'Score Template'!$A$3:$G$7,5)," ")</f>
        <v xml:space="preserve"> </v>
      </c>
      <c r="Z939" s="30" t="str">
        <f>IFERROR(VLOOKUP(L939,'Score Template'!$A$3:$G$7,6)," ")</f>
        <v xml:space="preserve"> </v>
      </c>
      <c r="AA939" s="30" t="str">
        <f>IFERROR(VLOOKUP(M939,'Score Template'!$A$3:$G$7,7)," ")</f>
        <v xml:space="preserve"> </v>
      </c>
    </row>
    <row r="940" spans="1:27" ht="15.75">
      <c r="A940" s="31">
        <f t="shared" si="42"/>
        <v>938</v>
      </c>
      <c r="B940" s="65"/>
      <c r="C940" s="57"/>
      <c r="D940" s="56"/>
      <c r="E940" s="96"/>
      <c r="F940" s="96"/>
      <c r="G940" s="96"/>
      <c r="H940" s="96"/>
      <c r="I940" s="96"/>
      <c r="J940" s="96"/>
      <c r="K940" s="55"/>
      <c r="L940" s="55"/>
      <c r="M940" s="55"/>
      <c r="N940" s="56"/>
      <c r="O940" s="56"/>
      <c r="P940" s="56"/>
      <c r="Q940" s="56"/>
      <c r="R940" s="56"/>
      <c r="S940" s="56"/>
      <c r="T940" s="56"/>
      <c r="U940" s="31" t="str">
        <f t="array" ref="U940">IFERROR(INDEX('Score Template'!$K$3:$K$21,MATCH(1,(Y940='Score Template'!$H$3:$H$21)*(Z940='Score Template'!$I$3:$I$21)*(AA940='Score Template'!$J$3:$J$21),0))," ")</f>
        <v xml:space="preserve"> </v>
      </c>
      <c r="V940" s="58" t="str">
        <f>IFERROR(SUM((VLOOKUP(K940,'Score Template'!$A$3:$D$7,4))+(VLOOKUP(L940,'Score Template'!$B$3:$D$7,3))+(VLOOKUP(M940,'Score Template'!$C$3:$D$7,2)))," ")</f>
        <v xml:space="preserve"> </v>
      </c>
      <c r="W940" s="59" t="str">
        <f t="shared" si="43"/>
        <v xml:space="preserve"> </v>
      </c>
      <c r="X940" s="60" t="str">
        <f t="shared" si="44"/>
        <v xml:space="preserve"> </v>
      </c>
      <c r="Y940" s="76" t="str">
        <f>IFERROR(VLOOKUP(K940,'Score Template'!$A$3:$G$7,5)," ")</f>
        <v xml:space="preserve"> </v>
      </c>
      <c r="Z940" s="30" t="str">
        <f>IFERROR(VLOOKUP(L940,'Score Template'!$A$3:$G$7,6)," ")</f>
        <v xml:space="preserve"> </v>
      </c>
      <c r="AA940" s="30" t="str">
        <f>IFERROR(VLOOKUP(M940,'Score Template'!$A$3:$G$7,7)," ")</f>
        <v xml:space="preserve"> </v>
      </c>
    </row>
    <row r="941" spans="1:27" ht="15.75">
      <c r="A941" s="31">
        <f t="shared" si="42"/>
        <v>939</v>
      </c>
      <c r="B941" s="65"/>
      <c r="C941" s="57"/>
      <c r="D941" s="56"/>
      <c r="E941" s="96"/>
      <c r="F941" s="96"/>
      <c r="G941" s="96"/>
      <c r="H941" s="96"/>
      <c r="I941" s="96"/>
      <c r="J941" s="96"/>
      <c r="K941" s="55"/>
      <c r="L941" s="55"/>
      <c r="M941" s="55"/>
      <c r="N941" s="56"/>
      <c r="O941" s="56"/>
      <c r="P941" s="56"/>
      <c r="Q941" s="56"/>
      <c r="R941" s="56"/>
      <c r="S941" s="56"/>
      <c r="T941" s="56"/>
      <c r="U941" s="31" t="str">
        <f t="array" ref="U941">IFERROR(INDEX('Score Template'!$K$3:$K$21,MATCH(1,(Y941='Score Template'!$H$3:$H$21)*(Z941='Score Template'!$I$3:$I$21)*(AA941='Score Template'!$J$3:$J$21),0))," ")</f>
        <v xml:space="preserve"> </v>
      </c>
      <c r="V941" s="58" t="str">
        <f>IFERROR(SUM((VLOOKUP(K941,'Score Template'!$A$3:$D$7,4))+(VLOOKUP(L941,'Score Template'!$B$3:$D$7,3))+(VLOOKUP(M941,'Score Template'!$C$3:$D$7,2)))," ")</f>
        <v xml:space="preserve"> </v>
      </c>
      <c r="W941" s="59" t="str">
        <f t="shared" si="43"/>
        <v xml:space="preserve"> </v>
      </c>
      <c r="X941" s="60" t="str">
        <f t="shared" si="44"/>
        <v xml:space="preserve"> </v>
      </c>
      <c r="Y941" s="76" t="str">
        <f>IFERROR(VLOOKUP(K941,'Score Template'!$A$3:$G$7,5)," ")</f>
        <v xml:space="preserve"> </v>
      </c>
      <c r="Z941" s="30" t="str">
        <f>IFERROR(VLOOKUP(L941,'Score Template'!$A$3:$G$7,6)," ")</f>
        <v xml:space="preserve"> </v>
      </c>
      <c r="AA941" s="30" t="str">
        <f>IFERROR(VLOOKUP(M941,'Score Template'!$A$3:$G$7,7)," ")</f>
        <v xml:space="preserve"> </v>
      </c>
    </row>
    <row r="942" spans="1:27" ht="15.75">
      <c r="A942" s="31">
        <f t="shared" si="42"/>
        <v>940</v>
      </c>
      <c r="B942" s="65"/>
      <c r="C942" s="57"/>
      <c r="D942" s="56"/>
      <c r="E942" s="96"/>
      <c r="F942" s="96"/>
      <c r="G942" s="96"/>
      <c r="H942" s="96"/>
      <c r="I942" s="96"/>
      <c r="J942" s="96"/>
      <c r="K942" s="55"/>
      <c r="L942" s="55"/>
      <c r="M942" s="55"/>
      <c r="N942" s="56"/>
      <c r="O942" s="56"/>
      <c r="P942" s="56"/>
      <c r="Q942" s="56"/>
      <c r="R942" s="56"/>
      <c r="S942" s="56"/>
      <c r="T942" s="56"/>
      <c r="U942" s="31" t="str">
        <f t="array" ref="U942">IFERROR(INDEX('Score Template'!$K$3:$K$21,MATCH(1,(Y942='Score Template'!$H$3:$H$21)*(Z942='Score Template'!$I$3:$I$21)*(AA942='Score Template'!$J$3:$J$21),0))," ")</f>
        <v xml:space="preserve"> </v>
      </c>
      <c r="V942" s="58" t="str">
        <f>IFERROR(SUM((VLOOKUP(K942,'Score Template'!$A$3:$D$7,4))+(VLOOKUP(L942,'Score Template'!$B$3:$D$7,3))+(VLOOKUP(M942,'Score Template'!$C$3:$D$7,2)))," ")</f>
        <v xml:space="preserve"> </v>
      </c>
      <c r="W942" s="59" t="str">
        <f t="shared" si="43"/>
        <v xml:space="preserve"> </v>
      </c>
      <c r="X942" s="60" t="str">
        <f t="shared" si="44"/>
        <v xml:space="preserve"> </v>
      </c>
      <c r="Y942" s="76" t="str">
        <f>IFERROR(VLOOKUP(K942,'Score Template'!$A$3:$G$7,5)," ")</f>
        <v xml:space="preserve"> </v>
      </c>
      <c r="Z942" s="30" t="str">
        <f>IFERROR(VLOOKUP(L942,'Score Template'!$A$3:$G$7,6)," ")</f>
        <v xml:space="preserve"> </v>
      </c>
      <c r="AA942" s="30" t="str">
        <f>IFERROR(VLOOKUP(M942,'Score Template'!$A$3:$G$7,7)," ")</f>
        <v xml:space="preserve"> </v>
      </c>
    </row>
    <row r="943" spans="1:27" ht="15.75">
      <c r="A943" s="31">
        <f t="shared" si="42"/>
        <v>941</v>
      </c>
      <c r="B943" s="65"/>
      <c r="C943" s="57"/>
      <c r="D943" s="56"/>
      <c r="E943" s="96"/>
      <c r="F943" s="96"/>
      <c r="G943" s="96"/>
      <c r="H943" s="96"/>
      <c r="I943" s="96"/>
      <c r="J943" s="96"/>
      <c r="K943" s="55"/>
      <c r="L943" s="55"/>
      <c r="M943" s="55"/>
      <c r="N943" s="56"/>
      <c r="O943" s="56"/>
      <c r="P943" s="56"/>
      <c r="Q943" s="56"/>
      <c r="R943" s="56"/>
      <c r="S943" s="56"/>
      <c r="T943" s="56"/>
      <c r="U943" s="31" t="str">
        <f t="array" ref="U943">IFERROR(INDEX('Score Template'!$K$3:$K$21,MATCH(1,(Y943='Score Template'!$H$3:$H$21)*(Z943='Score Template'!$I$3:$I$21)*(AA943='Score Template'!$J$3:$J$21),0))," ")</f>
        <v xml:space="preserve"> </v>
      </c>
      <c r="V943" s="58" t="str">
        <f>IFERROR(SUM((VLOOKUP(K943,'Score Template'!$A$3:$D$7,4))+(VLOOKUP(L943,'Score Template'!$B$3:$D$7,3))+(VLOOKUP(M943,'Score Template'!$C$3:$D$7,2)))," ")</f>
        <v xml:space="preserve"> </v>
      </c>
      <c r="W943" s="59" t="str">
        <f t="shared" si="43"/>
        <v xml:space="preserve"> </v>
      </c>
      <c r="X943" s="60" t="str">
        <f t="shared" si="44"/>
        <v xml:space="preserve"> </v>
      </c>
      <c r="Y943" s="76" t="str">
        <f>IFERROR(VLOOKUP(K943,'Score Template'!$A$3:$G$7,5)," ")</f>
        <v xml:space="preserve"> </v>
      </c>
      <c r="Z943" s="30" t="str">
        <f>IFERROR(VLOOKUP(L943,'Score Template'!$A$3:$G$7,6)," ")</f>
        <v xml:space="preserve"> </v>
      </c>
      <c r="AA943" s="30" t="str">
        <f>IFERROR(VLOOKUP(M943,'Score Template'!$A$3:$G$7,7)," ")</f>
        <v xml:space="preserve"> </v>
      </c>
    </row>
    <row r="944" spans="1:27" ht="15.75">
      <c r="A944" s="31">
        <f t="shared" si="42"/>
        <v>942</v>
      </c>
      <c r="B944" s="65"/>
      <c r="C944" s="57"/>
      <c r="D944" s="56"/>
      <c r="E944" s="96"/>
      <c r="F944" s="96"/>
      <c r="G944" s="96"/>
      <c r="H944" s="96"/>
      <c r="I944" s="96"/>
      <c r="J944" s="96"/>
      <c r="K944" s="55"/>
      <c r="L944" s="55"/>
      <c r="M944" s="55"/>
      <c r="N944" s="56"/>
      <c r="O944" s="56"/>
      <c r="P944" s="56"/>
      <c r="Q944" s="56"/>
      <c r="R944" s="56"/>
      <c r="S944" s="56"/>
      <c r="T944" s="56"/>
      <c r="U944" s="31" t="str">
        <f t="array" ref="U944">IFERROR(INDEX('Score Template'!$K$3:$K$21,MATCH(1,(Y944='Score Template'!$H$3:$H$21)*(Z944='Score Template'!$I$3:$I$21)*(AA944='Score Template'!$J$3:$J$21),0))," ")</f>
        <v xml:space="preserve"> </v>
      </c>
      <c r="V944" s="58" t="str">
        <f>IFERROR(SUM((VLOOKUP(K944,'Score Template'!$A$3:$D$7,4))+(VLOOKUP(L944,'Score Template'!$B$3:$D$7,3))+(VLOOKUP(M944,'Score Template'!$C$3:$D$7,2)))," ")</f>
        <v xml:space="preserve"> </v>
      </c>
      <c r="W944" s="59" t="str">
        <f t="shared" si="43"/>
        <v xml:space="preserve"> </v>
      </c>
      <c r="X944" s="60" t="str">
        <f t="shared" si="44"/>
        <v xml:space="preserve"> </v>
      </c>
      <c r="Y944" s="76" t="str">
        <f>IFERROR(VLOOKUP(K944,'Score Template'!$A$3:$G$7,5)," ")</f>
        <v xml:space="preserve"> </v>
      </c>
      <c r="Z944" s="30" t="str">
        <f>IFERROR(VLOOKUP(L944,'Score Template'!$A$3:$G$7,6)," ")</f>
        <v xml:space="preserve"> </v>
      </c>
      <c r="AA944" s="30" t="str">
        <f>IFERROR(VLOOKUP(M944,'Score Template'!$A$3:$G$7,7)," ")</f>
        <v xml:space="preserve"> </v>
      </c>
    </row>
    <row r="945" spans="1:27" ht="15.75">
      <c r="A945" s="31">
        <f t="shared" si="42"/>
        <v>943</v>
      </c>
      <c r="B945" s="65"/>
      <c r="C945" s="57"/>
      <c r="D945" s="56"/>
      <c r="E945" s="96"/>
      <c r="F945" s="96"/>
      <c r="G945" s="96"/>
      <c r="H945" s="96"/>
      <c r="I945" s="96"/>
      <c r="J945" s="96"/>
      <c r="K945" s="55"/>
      <c r="L945" s="55"/>
      <c r="M945" s="55"/>
      <c r="N945" s="56"/>
      <c r="O945" s="56"/>
      <c r="P945" s="56"/>
      <c r="Q945" s="56"/>
      <c r="R945" s="56"/>
      <c r="S945" s="56"/>
      <c r="T945" s="56"/>
      <c r="U945" s="31" t="str">
        <f t="array" ref="U945">IFERROR(INDEX('Score Template'!$K$3:$K$21,MATCH(1,(Y945='Score Template'!$H$3:$H$21)*(Z945='Score Template'!$I$3:$I$21)*(AA945='Score Template'!$J$3:$J$21),0))," ")</f>
        <v xml:space="preserve"> </v>
      </c>
      <c r="V945" s="58" t="str">
        <f>IFERROR(SUM((VLOOKUP(K945,'Score Template'!$A$3:$D$7,4))+(VLOOKUP(L945,'Score Template'!$B$3:$D$7,3))+(VLOOKUP(M945,'Score Template'!$C$3:$D$7,2)))," ")</f>
        <v xml:space="preserve"> </v>
      </c>
      <c r="W945" s="59" t="str">
        <f t="shared" si="43"/>
        <v xml:space="preserve"> </v>
      </c>
      <c r="X945" s="60" t="str">
        <f t="shared" si="44"/>
        <v xml:space="preserve"> </v>
      </c>
      <c r="Y945" s="76" t="str">
        <f>IFERROR(VLOOKUP(K945,'Score Template'!$A$3:$G$7,5)," ")</f>
        <v xml:space="preserve"> </v>
      </c>
      <c r="Z945" s="30" t="str">
        <f>IFERROR(VLOOKUP(L945,'Score Template'!$A$3:$G$7,6)," ")</f>
        <v xml:space="preserve"> </v>
      </c>
      <c r="AA945" s="30" t="str">
        <f>IFERROR(VLOOKUP(M945,'Score Template'!$A$3:$G$7,7)," ")</f>
        <v xml:space="preserve"> </v>
      </c>
    </row>
    <row r="946" spans="1:27" ht="15.75">
      <c r="A946" s="31">
        <f t="shared" si="42"/>
        <v>944</v>
      </c>
      <c r="B946" s="65"/>
      <c r="C946" s="57"/>
      <c r="D946" s="56"/>
      <c r="E946" s="96"/>
      <c r="F946" s="96"/>
      <c r="G946" s="96"/>
      <c r="H946" s="96"/>
      <c r="I946" s="96"/>
      <c r="J946" s="96"/>
      <c r="K946" s="55"/>
      <c r="L946" s="55"/>
      <c r="M946" s="55"/>
      <c r="N946" s="56"/>
      <c r="O946" s="56"/>
      <c r="P946" s="56"/>
      <c r="Q946" s="56"/>
      <c r="R946" s="56"/>
      <c r="S946" s="56"/>
      <c r="T946" s="56"/>
      <c r="U946" s="31" t="str">
        <f t="array" ref="U946">IFERROR(INDEX('Score Template'!$K$3:$K$21,MATCH(1,(Y946='Score Template'!$H$3:$H$21)*(Z946='Score Template'!$I$3:$I$21)*(AA946='Score Template'!$J$3:$J$21),0))," ")</f>
        <v xml:space="preserve"> </v>
      </c>
      <c r="V946" s="58" t="str">
        <f>IFERROR(SUM((VLOOKUP(K946,'Score Template'!$A$3:$D$7,4))+(VLOOKUP(L946,'Score Template'!$B$3:$D$7,3))+(VLOOKUP(M946,'Score Template'!$C$3:$D$7,2)))," ")</f>
        <v xml:space="preserve"> </v>
      </c>
      <c r="W946" s="59" t="str">
        <f t="shared" si="43"/>
        <v xml:space="preserve"> </v>
      </c>
      <c r="X946" s="60" t="str">
        <f t="shared" si="44"/>
        <v xml:space="preserve"> </v>
      </c>
      <c r="Y946" s="76" t="str">
        <f>IFERROR(VLOOKUP(K946,'Score Template'!$A$3:$G$7,5)," ")</f>
        <v xml:space="preserve"> </v>
      </c>
      <c r="Z946" s="30" t="str">
        <f>IFERROR(VLOOKUP(L946,'Score Template'!$A$3:$G$7,6)," ")</f>
        <v xml:space="preserve"> </v>
      </c>
      <c r="AA946" s="30" t="str">
        <f>IFERROR(VLOOKUP(M946,'Score Template'!$A$3:$G$7,7)," ")</f>
        <v xml:space="preserve"> </v>
      </c>
    </row>
    <row r="947" spans="1:27" ht="15.75">
      <c r="A947" s="31">
        <f t="shared" si="42"/>
        <v>945</v>
      </c>
      <c r="B947" s="65"/>
      <c r="C947" s="57"/>
      <c r="D947" s="56"/>
      <c r="E947" s="96"/>
      <c r="F947" s="96"/>
      <c r="G947" s="96"/>
      <c r="H947" s="96"/>
      <c r="I947" s="96"/>
      <c r="J947" s="96"/>
      <c r="K947" s="55"/>
      <c r="L947" s="55"/>
      <c r="M947" s="55"/>
      <c r="N947" s="56"/>
      <c r="O947" s="56"/>
      <c r="P947" s="56"/>
      <c r="Q947" s="56"/>
      <c r="R947" s="56"/>
      <c r="S947" s="56"/>
      <c r="T947" s="56"/>
      <c r="U947" s="31" t="str">
        <f t="array" ref="U947">IFERROR(INDEX('Score Template'!$K$3:$K$21,MATCH(1,(Y947='Score Template'!$H$3:$H$21)*(Z947='Score Template'!$I$3:$I$21)*(AA947='Score Template'!$J$3:$J$21),0))," ")</f>
        <v xml:space="preserve"> </v>
      </c>
      <c r="V947" s="58" t="str">
        <f>IFERROR(SUM((VLOOKUP(K947,'Score Template'!$A$3:$D$7,4))+(VLOOKUP(L947,'Score Template'!$B$3:$D$7,3))+(VLOOKUP(M947,'Score Template'!$C$3:$D$7,2)))," ")</f>
        <v xml:space="preserve"> </v>
      </c>
      <c r="W947" s="59" t="str">
        <f t="shared" si="43"/>
        <v xml:space="preserve"> </v>
      </c>
      <c r="X947" s="60" t="str">
        <f t="shared" si="44"/>
        <v xml:space="preserve"> </v>
      </c>
      <c r="Y947" s="76" t="str">
        <f>IFERROR(VLOOKUP(K947,'Score Template'!$A$3:$G$7,5)," ")</f>
        <v xml:space="preserve"> </v>
      </c>
      <c r="Z947" s="30" t="str">
        <f>IFERROR(VLOOKUP(L947,'Score Template'!$A$3:$G$7,6)," ")</f>
        <v xml:space="preserve"> </v>
      </c>
      <c r="AA947" s="30" t="str">
        <f>IFERROR(VLOOKUP(M947,'Score Template'!$A$3:$G$7,7)," ")</f>
        <v xml:space="preserve"> </v>
      </c>
    </row>
    <row r="948" spans="1:27" ht="15.75">
      <c r="A948" s="31">
        <f t="shared" si="42"/>
        <v>946</v>
      </c>
      <c r="B948" s="65"/>
      <c r="C948" s="57"/>
      <c r="D948" s="56"/>
      <c r="E948" s="96"/>
      <c r="F948" s="96"/>
      <c r="G948" s="96"/>
      <c r="H948" s="96"/>
      <c r="I948" s="96"/>
      <c r="J948" s="96"/>
      <c r="K948" s="55"/>
      <c r="L948" s="55"/>
      <c r="M948" s="55"/>
      <c r="N948" s="56"/>
      <c r="O948" s="56"/>
      <c r="P948" s="56"/>
      <c r="Q948" s="56"/>
      <c r="R948" s="56"/>
      <c r="S948" s="56"/>
      <c r="T948" s="56"/>
      <c r="U948" s="31" t="str">
        <f t="array" ref="U948">IFERROR(INDEX('Score Template'!$K$3:$K$21,MATCH(1,(Y948='Score Template'!$H$3:$H$21)*(Z948='Score Template'!$I$3:$I$21)*(AA948='Score Template'!$J$3:$J$21),0))," ")</f>
        <v xml:space="preserve"> </v>
      </c>
      <c r="V948" s="58" t="str">
        <f>IFERROR(SUM((VLOOKUP(K948,'Score Template'!$A$3:$D$7,4))+(VLOOKUP(L948,'Score Template'!$B$3:$D$7,3))+(VLOOKUP(M948,'Score Template'!$C$3:$D$7,2)))," ")</f>
        <v xml:space="preserve"> </v>
      </c>
      <c r="W948" s="59" t="str">
        <f t="shared" si="43"/>
        <v xml:space="preserve"> </v>
      </c>
      <c r="X948" s="60" t="str">
        <f t="shared" si="44"/>
        <v xml:space="preserve"> </v>
      </c>
      <c r="Y948" s="76" t="str">
        <f>IFERROR(VLOOKUP(K948,'Score Template'!$A$3:$G$7,5)," ")</f>
        <v xml:space="preserve"> </v>
      </c>
      <c r="Z948" s="30" t="str">
        <f>IFERROR(VLOOKUP(L948,'Score Template'!$A$3:$G$7,6)," ")</f>
        <v xml:space="preserve"> </v>
      </c>
      <c r="AA948" s="30" t="str">
        <f>IFERROR(VLOOKUP(M948,'Score Template'!$A$3:$G$7,7)," ")</f>
        <v xml:space="preserve"> </v>
      </c>
    </row>
    <row r="949" spans="1:27" ht="15.75">
      <c r="A949" s="31">
        <f t="shared" si="42"/>
        <v>947</v>
      </c>
      <c r="B949" s="65"/>
      <c r="C949" s="57"/>
      <c r="D949" s="56"/>
      <c r="E949" s="96"/>
      <c r="F949" s="96"/>
      <c r="G949" s="96"/>
      <c r="H949" s="96"/>
      <c r="I949" s="96"/>
      <c r="J949" s="96"/>
      <c r="K949" s="55"/>
      <c r="L949" s="55"/>
      <c r="M949" s="55"/>
      <c r="N949" s="56"/>
      <c r="O949" s="56"/>
      <c r="P949" s="56"/>
      <c r="Q949" s="56"/>
      <c r="R949" s="56"/>
      <c r="S949" s="56"/>
      <c r="T949" s="56"/>
      <c r="U949" s="31" t="str">
        <f t="array" ref="U949">IFERROR(INDEX('Score Template'!$K$3:$K$21,MATCH(1,(Y949='Score Template'!$H$3:$H$21)*(Z949='Score Template'!$I$3:$I$21)*(AA949='Score Template'!$J$3:$J$21),0))," ")</f>
        <v xml:space="preserve"> </v>
      </c>
      <c r="V949" s="58" t="str">
        <f>IFERROR(SUM((VLOOKUP(K949,'Score Template'!$A$3:$D$7,4))+(VLOOKUP(L949,'Score Template'!$B$3:$D$7,3))+(VLOOKUP(M949,'Score Template'!$C$3:$D$7,2)))," ")</f>
        <v xml:space="preserve"> </v>
      </c>
      <c r="W949" s="59" t="str">
        <f t="shared" si="43"/>
        <v xml:space="preserve"> </v>
      </c>
      <c r="X949" s="60" t="str">
        <f t="shared" si="44"/>
        <v xml:space="preserve"> </v>
      </c>
      <c r="Y949" s="76" t="str">
        <f>IFERROR(VLOOKUP(K949,'Score Template'!$A$3:$G$7,5)," ")</f>
        <v xml:space="preserve"> </v>
      </c>
      <c r="Z949" s="30" t="str">
        <f>IFERROR(VLOOKUP(L949,'Score Template'!$A$3:$G$7,6)," ")</f>
        <v xml:space="preserve"> </v>
      </c>
      <c r="AA949" s="30" t="str">
        <f>IFERROR(VLOOKUP(M949,'Score Template'!$A$3:$G$7,7)," ")</f>
        <v xml:space="preserve"> </v>
      </c>
    </row>
    <row r="950" spans="1:27" ht="15.75">
      <c r="A950" s="31">
        <f t="shared" si="42"/>
        <v>948</v>
      </c>
      <c r="B950" s="65"/>
      <c r="C950" s="57"/>
      <c r="D950" s="56"/>
      <c r="E950" s="96"/>
      <c r="F950" s="96"/>
      <c r="G950" s="96"/>
      <c r="H950" s="96"/>
      <c r="I950" s="96"/>
      <c r="J950" s="96"/>
      <c r="K950" s="55"/>
      <c r="L950" s="55"/>
      <c r="M950" s="55"/>
      <c r="N950" s="56"/>
      <c r="O950" s="56"/>
      <c r="P950" s="56"/>
      <c r="Q950" s="56"/>
      <c r="R950" s="56"/>
      <c r="S950" s="56"/>
      <c r="T950" s="56"/>
      <c r="U950" s="31" t="str">
        <f t="array" ref="U950">IFERROR(INDEX('Score Template'!$K$3:$K$21,MATCH(1,(Y950='Score Template'!$H$3:$H$21)*(Z950='Score Template'!$I$3:$I$21)*(AA950='Score Template'!$J$3:$J$21),0))," ")</f>
        <v xml:space="preserve"> </v>
      </c>
      <c r="V950" s="58" t="str">
        <f>IFERROR(SUM((VLOOKUP(K950,'Score Template'!$A$3:$D$7,4))+(VLOOKUP(L950,'Score Template'!$B$3:$D$7,3))+(VLOOKUP(M950,'Score Template'!$C$3:$D$7,2)))," ")</f>
        <v xml:space="preserve"> </v>
      </c>
      <c r="W950" s="59" t="str">
        <f t="shared" si="43"/>
        <v xml:space="preserve"> </v>
      </c>
      <c r="X950" s="60" t="str">
        <f t="shared" si="44"/>
        <v xml:space="preserve"> </v>
      </c>
      <c r="Y950" s="76" t="str">
        <f>IFERROR(VLOOKUP(K950,'Score Template'!$A$3:$G$7,5)," ")</f>
        <v xml:space="preserve"> </v>
      </c>
      <c r="Z950" s="30" t="str">
        <f>IFERROR(VLOOKUP(L950,'Score Template'!$A$3:$G$7,6)," ")</f>
        <v xml:space="preserve"> </v>
      </c>
      <c r="AA950" s="30" t="str">
        <f>IFERROR(VLOOKUP(M950,'Score Template'!$A$3:$G$7,7)," ")</f>
        <v xml:space="preserve"> </v>
      </c>
    </row>
    <row r="951" spans="1:27" ht="15.75">
      <c r="A951" s="31">
        <f t="shared" si="42"/>
        <v>949</v>
      </c>
      <c r="B951" s="65"/>
      <c r="C951" s="57"/>
      <c r="D951" s="56"/>
      <c r="E951" s="96"/>
      <c r="F951" s="96"/>
      <c r="G951" s="96"/>
      <c r="H951" s="96"/>
      <c r="I951" s="96"/>
      <c r="J951" s="96"/>
      <c r="K951" s="55"/>
      <c r="L951" s="55"/>
      <c r="M951" s="55"/>
      <c r="N951" s="56"/>
      <c r="O951" s="56"/>
      <c r="P951" s="56"/>
      <c r="Q951" s="56"/>
      <c r="R951" s="56"/>
      <c r="S951" s="56"/>
      <c r="T951" s="56"/>
      <c r="U951" s="31" t="str">
        <f t="array" ref="U951">IFERROR(INDEX('Score Template'!$K$3:$K$21,MATCH(1,(Y951='Score Template'!$H$3:$H$21)*(Z951='Score Template'!$I$3:$I$21)*(AA951='Score Template'!$J$3:$J$21),0))," ")</f>
        <v xml:space="preserve"> </v>
      </c>
      <c r="V951" s="58" t="str">
        <f>IFERROR(SUM((VLOOKUP(K951,'Score Template'!$A$3:$D$7,4))+(VLOOKUP(L951,'Score Template'!$B$3:$D$7,3))+(VLOOKUP(M951,'Score Template'!$C$3:$D$7,2)))," ")</f>
        <v xml:space="preserve"> </v>
      </c>
      <c r="W951" s="59" t="str">
        <f t="shared" si="43"/>
        <v xml:space="preserve"> </v>
      </c>
      <c r="X951" s="60" t="str">
        <f t="shared" si="44"/>
        <v xml:space="preserve"> </v>
      </c>
      <c r="Y951" s="76" t="str">
        <f>IFERROR(VLOOKUP(K951,'Score Template'!$A$3:$G$7,5)," ")</f>
        <v xml:space="preserve"> </v>
      </c>
      <c r="Z951" s="30" t="str">
        <f>IFERROR(VLOOKUP(L951,'Score Template'!$A$3:$G$7,6)," ")</f>
        <v xml:space="preserve"> </v>
      </c>
      <c r="AA951" s="30" t="str">
        <f>IFERROR(VLOOKUP(M951,'Score Template'!$A$3:$G$7,7)," ")</f>
        <v xml:space="preserve"> </v>
      </c>
    </row>
    <row r="952" spans="1:27" ht="15.75">
      <c r="A952" s="31">
        <f t="shared" si="42"/>
        <v>950</v>
      </c>
      <c r="B952" s="65"/>
      <c r="C952" s="57"/>
      <c r="D952" s="56"/>
      <c r="E952" s="96"/>
      <c r="F952" s="96"/>
      <c r="G952" s="96"/>
      <c r="H952" s="96"/>
      <c r="I952" s="96"/>
      <c r="J952" s="96"/>
      <c r="K952" s="55"/>
      <c r="L952" s="55"/>
      <c r="M952" s="55"/>
      <c r="N952" s="56"/>
      <c r="O952" s="56"/>
      <c r="P952" s="56"/>
      <c r="Q952" s="56"/>
      <c r="R952" s="56"/>
      <c r="S952" s="56"/>
      <c r="T952" s="56"/>
      <c r="U952" s="31" t="str">
        <f t="array" ref="U952">IFERROR(INDEX('Score Template'!$K$3:$K$21,MATCH(1,(Y952='Score Template'!$H$3:$H$21)*(Z952='Score Template'!$I$3:$I$21)*(AA952='Score Template'!$J$3:$J$21),0))," ")</f>
        <v xml:space="preserve"> </v>
      </c>
      <c r="V952" s="58" t="str">
        <f>IFERROR(SUM((VLOOKUP(K952,'Score Template'!$A$3:$D$7,4))+(VLOOKUP(L952,'Score Template'!$B$3:$D$7,3))+(VLOOKUP(M952,'Score Template'!$C$3:$D$7,2)))," ")</f>
        <v xml:space="preserve"> </v>
      </c>
      <c r="W952" s="59" t="str">
        <f t="shared" si="43"/>
        <v xml:space="preserve"> </v>
      </c>
      <c r="X952" s="60" t="str">
        <f t="shared" si="44"/>
        <v xml:space="preserve"> </v>
      </c>
      <c r="Y952" s="76" t="str">
        <f>IFERROR(VLOOKUP(K952,'Score Template'!$A$3:$G$7,5)," ")</f>
        <v xml:space="preserve"> </v>
      </c>
      <c r="Z952" s="30" t="str">
        <f>IFERROR(VLOOKUP(L952,'Score Template'!$A$3:$G$7,6)," ")</f>
        <v xml:space="preserve"> </v>
      </c>
      <c r="AA952" s="30" t="str">
        <f>IFERROR(VLOOKUP(M952,'Score Template'!$A$3:$G$7,7)," ")</f>
        <v xml:space="preserve"> </v>
      </c>
    </row>
    <row r="953" spans="1:27" ht="15.75">
      <c r="A953" s="31">
        <f t="shared" si="42"/>
        <v>951</v>
      </c>
      <c r="B953" s="65"/>
      <c r="C953" s="57"/>
      <c r="D953" s="56"/>
      <c r="E953" s="96"/>
      <c r="F953" s="96"/>
      <c r="G953" s="96"/>
      <c r="H953" s="96"/>
      <c r="I953" s="96"/>
      <c r="J953" s="96"/>
      <c r="K953" s="55"/>
      <c r="L953" s="55"/>
      <c r="M953" s="55"/>
      <c r="N953" s="56"/>
      <c r="O953" s="56"/>
      <c r="P953" s="56"/>
      <c r="Q953" s="56"/>
      <c r="R953" s="56"/>
      <c r="S953" s="56"/>
      <c r="T953" s="56"/>
      <c r="U953" s="31" t="str">
        <f t="array" ref="U953">IFERROR(INDEX('Score Template'!$K$3:$K$21,MATCH(1,(Y953='Score Template'!$H$3:$H$21)*(Z953='Score Template'!$I$3:$I$21)*(AA953='Score Template'!$J$3:$J$21),0))," ")</f>
        <v xml:space="preserve"> </v>
      </c>
      <c r="V953" s="58" t="str">
        <f>IFERROR(SUM((VLOOKUP(K953,'Score Template'!$A$3:$D$7,4))+(VLOOKUP(L953,'Score Template'!$B$3:$D$7,3))+(VLOOKUP(M953,'Score Template'!$C$3:$D$7,2)))," ")</f>
        <v xml:space="preserve"> </v>
      </c>
      <c r="W953" s="59" t="str">
        <f t="shared" si="43"/>
        <v xml:space="preserve"> </v>
      </c>
      <c r="X953" s="60" t="str">
        <f t="shared" si="44"/>
        <v xml:space="preserve"> </v>
      </c>
      <c r="Y953" s="76" t="str">
        <f>IFERROR(VLOOKUP(K953,'Score Template'!$A$3:$G$7,5)," ")</f>
        <v xml:space="preserve"> </v>
      </c>
      <c r="Z953" s="30" t="str">
        <f>IFERROR(VLOOKUP(L953,'Score Template'!$A$3:$G$7,6)," ")</f>
        <v xml:space="preserve"> </v>
      </c>
      <c r="AA953" s="30" t="str">
        <f>IFERROR(VLOOKUP(M953,'Score Template'!$A$3:$G$7,7)," ")</f>
        <v xml:space="preserve"> </v>
      </c>
    </row>
    <row r="954" spans="1:27" ht="15.75">
      <c r="A954" s="31">
        <f t="shared" si="42"/>
        <v>952</v>
      </c>
      <c r="B954" s="65"/>
      <c r="C954" s="57"/>
      <c r="D954" s="56"/>
      <c r="E954" s="96"/>
      <c r="F954" s="96"/>
      <c r="G954" s="96"/>
      <c r="H954" s="96"/>
      <c r="I954" s="96"/>
      <c r="J954" s="96"/>
      <c r="K954" s="55"/>
      <c r="L954" s="55"/>
      <c r="M954" s="55"/>
      <c r="N954" s="56"/>
      <c r="O954" s="56"/>
      <c r="P954" s="56"/>
      <c r="Q954" s="56"/>
      <c r="R954" s="56"/>
      <c r="S954" s="56"/>
      <c r="T954" s="56"/>
      <c r="U954" s="31" t="str">
        <f t="array" ref="U954">IFERROR(INDEX('Score Template'!$K$3:$K$21,MATCH(1,(Y954='Score Template'!$H$3:$H$21)*(Z954='Score Template'!$I$3:$I$21)*(AA954='Score Template'!$J$3:$J$21),0))," ")</f>
        <v xml:space="preserve"> </v>
      </c>
      <c r="V954" s="58" t="str">
        <f>IFERROR(SUM((VLOOKUP(K954,'Score Template'!$A$3:$D$7,4))+(VLOOKUP(L954,'Score Template'!$B$3:$D$7,3))+(VLOOKUP(M954,'Score Template'!$C$3:$D$7,2)))," ")</f>
        <v xml:space="preserve"> </v>
      </c>
      <c r="W954" s="59" t="str">
        <f t="shared" si="43"/>
        <v xml:space="preserve"> </v>
      </c>
      <c r="X954" s="60" t="str">
        <f t="shared" si="44"/>
        <v xml:space="preserve"> </v>
      </c>
      <c r="Y954" s="76" t="str">
        <f>IFERROR(VLOOKUP(K954,'Score Template'!$A$3:$G$7,5)," ")</f>
        <v xml:space="preserve"> </v>
      </c>
      <c r="Z954" s="30" t="str">
        <f>IFERROR(VLOOKUP(L954,'Score Template'!$A$3:$G$7,6)," ")</f>
        <v xml:space="preserve"> </v>
      </c>
      <c r="AA954" s="30" t="str">
        <f>IFERROR(VLOOKUP(M954,'Score Template'!$A$3:$G$7,7)," ")</f>
        <v xml:space="preserve"> </v>
      </c>
    </row>
    <row r="955" spans="1:27" ht="15.75">
      <c r="A955" s="31">
        <f t="shared" si="42"/>
        <v>953</v>
      </c>
      <c r="B955" s="65"/>
      <c r="C955" s="57"/>
      <c r="D955" s="56"/>
      <c r="E955" s="96"/>
      <c r="F955" s="96"/>
      <c r="G955" s="96"/>
      <c r="H955" s="96"/>
      <c r="I955" s="96"/>
      <c r="J955" s="96"/>
      <c r="K955" s="55"/>
      <c r="L955" s="55"/>
      <c r="M955" s="55"/>
      <c r="N955" s="56"/>
      <c r="O955" s="56"/>
      <c r="P955" s="56"/>
      <c r="Q955" s="56"/>
      <c r="R955" s="56"/>
      <c r="S955" s="56"/>
      <c r="T955" s="56"/>
      <c r="U955" s="31" t="str">
        <f t="array" ref="U955">IFERROR(INDEX('Score Template'!$K$3:$K$21,MATCH(1,(Y955='Score Template'!$H$3:$H$21)*(Z955='Score Template'!$I$3:$I$21)*(AA955='Score Template'!$J$3:$J$21),0))," ")</f>
        <v xml:space="preserve"> </v>
      </c>
      <c r="V955" s="58" t="str">
        <f>IFERROR(SUM((VLOOKUP(K955,'Score Template'!$A$3:$D$7,4))+(VLOOKUP(L955,'Score Template'!$B$3:$D$7,3))+(VLOOKUP(M955,'Score Template'!$C$3:$D$7,2)))," ")</f>
        <v xml:space="preserve"> </v>
      </c>
      <c r="W955" s="59" t="str">
        <f t="shared" si="43"/>
        <v xml:space="preserve"> </v>
      </c>
      <c r="X955" s="60" t="str">
        <f t="shared" si="44"/>
        <v xml:space="preserve"> </v>
      </c>
      <c r="Y955" s="76" t="str">
        <f>IFERROR(VLOOKUP(K955,'Score Template'!$A$3:$G$7,5)," ")</f>
        <v xml:space="preserve"> </v>
      </c>
      <c r="Z955" s="30" t="str">
        <f>IFERROR(VLOOKUP(L955,'Score Template'!$A$3:$G$7,6)," ")</f>
        <v xml:space="preserve"> </v>
      </c>
      <c r="AA955" s="30" t="str">
        <f>IFERROR(VLOOKUP(M955,'Score Template'!$A$3:$G$7,7)," ")</f>
        <v xml:space="preserve"> </v>
      </c>
    </row>
    <row r="956" spans="1:27" ht="15.75">
      <c r="A956" s="31">
        <f t="shared" si="42"/>
        <v>954</v>
      </c>
      <c r="B956" s="65"/>
      <c r="C956" s="57"/>
      <c r="D956" s="56"/>
      <c r="E956" s="96"/>
      <c r="F956" s="96"/>
      <c r="G956" s="96"/>
      <c r="H956" s="96"/>
      <c r="I956" s="96"/>
      <c r="J956" s="96"/>
      <c r="K956" s="55"/>
      <c r="L956" s="55"/>
      <c r="M956" s="55"/>
      <c r="N956" s="56"/>
      <c r="O956" s="56"/>
      <c r="P956" s="56"/>
      <c r="Q956" s="56"/>
      <c r="R956" s="56"/>
      <c r="S956" s="56"/>
      <c r="T956" s="56"/>
      <c r="U956" s="31" t="str">
        <f t="array" ref="U956">IFERROR(INDEX('Score Template'!$K$3:$K$21,MATCH(1,(Y956='Score Template'!$H$3:$H$21)*(Z956='Score Template'!$I$3:$I$21)*(AA956='Score Template'!$J$3:$J$21),0))," ")</f>
        <v xml:space="preserve"> </v>
      </c>
      <c r="V956" s="58" t="str">
        <f>IFERROR(SUM((VLOOKUP(K956,'Score Template'!$A$3:$D$7,4))+(VLOOKUP(L956,'Score Template'!$B$3:$D$7,3))+(VLOOKUP(M956,'Score Template'!$C$3:$D$7,2)))," ")</f>
        <v xml:space="preserve"> </v>
      </c>
      <c r="W956" s="59" t="str">
        <f t="shared" si="43"/>
        <v xml:space="preserve"> </v>
      </c>
      <c r="X956" s="60" t="str">
        <f t="shared" si="44"/>
        <v xml:space="preserve"> </v>
      </c>
      <c r="Y956" s="76" t="str">
        <f>IFERROR(VLOOKUP(K956,'Score Template'!$A$3:$G$7,5)," ")</f>
        <v xml:space="preserve"> </v>
      </c>
      <c r="Z956" s="30" t="str">
        <f>IFERROR(VLOOKUP(L956,'Score Template'!$A$3:$G$7,6)," ")</f>
        <v xml:space="preserve"> </v>
      </c>
      <c r="AA956" s="30" t="str">
        <f>IFERROR(VLOOKUP(M956,'Score Template'!$A$3:$G$7,7)," ")</f>
        <v xml:space="preserve"> </v>
      </c>
    </row>
    <row r="957" spans="1:27" ht="15.75">
      <c r="A957" s="31">
        <f t="shared" si="42"/>
        <v>955</v>
      </c>
      <c r="B957" s="65"/>
      <c r="C957" s="57"/>
      <c r="D957" s="56"/>
      <c r="E957" s="96"/>
      <c r="F957" s="96"/>
      <c r="G957" s="96"/>
      <c r="H957" s="96"/>
      <c r="I957" s="96"/>
      <c r="J957" s="96"/>
      <c r="K957" s="55"/>
      <c r="L957" s="55"/>
      <c r="M957" s="55"/>
      <c r="N957" s="56"/>
      <c r="O957" s="56"/>
      <c r="P957" s="56"/>
      <c r="Q957" s="56"/>
      <c r="R957" s="56"/>
      <c r="S957" s="56"/>
      <c r="T957" s="56"/>
      <c r="U957" s="31" t="str">
        <f t="array" ref="U957">IFERROR(INDEX('Score Template'!$K$3:$K$21,MATCH(1,(Y957='Score Template'!$H$3:$H$21)*(Z957='Score Template'!$I$3:$I$21)*(AA957='Score Template'!$J$3:$J$21),0))," ")</f>
        <v xml:space="preserve"> </v>
      </c>
      <c r="V957" s="58" t="str">
        <f>IFERROR(SUM((VLOOKUP(K957,'Score Template'!$A$3:$D$7,4))+(VLOOKUP(L957,'Score Template'!$B$3:$D$7,3))+(VLOOKUP(M957,'Score Template'!$C$3:$D$7,2)))," ")</f>
        <v xml:space="preserve"> </v>
      </c>
      <c r="W957" s="59" t="str">
        <f t="shared" si="43"/>
        <v xml:space="preserve"> </v>
      </c>
      <c r="X957" s="60" t="str">
        <f t="shared" si="44"/>
        <v xml:space="preserve"> </v>
      </c>
      <c r="Y957" s="76" t="str">
        <f>IFERROR(VLOOKUP(K957,'Score Template'!$A$3:$G$7,5)," ")</f>
        <v xml:space="preserve"> </v>
      </c>
      <c r="Z957" s="30" t="str">
        <f>IFERROR(VLOOKUP(L957,'Score Template'!$A$3:$G$7,6)," ")</f>
        <v xml:space="preserve"> </v>
      </c>
      <c r="AA957" s="30" t="str">
        <f>IFERROR(VLOOKUP(M957,'Score Template'!$A$3:$G$7,7)," ")</f>
        <v xml:space="preserve"> </v>
      </c>
    </row>
    <row r="958" spans="1:27" ht="15.75">
      <c r="A958" s="31">
        <f t="shared" si="42"/>
        <v>956</v>
      </c>
      <c r="B958" s="65"/>
      <c r="C958" s="57"/>
      <c r="D958" s="56"/>
      <c r="E958" s="96"/>
      <c r="F958" s="96"/>
      <c r="G958" s="96"/>
      <c r="H958" s="96"/>
      <c r="I958" s="96"/>
      <c r="J958" s="96"/>
      <c r="K958" s="55"/>
      <c r="L958" s="55"/>
      <c r="M958" s="55"/>
      <c r="N958" s="56"/>
      <c r="O958" s="56"/>
      <c r="P958" s="56"/>
      <c r="Q958" s="56"/>
      <c r="R958" s="56"/>
      <c r="S958" s="56"/>
      <c r="T958" s="56"/>
      <c r="U958" s="31" t="str">
        <f t="array" ref="U958">IFERROR(INDEX('Score Template'!$K$3:$K$21,MATCH(1,(Y958='Score Template'!$H$3:$H$21)*(Z958='Score Template'!$I$3:$I$21)*(AA958='Score Template'!$J$3:$J$21),0))," ")</f>
        <v xml:space="preserve"> </v>
      </c>
      <c r="V958" s="58" t="str">
        <f>IFERROR(SUM((VLOOKUP(K958,'Score Template'!$A$3:$D$7,4))+(VLOOKUP(L958,'Score Template'!$B$3:$D$7,3))+(VLOOKUP(M958,'Score Template'!$C$3:$D$7,2)))," ")</f>
        <v xml:space="preserve"> </v>
      </c>
      <c r="W958" s="59" t="str">
        <f t="shared" si="43"/>
        <v xml:space="preserve"> </v>
      </c>
      <c r="X958" s="60" t="str">
        <f t="shared" si="44"/>
        <v xml:space="preserve"> </v>
      </c>
      <c r="Y958" s="76" t="str">
        <f>IFERROR(VLOOKUP(K958,'Score Template'!$A$3:$G$7,5)," ")</f>
        <v xml:space="preserve"> </v>
      </c>
      <c r="Z958" s="30" t="str">
        <f>IFERROR(VLOOKUP(L958,'Score Template'!$A$3:$G$7,6)," ")</f>
        <v xml:space="preserve"> </v>
      </c>
      <c r="AA958" s="30" t="str">
        <f>IFERROR(VLOOKUP(M958,'Score Template'!$A$3:$G$7,7)," ")</f>
        <v xml:space="preserve"> </v>
      </c>
    </row>
    <row r="959" spans="1:27" ht="15.75">
      <c r="A959" s="31">
        <f t="shared" si="42"/>
        <v>957</v>
      </c>
      <c r="B959" s="65"/>
      <c r="C959" s="57"/>
      <c r="D959" s="56"/>
      <c r="E959" s="96"/>
      <c r="F959" s="96"/>
      <c r="G959" s="96"/>
      <c r="H959" s="96"/>
      <c r="I959" s="96"/>
      <c r="J959" s="96"/>
      <c r="K959" s="55"/>
      <c r="L959" s="55"/>
      <c r="M959" s="55"/>
      <c r="N959" s="56"/>
      <c r="O959" s="56"/>
      <c r="P959" s="56"/>
      <c r="Q959" s="56"/>
      <c r="R959" s="56"/>
      <c r="S959" s="56"/>
      <c r="T959" s="56"/>
      <c r="U959" s="31" t="str">
        <f t="array" ref="U959">IFERROR(INDEX('Score Template'!$K$3:$K$21,MATCH(1,(Y959='Score Template'!$H$3:$H$21)*(Z959='Score Template'!$I$3:$I$21)*(AA959='Score Template'!$J$3:$J$21),0))," ")</f>
        <v xml:space="preserve"> </v>
      </c>
      <c r="V959" s="58" t="str">
        <f>IFERROR(SUM((VLOOKUP(K959,'Score Template'!$A$3:$D$7,4))+(VLOOKUP(L959,'Score Template'!$B$3:$D$7,3))+(VLOOKUP(M959,'Score Template'!$C$3:$D$7,2)))," ")</f>
        <v xml:space="preserve"> </v>
      </c>
      <c r="W959" s="59" t="str">
        <f t="shared" si="43"/>
        <v xml:space="preserve"> </v>
      </c>
      <c r="X959" s="60" t="str">
        <f t="shared" si="44"/>
        <v xml:space="preserve"> </v>
      </c>
      <c r="Y959" s="76" t="str">
        <f>IFERROR(VLOOKUP(K959,'Score Template'!$A$3:$G$7,5)," ")</f>
        <v xml:space="preserve"> </v>
      </c>
      <c r="Z959" s="30" t="str">
        <f>IFERROR(VLOOKUP(L959,'Score Template'!$A$3:$G$7,6)," ")</f>
        <v xml:space="preserve"> </v>
      </c>
      <c r="AA959" s="30" t="str">
        <f>IFERROR(VLOOKUP(M959,'Score Template'!$A$3:$G$7,7)," ")</f>
        <v xml:space="preserve"> </v>
      </c>
    </row>
    <row r="960" spans="1:27" ht="15.75">
      <c r="A960" s="31">
        <f t="shared" si="42"/>
        <v>958</v>
      </c>
      <c r="B960" s="65"/>
      <c r="C960" s="57"/>
      <c r="D960" s="56"/>
      <c r="E960" s="96"/>
      <c r="F960" s="96"/>
      <c r="G960" s="96"/>
      <c r="H960" s="96"/>
      <c r="I960" s="96"/>
      <c r="J960" s="96"/>
      <c r="K960" s="55"/>
      <c r="L960" s="55"/>
      <c r="M960" s="55"/>
      <c r="N960" s="56"/>
      <c r="O960" s="56"/>
      <c r="P960" s="56"/>
      <c r="Q960" s="56"/>
      <c r="R960" s="56"/>
      <c r="S960" s="56"/>
      <c r="T960" s="56"/>
      <c r="U960" s="31" t="str">
        <f t="array" ref="U960">IFERROR(INDEX('Score Template'!$K$3:$K$21,MATCH(1,(Y960='Score Template'!$H$3:$H$21)*(Z960='Score Template'!$I$3:$I$21)*(AA960='Score Template'!$J$3:$J$21),0))," ")</f>
        <v xml:space="preserve"> </v>
      </c>
      <c r="V960" s="58" t="str">
        <f>IFERROR(SUM((VLOOKUP(K960,'Score Template'!$A$3:$D$7,4))+(VLOOKUP(L960,'Score Template'!$B$3:$D$7,3))+(VLOOKUP(M960,'Score Template'!$C$3:$D$7,2)))," ")</f>
        <v xml:space="preserve"> </v>
      </c>
      <c r="W960" s="59" t="str">
        <f t="shared" si="43"/>
        <v xml:space="preserve"> </v>
      </c>
      <c r="X960" s="60" t="str">
        <f t="shared" si="44"/>
        <v xml:space="preserve"> </v>
      </c>
      <c r="Y960" s="76" t="str">
        <f>IFERROR(VLOOKUP(K960,'Score Template'!$A$3:$G$7,5)," ")</f>
        <v xml:space="preserve"> </v>
      </c>
      <c r="Z960" s="30" t="str">
        <f>IFERROR(VLOOKUP(L960,'Score Template'!$A$3:$G$7,6)," ")</f>
        <v xml:space="preserve"> </v>
      </c>
      <c r="AA960" s="30" t="str">
        <f>IFERROR(VLOOKUP(M960,'Score Template'!$A$3:$G$7,7)," ")</f>
        <v xml:space="preserve"> </v>
      </c>
    </row>
    <row r="961" spans="1:27" ht="15.75">
      <c r="A961" s="31">
        <f t="shared" si="42"/>
        <v>959</v>
      </c>
      <c r="B961" s="65"/>
      <c r="C961" s="57"/>
      <c r="D961" s="56"/>
      <c r="E961" s="96"/>
      <c r="F961" s="96"/>
      <c r="G961" s="96"/>
      <c r="H961" s="96"/>
      <c r="I961" s="96"/>
      <c r="J961" s="96"/>
      <c r="K961" s="55"/>
      <c r="L961" s="55"/>
      <c r="M961" s="55"/>
      <c r="N961" s="56"/>
      <c r="O961" s="56"/>
      <c r="P961" s="56"/>
      <c r="Q961" s="56"/>
      <c r="R961" s="56"/>
      <c r="S961" s="56"/>
      <c r="T961" s="56"/>
      <c r="U961" s="31" t="str">
        <f t="array" ref="U961">IFERROR(INDEX('Score Template'!$K$3:$K$21,MATCH(1,(Y961='Score Template'!$H$3:$H$21)*(Z961='Score Template'!$I$3:$I$21)*(AA961='Score Template'!$J$3:$J$21),0))," ")</f>
        <v xml:space="preserve"> </v>
      </c>
      <c r="V961" s="58" t="str">
        <f>IFERROR(SUM((VLOOKUP(K961,'Score Template'!$A$3:$D$7,4))+(VLOOKUP(L961,'Score Template'!$B$3:$D$7,3))+(VLOOKUP(M961,'Score Template'!$C$3:$D$7,2)))," ")</f>
        <v xml:space="preserve"> </v>
      </c>
      <c r="W961" s="59" t="str">
        <f t="shared" si="43"/>
        <v xml:space="preserve"> </v>
      </c>
      <c r="X961" s="60" t="str">
        <f t="shared" si="44"/>
        <v xml:space="preserve"> </v>
      </c>
      <c r="Y961" s="76" t="str">
        <f>IFERROR(VLOOKUP(K961,'Score Template'!$A$3:$G$7,5)," ")</f>
        <v xml:space="preserve"> </v>
      </c>
      <c r="Z961" s="30" t="str">
        <f>IFERROR(VLOOKUP(L961,'Score Template'!$A$3:$G$7,6)," ")</f>
        <v xml:space="preserve"> </v>
      </c>
      <c r="AA961" s="30" t="str">
        <f>IFERROR(VLOOKUP(M961,'Score Template'!$A$3:$G$7,7)," ")</f>
        <v xml:space="preserve"> </v>
      </c>
    </row>
    <row r="962" spans="1:27" ht="15.75">
      <c r="A962" s="31">
        <f t="shared" si="42"/>
        <v>960</v>
      </c>
      <c r="B962" s="65"/>
      <c r="C962" s="57"/>
      <c r="D962" s="56"/>
      <c r="E962" s="96"/>
      <c r="F962" s="96"/>
      <c r="G962" s="96"/>
      <c r="H962" s="96"/>
      <c r="I962" s="96"/>
      <c r="J962" s="96"/>
      <c r="K962" s="55"/>
      <c r="L962" s="55"/>
      <c r="M962" s="55"/>
      <c r="N962" s="56"/>
      <c r="O962" s="56"/>
      <c r="P962" s="56"/>
      <c r="Q962" s="56"/>
      <c r="R962" s="56"/>
      <c r="S962" s="56"/>
      <c r="T962" s="56"/>
      <c r="U962" s="31" t="str">
        <f t="array" ref="U962">IFERROR(INDEX('Score Template'!$K$3:$K$21,MATCH(1,(Y962='Score Template'!$H$3:$H$21)*(Z962='Score Template'!$I$3:$I$21)*(AA962='Score Template'!$J$3:$J$21),0))," ")</f>
        <v xml:space="preserve"> </v>
      </c>
      <c r="V962" s="58" t="str">
        <f>IFERROR(SUM((VLOOKUP(K962,'Score Template'!$A$3:$D$7,4))+(VLOOKUP(L962,'Score Template'!$B$3:$D$7,3))+(VLOOKUP(M962,'Score Template'!$C$3:$D$7,2)))," ")</f>
        <v xml:space="preserve"> </v>
      </c>
      <c r="W962" s="59" t="str">
        <f t="shared" si="43"/>
        <v xml:space="preserve"> </v>
      </c>
      <c r="X962" s="60" t="str">
        <f t="shared" si="44"/>
        <v xml:space="preserve"> </v>
      </c>
      <c r="Y962" s="76" t="str">
        <f>IFERROR(VLOOKUP(K962,'Score Template'!$A$3:$G$7,5)," ")</f>
        <v xml:space="preserve"> </v>
      </c>
      <c r="Z962" s="30" t="str">
        <f>IFERROR(VLOOKUP(L962,'Score Template'!$A$3:$G$7,6)," ")</f>
        <v xml:space="preserve"> </v>
      </c>
      <c r="AA962" s="30" t="str">
        <f>IFERROR(VLOOKUP(M962,'Score Template'!$A$3:$G$7,7)," ")</f>
        <v xml:space="preserve"> </v>
      </c>
    </row>
    <row r="963" spans="1:27" ht="15.75">
      <c r="A963" s="31">
        <f t="shared" si="42"/>
        <v>961</v>
      </c>
      <c r="B963" s="65"/>
      <c r="C963" s="57"/>
      <c r="D963" s="56"/>
      <c r="E963" s="96"/>
      <c r="F963" s="96"/>
      <c r="G963" s="96"/>
      <c r="H963" s="96"/>
      <c r="I963" s="96"/>
      <c r="J963" s="96"/>
      <c r="K963" s="55"/>
      <c r="L963" s="55"/>
      <c r="M963" s="55"/>
      <c r="N963" s="56"/>
      <c r="O963" s="56"/>
      <c r="P963" s="56"/>
      <c r="Q963" s="56"/>
      <c r="R963" s="56"/>
      <c r="S963" s="56"/>
      <c r="T963" s="56"/>
      <c r="U963" s="31" t="str">
        <f t="array" ref="U963">IFERROR(INDEX('Score Template'!$K$3:$K$21,MATCH(1,(Y963='Score Template'!$H$3:$H$21)*(Z963='Score Template'!$I$3:$I$21)*(AA963='Score Template'!$J$3:$J$21),0))," ")</f>
        <v xml:space="preserve"> </v>
      </c>
      <c r="V963" s="58" t="str">
        <f>IFERROR(SUM((VLOOKUP(K963,'Score Template'!$A$3:$D$7,4))+(VLOOKUP(L963,'Score Template'!$B$3:$D$7,3))+(VLOOKUP(M963,'Score Template'!$C$3:$D$7,2)))," ")</f>
        <v xml:space="preserve"> </v>
      </c>
      <c r="W963" s="59" t="str">
        <f t="shared" si="43"/>
        <v xml:space="preserve"> </v>
      </c>
      <c r="X963" s="60" t="str">
        <f t="shared" si="44"/>
        <v xml:space="preserve"> </v>
      </c>
      <c r="Y963" s="76" t="str">
        <f>IFERROR(VLOOKUP(K963,'Score Template'!$A$3:$G$7,5)," ")</f>
        <v xml:space="preserve"> </v>
      </c>
      <c r="Z963" s="30" t="str">
        <f>IFERROR(VLOOKUP(L963,'Score Template'!$A$3:$G$7,6)," ")</f>
        <v xml:space="preserve"> </v>
      </c>
      <c r="AA963" s="30" t="str">
        <f>IFERROR(VLOOKUP(M963,'Score Template'!$A$3:$G$7,7)," ")</f>
        <v xml:space="preserve"> </v>
      </c>
    </row>
    <row r="964" spans="1:27" ht="15.75">
      <c r="A964" s="31">
        <f t="shared" si="42"/>
        <v>962</v>
      </c>
      <c r="B964" s="65"/>
      <c r="C964" s="57"/>
      <c r="D964" s="56"/>
      <c r="E964" s="96"/>
      <c r="F964" s="96"/>
      <c r="G964" s="96"/>
      <c r="H964" s="96"/>
      <c r="I964" s="96"/>
      <c r="J964" s="96"/>
      <c r="K964" s="55"/>
      <c r="L964" s="55"/>
      <c r="M964" s="55"/>
      <c r="N964" s="56"/>
      <c r="O964" s="56"/>
      <c r="P964" s="56"/>
      <c r="Q964" s="56"/>
      <c r="R964" s="56"/>
      <c r="S964" s="56"/>
      <c r="T964" s="56"/>
      <c r="U964" s="31" t="str">
        <f t="array" ref="U964">IFERROR(INDEX('Score Template'!$K$3:$K$21,MATCH(1,(Y964='Score Template'!$H$3:$H$21)*(Z964='Score Template'!$I$3:$I$21)*(AA964='Score Template'!$J$3:$J$21),0))," ")</f>
        <v xml:space="preserve"> </v>
      </c>
      <c r="V964" s="58" t="str">
        <f>IFERROR(SUM((VLOOKUP(K964,'Score Template'!$A$3:$D$7,4))+(VLOOKUP(L964,'Score Template'!$B$3:$D$7,3))+(VLOOKUP(M964,'Score Template'!$C$3:$D$7,2)))," ")</f>
        <v xml:space="preserve"> </v>
      </c>
      <c r="W964" s="59" t="str">
        <f t="shared" si="43"/>
        <v xml:space="preserve"> </v>
      </c>
      <c r="X964" s="60" t="str">
        <f t="shared" si="44"/>
        <v xml:space="preserve"> </v>
      </c>
      <c r="Y964" s="76" t="str">
        <f>IFERROR(VLOOKUP(K964,'Score Template'!$A$3:$G$7,5)," ")</f>
        <v xml:space="preserve"> </v>
      </c>
      <c r="Z964" s="30" t="str">
        <f>IFERROR(VLOOKUP(L964,'Score Template'!$A$3:$G$7,6)," ")</f>
        <v xml:space="preserve"> </v>
      </c>
      <c r="AA964" s="30" t="str">
        <f>IFERROR(VLOOKUP(M964,'Score Template'!$A$3:$G$7,7)," ")</f>
        <v xml:space="preserve"> </v>
      </c>
    </row>
    <row r="965" spans="1:27" ht="15.75">
      <c r="A965" s="31">
        <f t="shared" ref="A965:A1000" si="45">A964+1</f>
        <v>963</v>
      </c>
      <c r="B965" s="65"/>
      <c r="C965" s="57"/>
      <c r="D965" s="56"/>
      <c r="E965" s="96"/>
      <c r="F965" s="96"/>
      <c r="G965" s="96"/>
      <c r="H965" s="96"/>
      <c r="I965" s="96"/>
      <c r="J965" s="96"/>
      <c r="K965" s="55"/>
      <c r="L965" s="55"/>
      <c r="M965" s="55"/>
      <c r="N965" s="56"/>
      <c r="O965" s="56"/>
      <c r="P965" s="56"/>
      <c r="Q965" s="56"/>
      <c r="R965" s="56"/>
      <c r="S965" s="56"/>
      <c r="T965" s="56"/>
      <c r="U965" s="31" t="str">
        <f t="array" ref="U965">IFERROR(INDEX('Score Template'!$K$3:$K$21,MATCH(1,(Y965='Score Template'!$H$3:$H$21)*(Z965='Score Template'!$I$3:$I$21)*(AA965='Score Template'!$J$3:$J$21),0))," ")</f>
        <v xml:space="preserve"> </v>
      </c>
      <c r="V965" s="58" t="str">
        <f>IFERROR(SUM((VLOOKUP(K965,'Score Template'!$A$3:$D$7,4))+(VLOOKUP(L965,'Score Template'!$B$3:$D$7,3))+(VLOOKUP(M965,'Score Template'!$C$3:$D$7,2)))," ")</f>
        <v xml:space="preserve"> </v>
      </c>
      <c r="W965" s="59" t="str">
        <f t="shared" ref="W965:W1000" si="46">IF(V965&lt;&gt;" ",1+SUMPRODUCT(($U$3:$U$123=U965)*($V$3:$V$123&gt;V965))," ")</f>
        <v xml:space="preserve"> </v>
      </c>
      <c r="X965" s="60" t="str">
        <f t="shared" ref="X965:X1000" si="47">IF(V965 &lt;&gt; " ", ROUND(100*SUMPRODUCT(($U$3:$U$123 = U965)*(V965 &gt;= $V$3:$V$123)) / COUNTIF($U$3:$U$123,U965),2)," ")</f>
        <v xml:space="preserve"> </v>
      </c>
      <c r="Y965" s="76" t="str">
        <f>IFERROR(VLOOKUP(K965,'Score Template'!$A$3:$G$7,5)," ")</f>
        <v xml:space="preserve"> </v>
      </c>
      <c r="Z965" s="30" t="str">
        <f>IFERROR(VLOOKUP(L965,'Score Template'!$A$3:$G$7,6)," ")</f>
        <v xml:space="preserve"> </v>
      </c>
      <c r="AA965" s="30" t="str">
        <f>IFERROR(VLOOKUP(M965,'Score Template'!$A$3:$G$7,7)," ")</f>
        <v xml:space="preserve"> </v>
      </c>
    </row>
    <row r="966" spans="1:27" ht="15.75">
      <c r="A966" s="31">
        <f t="shared" si="45"/>
        <v>964</v>
      </c>
      <c r="B966" s="65"/>
      <c r="C966" s="57"/>
      <c r="D966" s="56"/>
      <c r="E966" s="96"/>
      <c r="F966" s="96"/>
      <c r="G966" s="96"/>
      <c r="H966" s="96"/>
      <c r="I966" s="96"/>
      <c r="J966" s="96"/>
      <c r="K966" s="55"/>
      <c r="L966" s="55"/>
      <c r="M966" s="55"/>
      <c r="N966" s="56"/>
      <c r="O966" s="56"/>
      <c r="P966" s="56"/>
      <c r="Q966" s="56"/>
      <c r="R966" s="56"/>
      <c r="S966" s="56"/>
      <c r="T966" s="56"/>
      <c r="U966" s="31" t="str">
        <f t="array" ref="U966">IFERROR(INDEX('Score Template'!$K$3:$K$21,MATCH(1,(Y966='Score Template'!$H$3:$H$21)*(Z966='Score Template'!$I$3:$I$21)*(AA966='Score Template'!$J$3:$J$21),0))," ")</f>
        <v xml:space="preserve"> </v>
      </c>
      <c r="V966" s="58" t="str">
        <f>IFERROR(SUM((VLOOKUP(K966,'Score Template'!$A$3:$D$7,4))+(VLOOKUP(L966,'Score Template'!$B$3:$D$7,3))+(VLOOKUP(M966,'Score Template'!$C$3:$D$7,2)))," ")</f>
        <v xml:space="preserve"> </v>
      </c>
      <c r="W966" s="59" t="str">
        <f t="shared" si="46"/>
        <v xml:space="preserve"> </v>
      </c>
      <c r="X966" s="60" t="str">
        <f t="shared" si="47"/>
        <v xml:space="preserve"> </v>
      </c>
      <c r="Y966" s="76" t="str">
        <f>IFERROR(VLOOKUP(K966,'Score Template'!$A$3:$G$7,5)," ")</f>
        <v xml:space="preserve"> </v>
      </c>
      <c r="Z966" s="30" t="str">
        <f>IFERROR(VLOOKUP(L966,'Score Template'!$A$3:$G$7,6)," ")</f>
        <v xml:space="preserve"> </v>
      </c>
      <c r="AA966" s="30" t="str">
        <f>IFERROR(VLOOKUP(M966,'Score Template'!$A$3:$G$7,7)," ")</f>
        <v xml:space="preserve"> </v>
      </c>
    </row>
    <row r="967" spans="1:27" ht="15.75">
      <c r="A967" s="31">
        <f t="shared" si="45"/>
        <v>965</v>
      </c>
      <c r="B967" s="65"/>
      <c r="C967" s="57"/>
      <c r="D967" s="56"/>
      <c r="E967" s="96"/>
      <c r="F967" s="96"/>
      <c r="G967" s="96"/>
      <c r="H967" s="96"/>
      <c r="I967" s="96"/>
      <c r="J967" s="96"/>
      <c r="K967" s="55"/>
      <c r="L967" s="55"/>
      <c r="M967" s="55"/>
      <c r="N967" s="56"/>
      <c r="O967" s="56"/>
      <c r="P967" s="56"/>
      <c r="Q967" s="56"/>
      <c r="R967" s="56"/>
      <c r="S967" s="56"/>
      <c r="T967" s="56"/>
      <c r="U967" s="31" t="str">
        <f t="array" ref="U967">IFERROR(INDEX('Score Template'!$K$3:$K$21,MATCH(1,(Y967='Score Template'!$H$3:$H$21)*(Z967='Score Template'!$I$3:$I$21)*(AA967='Score Template'!$J$3:$J$21),0))," ")</f>
        <v xml:space="preserve"> </v>
      </c>
      <c r="V967" s="58" t="str">
        <f>IFERROR(SUM((VLOOKUP(K967,'Score Template'!$A$3:$D$7,4))+(VLOOKUP(L967,'Score Template'!$B$3:$D$7,3))+(VLOOKUP(M967,'Score Template'!$C$3:$D$7,2)))," ")</f>
        <v xml:space="preserve"> </v>
      </c>
      <c r="W967" s="59" t="str">
        <f t="shared" si="46"/>
        <v xml:space="preserve"> </v>
      </c>
      <c r="X967" s="60" t="str">
        <f t="shared" si="47"/>
        <v xml:space="preserve"> </v>
      </c>
      <c r="Y967" s="76" t="str">
        <f>IFERROR(VLOOKUP(K967,'Score Template'!$A$3:$G$7,5)," ")</f>
        <v xml:space="preserve"> </v>
      </c>
      <c r="Z967" s="30" t="str">
        <f>IFERROR(VLOOKUP(L967,'Score Template'!$A$3:$G$7,6)," ")</f>
        <v xml:space="preserve"> </v>
      </c>
      <c r="AA967" s="30" t="str">
        <f>IFERROR(VLOOKUP(M967,'Score Template'!$A$3:$G$7,7)," ")</f>
        <v xml:space="preserve"> </v>
      </c>
    </row>
    <row r="968" spans="1:27" ht="15.75">
      <c r="A968" s="31">
        <f t="shared" si="45"/>
        <v>966</v>
      </c>
      <c r="B968" s="65"/>
      <c r="C968" s="57"/>
      <c r="D968" s="56"/>
      <c r="E968" s="96"/>
      <c r="F968" s="96"/>
      <c r="G968" s="96"/>
      <c r="H968" s="96"/>
      <c r="I968" s="96"/>
      <c r="J968" s="96"/>
      <c r="K968" s="55"/>
      <c r="L968" s="55"/>
      <c r="M968" s="55"/>
      <c r="N968" s="56"/>
      <c r="O968" s="56"/>
      <c r="P968" s="56"/>
      <c r="Q968" s="56"/>
      <c r="R968" s="56"/>
      <c r="S968" s="56"/>
      <c r="T968" s="56"/>
      <c r="U968" s="31" t="str">
        <f t="array" ref="U968">IFERROR(INDEX('Score Template'!$K$3:$K$21,MATCH(1,(Y968='Score Template'!$H$3:$H$21)*(Z968='Score Template'!$I$3:$I$21)*(AA968='Score Template'!$J$3:$J$21),0))," ")</f>
        <v xml:space="preserve"> </v>
      </c>
      <c r="V968" s="58" t="str">
        <f>IFERROR(SUM((VLOOKUP(K968,'Score Template'!$A$3:$D$7,4))+(VLOOKUP(L968,'Score Template'!$B$3:$D$7,3))+(VLOOKUP(M968,'Score Template'!$C$3:$D$7,2)))," ")</f>
        <v xml:space="preserve"> </v>
      </c>
      <c r="W968" s="59" t="str">
        <f t="shared" si="46"/>
        <v xml:space="preserve"> </v>
      </c>
      <c r="X968" s="60" t="str">
        <f t="shared" si="47"/>
        <v xml:space="preserve"> </v>
      </c>
      <c r="Y968" s="76" t="str">
        <f>IFERROR(VLOOKUP(K968,'Score Template'!$A$3:$G$7,5)," ")</f>
        <v xml:space="preserve"> </v>
      </c>
      <c r="Z968" s="30" t="str">
        <f>IFERROR(VLOOKUP(L968,'Score Template'!$A$3:$G$7,6)," ")</f>
        <v xml:space="preserve"> </v>
      </c>
      <c r="AA968" s="30" t="str">
        <f>IFERROR(VLOOKUP(M968,'Score Template'!$A$3:$G$7,7)," ")</f>
        <v xml:space="preserve"> </v>
      </c>
    </row>
    <row r="969" spans="1:27" ht="15.75">
      <c r="A969" s="31">
        <f t="shared" si="45"/>
        <v>967</v>
      </c>
      <c r="B969" s="65"/>
      <c r="C969" s="57"/>
      <c r="D969" s="56"/>
      <c r="E969" s="96"/>
      <c r="F969" s="96"/>
      <c r="G969" s="96"/>
      <c r="H969" s="96"/>
      <c r="I969" s="96"/>
      <c r="J969" s="96"/>
      <c r="K969" s="55"/>
      <c r="L969" s="55"/>
      <c r="M969" s="55"/>
      <c r="N969" s="56"/>
      <c r="O969" s="56"/>
      <c r="P969" s="56"/>
      <c r="Q969" s="56"/>
      <c r="R969" s="56"/>
      <c r="S969" s="56"/>
      <c r="T969" s="56"/>
      <c r="U969" s="31" t="str">
        <f t="array" ref="U969">IFERROR(INDEX('Score Template'!$K$3:$K$21,MATCH(1,(Y969='Score Template'!$H$3:$H$21)*(Z969='Score Template'!$I$3:$I$21)*(AA969='Score Template'!$J$3:$J$21),0))," ")</f>
        <v xml:space="preserve"> </v>
      </c>
      <c r="V969" s="58" t="str">
        <f>IFERROR(SUM((VLOOKUP(K969,'Score Template'!$A$3:$D$7,4))+(VLOOKUP(L969,'Score Template'!$B$3:$D$7,3))+(VLOOKUP(M969,'Score Template'!$C$3:$D$7,2)))," ")</f>
        <v xml:space="preserve"> </v>
      </c>
      <c r="W969" s="59" t="str">
        <f t="shared" si="46"/>
        <v xml:space="preserve"> </v>
      </c>
      <c r="X969" s="60" t="str">
        <f t="shared" si="47"/>
        <v xml:space="preserve"> </v>
      </c>
      <c r="Y969" s="76" t="str">
        <f>IFERROR(VLOOKUP(K969,'Score Template'!$A$3:$G$7,5)," ")</f>
        <v xml:space="preserve"> </v>
      </c>
      <c r="Z969" s="30" t="str">
        <f>IFERROR(VLOOKUP(L969,'Score Template'!$A$3:$G$7,6)," ")</f>
        <v xml:space="preserve"> </v>
      </c>
      <c r="AA969" s="30" t="str">
        <f>IFERROR(VLOOKUP(M969,'Score Template'!$A$3:$G$7,7)," ")</f>
        <v xml:space="preserve"> </v>
      </c>
    </row>
    <row r="970" spans="1:27" ht="15.75">
      <c r="A970" s="31">
        <f t="shared" si="45"/>
        <v>968</v>
      </c>
      <c r="B970" s="65"/>
      <c r="C970" s="57"/>
      <c r="D970" s="56"/>
      <c r="E970" s="96"/>
      <c r="F970" s="96"/>
      <c r="G970" s="96"/>
      <c r="H970" s="96"/>
      <c r="I970" s="96"/>
      <c r="J970" s="96"/>
      <c r="K970" s="55"/>
      <c r="L970" s="55"/>
      <c r="M970" s="55"/>
      <c r="N970" s="56"/>
      <c r="O970" s="56"/>
      <c r="P970" s="56"/>
      <c r="Q970" s="56"/>
      <c r="R970" s="56"/>
      <c r="S970" s="56"/>
      <c r="T970" s="56"/>
      <c r="U970" s="31" t="str">
        <f t="array" ref="U970">IFERROR(INDEX('Score Template'!$K$3:$K$21,MATCH(1,(Y970='Score Template'!$H$3:$H$21)*(Z970='Score Template'!$I$3:$I$21)*(AA970='Score Template'!$J$3:$J$21),0))," ")</f>
        <v xml:space="preserve"> </v>
      </c>
      <c r="V970" s="58" t="str">
        <f>IFERROR(SUM((VLOOKUP(K970,'Score Template'!$A$3:$D$7,4))+(VLOOKUP(L970,'Score Template'!$B$3:$D$7,3))+(VLOOKUP(M970,'Score Template'!$C$3:$D$7,2)))," ")</f>
        <v xml:space="preserve"> </v>
      </c>
      <c r="W970" s="59" t="str">
        <f t="shared" si="46"/>
        <v xml:space="preserve"> </v>
      </c>
      <c r="X970" s="60" t="str">
        <f t="shared" si="47"/>
        <v xml:space="preserve"> </v>
      </c>
      <c r="Y970" s="76" t="str">
        <f>IFERROR(VLOOKUP(K970,'Score Template'!$A$3:$G$7,5)," ")</f>
        <v xml:space="preserve"> </v>
      </c>
      <c r="Z970" s="30" t="str">
        <f>IFERROR(VLOOKUP(L970,'Score Template'!$A$3:$G$7,6)," ")</f>
        <v xml:space="preserve"> </v>
      </c>
      <c r="AA970" s="30" t="str">
        <f>IFERROR(VLOOKUP(M970,'Score Template'!$A$3:$G$7,7)," ")</f>
        <v xml:space="preserve"> </v>
      </c>
    </row>
    <row r="971" spans="1:27" ht="15.75">
      <c r="A971" s="31">
        <f t="shared" si="45"/>
        <v>969</v>
      </c>
      <c r="B971" s="65"/>
      <c r="C971" s="57"/>
      <c r="D971" s="56"/>
      <c r="E971" s="96"/>
      <c r="F971" s="96"/>
      <c r="G971" s="96"/>
      <c r="H971" s="96"/>
      <c r="I971" s="96"/>
      <c r="J971" s="96"/>
      <c r="K971" s="55"/>
      <c r="L971" s="55"/>
      <c r="M971" s="55"/>
      <c r="N971" s="56"/>
      <c r="O971" s="56"/>
      <c r="P971" s="56"/>
      <c r="Q971" s="56"/>
      <c r="R971" s="56"/>
      <c r="S971" s="56"/>
      <c r="T971" s="56"/>
      <c r="U971" s="31" t="str">
        <f t="array" ref="U971">IFERROR(INDEX('Score Template'!$K$3:$K$21,MATCH(1,(Y971='Score Template'!$H$3:$H$21)*(Z971='Score Template'!$I$3:$I$21)*(AA971='Score Template'!$J$3:$J$21),0))," ")</f>
        <v xml:space="preserve"> </v>
      </c>
      <c r="V971" s="58" t="str">
        <f>IFERROR(SUM((VLOOKUP(K971,'Score Template'!$A$3:$D$7,4))+(VLOOKUP(L971,'Score Template'!$B$3:$D$7,3))+(VLOOKUP(M971,'Score Template'!$C$3:$D$7,2)))," ")</f>
        <v xml:space="preserve"> </v>
      </c>
      <c r="W971" s="59" t="str">
        <f t="shared" si="46"/>
        <v xml:space="preserve"> </v>
      </c>
      <c r="X971" s="60" t="str">
        <f t="shared" si="47"/>
        <v xml:space="preserve"> </v>
      </c>
      <c r="Y971" s="76" t="str">
        <f>IFERROR(VLOOKUP(K971,'Score Template'!$A$3:$G$7,5)," ")</f>
        <v xml:space="preserve"> </v>
      </c>
      <c r="Z971" s="30" t="str">
        <f>IFERROR(VLOOKUP(L971,'Score Template'!$A$3:$G$7,6)," ")</f>
        <v xml:space="preserve"> </v>
      </c>
      <c r="AA971" s="30" t="str">
        <f>IFERROR(VLOOKUP(M971,'Score Template'!$A$3:$G$7,7)," ")</f>
        <v xml:space="preserve"> </v>
      </c>
    </row>
    <row r="972" spans="1:27" ht="15.75">
      <c r="A972" s="31">
        <f t="shared" si="45"/>
        <v>970</v>
      </c>
      <c r="B972" s="65"/>
      <c r="C972" s="57"/>
      <c r="D972" s="56"/>
      <c r="E972" s="96"/>
      <c r="F972" s="96"/>
      <c r="G972" s="96"/>
      <c r="H972" s="96"/>
      <c r="I972" s="96"/>
      <c r="J972" s="96"/>
      <c r="K972" s="55"/>
      <c r="L972" s="55"/>
      <c r="M972" s="55"/>
      <c r="N972" s="56"/>
      <c r="O972" s="56"/>
      <c r="P972" s="56"/>
      <c r="Q972" s="56"/>
      <c r="R972" s="56"/>
      <c r="S972" s="56"/>
      <c r="T972" s="56"/>
      <c r="U972" s="31" t="str">
        <f t="array" ref="U972">IFERROR(INDEX('Score Template'!$K$3:$K$21,MATCH(1,(Y972='Score Template'!$H$3:$H$21)*(Z972='Score Template'!$I$3:$I$21)*(AA972='Score Template'!$J$3:$J$21),0))," ")</f>
        <v xml:space="preserve"> </v>
      </c>
      <c r="V972" s="58" t="str">
        <f>IFERROR(SUM((VLOOKUP(K972,'Score Template'!$A$3:$D$7,4))+(VLOOKUP(L972,'Score Template'!$B$3:$D$7,3))+(VLOOKUP(M972,'Score Template'!$C$3:$D$7,2)))," ")</f>
        <v xml:space="preserve"> </v>
      </c>
      <c r="W972" s="59" t="str">
        <f t="shared" si="46"/>
        <v xml:space="preserve"> </v>
      </c>
      <c r="X972" s="60" t="str">
        <f t="shared" si="47"/>
        <v xml:space="preserve"> </v>
      </c>
      <c r="Y972" s="76" t="str">
        <f>IFERROR(VLOOKUP(K972,'Score Template'!$A$3:$G$7,5)," ")</f>
        <v xml:space="preserve"> </v>
      </c>
      <c r="Z972" s="30" t="str">
        <f>IFERROR(VLOOKUP(L972,'Score Template'!$A$3:$G$7,6)," ")</f>
        <v xml:space="preserve"> </v>
      </c>
      <c r="AA972" s="30" t="str">
        <f>IFERROR(VLOOKUP(M972,'Score Template'!$A$3:$G$7,7)," ")</f>
        <v xml:space="preserve"> </v>
      </c>
    </row>
    <row r="973" spans="1:27" ht="15.75">
      <c r="A973" s="31">
        <f t="shared" si="45"/>
        <v>971</v>
      </c>
      <c r="B973" s="65"/>
      <c r="C973" s="57"/>
      <c r="D973" s="56"/>
      <c r="E973" s="96"/>
      <c r="F973" s="96"/>
      <c r="G973" s="96"/>
      <c r="H973" s="96"/>
      <c r="I973" s="96"/>
      <c r="J973" s="96"/>
      <c r="K973" s="55"/>
      <c r="L973" s="55"/>
      <c r="M973" s="55"/>
      <c r="N973" s="56"/>
      <c r="O973" s="56"/>
      <c r="P973" s="56"/>
      <c r="Q973" s="56"/>
      <c r="R973" s="56"/>
      <c r="S973" s="56"/>
      <c r="T973" s="56"/>
      <c r="U973" s="31" t="str">
        <f t="array" ref="U973">IFERROR(INDEX('Score Template'!$K$3:$K$21,MATCH(1,(Y973='Score Template'!$H$3:$H$21)*(Z973='Score Template'!$I$3:$I$21)*(AA973='Score Template'!$J$3:$J$21),0))," ")</f>
        <v xml:space="preserve"> </v>
      </c>
      <c r="V973" s="58" t="str">
        <f>IFERROR(SUM((VLOOKUP(K973,'Score Template'!$A$3:$D$7,4))+(VLOOKUP(L973,'Score Template'!$B$3:$D$7,3))+(VLOOKUP(M973,'Score Template'!$C$3:$D$7,2)))," ")</f>
        <v xml:space="preserve"> </v>
      </c>
      <c r="W973" s="59" t="str">
        <f t="shared" si="46"/>
        <v xml:space="preserve"> </v>
      </c>
      <c r="X973" s="60" t="str">
        <f t="shared" si="47"/>
        <v xml:space="preserve"> </v>
      </c>
      <c r="Y973" s="76" t="str">
        <f>IFERROR(VLOOKUP(K973,'Score Template'!$A$3:$G$7,5)," ")</f>
        <v xml:space="preserve"> </v>
      </c>
      <c r="Z973" s="30" t="str">
        <f>IFERROR(VLOOKUP(L973,'Score Template'!$A$3:$G$7,6)," ")</f>
        <v xml:space="preserve"> </v>
      </c>
      <c r="AA973" s="30" t="str">
        <f>IFERROR(VLOOKUP(M973,'Score Template'!$A$3:$G$7,7)," ")</f>
        <v xml:space="preserve"> </v>
      </c>
    </row>
    <row r="974" spans="1:27" ht="15.75">
      <c r="A974" s="31">
        <f t="shared" si="45"/>
        <v>972</v>
      </c>
      <c r="B974" s="65"/>
      <c r="C974" s="57"/>
      <c r="D974" s="56"/>
      <c r="E974" s="96"/>
      <c r="F974" s="96"/>
      <c r="G974" s="96"/>
      <c r="H974" s="96"/>
      <c r="I974" s="96"/>
      <c r="J974" s="96"/>
      <c r="K974" s="55"/>
      <c r="L974" s="55"/>
      <c r="M974" s="55"/>
      <c r="N974" s="56"/>
      <c r="O974" s="56"/>
      <c r="P974" s="56"/>
      <c r="Q974" s="56"/>
      <c r="R974" s="56"/>
      <c r="S974" s="56"/>
      <c r="T974" s="56"/>
      <c r="U974" s="31" t="str">
        <f t="array" ref="U974">IFERROR(INDEX('Score Template'!$K$3:$K$21,MATCH(1,(Y974='Score Template'!$H$3:$H$21)*(Z974='Score Template'!$I$3:$I$21)*(AA974='Score Template'!$J$3:$J$21),0))," ")</f>
        <v xml:space="preserve"> </v>
      </c>
      <c r="V974" s="58" t="str">
        <f>IFERROR(SUM((VLOOKUP(K974,'Score Template'!$A$3:$D$7,4))+(VLOOKUP(L974,'Score Template'!$B$3:$D$7,3))+(VLOOKUP(M974,'Score Template'!$C$3:$D$7,2)))," ")</f>
        <v xml:space="preserve"> </v>
      </c>
      <c r="W974" s="59" t="str">
        <f t="shared" si="46"/>
        <v xml:space="preserve"> </v>
      </c>
      <c r="X974" s="60" t="str">
        <f t="shared" si="47"/>
        <v xml:space="preserve"> </v>
      </c>
      <c r="Y974" s="76" t="str">
        <f>IFERROR(VLOOKUP(K974,'Score Template'!$A$3:$G$7,5)," ")</f>
        <v xml:space="preserve"> </v>
      </c>
      <c r="Z974" s="30" t="str">
        <f>IFERROR(VLOOKUP(L974,'Score Template'!$A$3:$G$7,6)," ")</f>
        <v xml:space="preserve"> </v>
      </c>
      <c r="AA974" s="30" t="str">
        <f>IFERROR(VLOOKUP(M974,'Score Template'!$A$3:$G$7,7)," ")</f>
        <v xml:space="preserve"> </v>
      </c>
    </row>
    <row r="975" spans="1:27" ht="15.75">
      <c r="A975" s="31">
        <f t="shared" si="45"/>
        <v>973</v>
      </c>
      <c r="B975" s="65"/>
      <c r="C975" s="57"/>
      <c r="D975" s="56"/>
      <c r="E975" s="96"/>
      <c r="F975" s="96"/>
      <c r="G975" s="96"/>
      <c r="H975" s="96"/>
      <c r="I975" s="96"/>
      <c r="J975" s="96"/>
      <c r="K975" s="55"/>
      <c r="L975" s="55"/>
      <c r="M975" s="55"/>
      <c r="N975" s="56"/>
      <c r="O975" s="56"/>
      <c r="P975" s="56"/>
      <c r="Q975" s="56"/>
      <c r="R975" s="56"/>
      <c r="S975" s="56"/>
      <c r="T975" s="56"/>
      <c r="U975" s="31" t="str">
        <f t="array" ref="U975">IFERROR(INDEX('Score Template'!$K$3:$K$21,MATCH(1,(Y975='Score Template'!$H$3:$H$21)*(Z975='Score Template'!$I$3:$I$21)*(AA975='Score Template'!$J$3:$J$21),0))," ")</f>
        <v xml:space="preserve"> </v>
      </c>
      <c r="V975" s="58" t="str">
        <f>IFERROR(SUM((VLOOKUP(K975,'Score Template'!$A$3:$D$7,4))+(VLOOKUP(L975,'Score Template'!$B$3:$D$7,3))+(VLOOKUP(M975,'Score Template'!$C$3:$D$7,2)))," ")</f>
        <v xml:space="preserve"> </v>
      </c>
      <c r="W975" s="59" t="str">
        <f t="shared" si="46"/>
        <v xml:space="preserve"> </v>
      </c>
      <c r="X975" s="60" t="str">
        <f t="shared" si="47"/>
        <v xml:space="preserve"> </v>
      </c>
      <c r="Y975" s="76" t="str">
        <f>IFERROR(VLOOKUP(K975,'Score Template'!$A$3:$G$7,5)," ")</f>
        <v xml:space="preserve"> </v>
      </c>
      <c r="Z975" s="30" t="str">
        <f>IFERROR(VLOOKUP(L975,'Score Template'!$A$3:$G$7,6)," ")</f>
        <v xml:space="preserve"> </v>
      </c>
      <c r="AA975" s="30" t="str">
        <f>IFERROR(VLOOKUP(M975,'Score Template'!$A$3:$G$7,7)," ")</f>
        <v xml:space="preserve"> </v>
      </c>
    </row>
    <row r="976" spans="1:27" ht="15.75">
      <c r="A976" s="31">
        <f t="shared" si="45"/>
        <v>974</v>
      </c>
      <c r="B976" s="65"/>
      <c r="C976" s="57"/>
      <c r="D976" s="56"/>
      <c r="E976" s="96"/>
      <c r="F976" s="96"/>
      <c r="G976" s="96"/>
      <c r="H976" s="96"/>
      <c r="I976" s="96"/>
      <c r="J976" s="96"/>
      <c r="K976" s="55"/>
      <c r="L976" s="55"/>
      <c r="M976" s="55"/>
      <c r="N976" s="56"/>
      <c r="O976" s="56"/>
      <c r="P976" s="56"/>
      <c r="Q976" s="56"/>
      <c r="R976" s="56"/>
      <c r="S976" s="56"/>
      <c r="T976" s="56"/>
      <c r="U976" s="31" t="str">
        <f t="array" ref="U976">IFERROR(INDEX('Score Template'!$K$3:$K$21,MATCH(1,(Y976='Score Template'!$H$3:$H$21)*(Z976='Score Template'!$I$3:$I$21)*(AA976='Score Template'!$J$3:$J$21),0))," ")</f>
        <v xml:space="preserve"> </v>
      </c>
      <c r="V976" s="58" t="str">
        <f>IFERROR(SUM((VLOOKUP(K976,'Score Template'!$A$3:$D$7,4))+(VLOOKUP(L976,'Score Template'!$B$3:$D$7,3))+(VLOOKUP(M976,'Score Template'!$C$3:$D$7,2)))," ")</f>
        <v xml:space="preserve"> </v>
      </c>
      <c r="W976" s="59" t="str">
        <f t="shared" si="46"/>
        <v xml:space="preserve"> </v>
      </c>
      <c r="X976" s="60" t="str">
        <f t="shared" si="47"/>
        <v xml:space="preserve"> </v>
      </c>
      <c r="Y976" s="76" t="str">
        <f>IFERROR(VLOOKUP(K976,'Score Template'!$A$3:$G$7,5)," ")</f>
        <v xml:space="preserve"> </v>
      </c>
      <c r="Z976" s="30" t="str">
        <f>IFERROR(VLOOKUP(L976,'Score Template'!$A$3:$G$7,6)," ")</f>
        <v xml:space="preserve"> </v>
      </c>
      <c r="AA976" s="30" t="str">
        <f>IFERROR(VLOOKUP(M976,'Score Template'!$A$3:$G$7,7)," ")</f>
        <v xml:space="preserve"> </v>
      </c>
    </row>
    <row r="977" spans="1:27" ht="15.75">
      <c r="A977" s="31">
        <f t="shared" si="45"/>
        <v>975</v>
      </c>
      <c r="B977" s="65"/>
      <c r="C977" s="57"/>
      <c r="D977" s="56"/>
      <c r="E977" s="96"/>
      <c r="F977" s="96"/>
      <c r="G977" s="96"/>
      <c r="H977" s="96"/>
      <c r="I977" s="96"/>
      <c r="J977" s="96"/>
      <c r="K977" s="55"/>
      <c r="L977" s="55"/>
      <c r="M977" s="55"/>
      <c r="N977" s="56"/>
      <c r="O977" s="56"/>
      <c r="P977" s="56"/>
      <c r="Q977" s="56"/>
      <c r="R977" s="56"/>
      <c r="S977" s="56"/>
      <c r="T977" s="56"/>
      <c r="U977" s="31" t="str">
        <f t="array" ref="U977">IFERROR(INDEX('Score Template'!$K$3:$K$21,MATCH(1,(Y977='Score Template'!$H$3:$H$21)*(Z977='Score Template'!$I$3:$I$21)*(AA977='Score Template'!$J$3:$J$21),0))," ")</f>
        <v xml:space="preserve"> </v>
      </c>
      <c r="V977" s="58" t="str">
        <f>IFERROR(SUM((VLOOKUP(K977,'Score Template'!$A$3:$D$7,4))+(VLOOKUP(L977,'Score Template'!$B$3:$D$7,3))+(VLOOKUP(M977,'Score Template'!$C$3:$D$7,2)))," ")</f>
        <v xml:space="preserve"> </v>
      </c>
      <c r="W977" s="59" t="str">
        <f t="shared" si="46"/>
        <v xml:space="preserve"> </v>
      </c>
      <c r="X977" s="60" t="str">
        <f t="shared" si="47"/>
        <v xml:space="preserve"> </v>
      </c>
      <c r="Y977" s="76" t="str">
        <f>IFERROR(VLOOKUP(K977,'Score Template'!$A$3:$G$7,5)," ")</f>
        <v xml:space="preserve"> </v>
      </c>
      <c r="Z977" s="30" t="str">
        <f>IFERROR(VLOOKUP(L977,'Score Template'!$A$3:$G$7,6)," ")</f>
        <v xml:space="preserve"> </v>
      </c>
      <c r="AA977" s="30" t="str">
        <f>IFERROR(VLOOKUP(M977,'Score Template'!$A$3:$G$7,7)," ")</f>
        <v xml:space="preserve"> </v>
      </c>
    </row>
    <row r="978" spans="1:27" ht="15.75">
      <c r="A978" s="31">
        <f t="shared" si="45"/>
        <v>976</v>
      </c>
      <c r="B978" s="65"/>
      <c r="C978" s="57"/>
      <c r="D978" s="56"/>
      <c r="E978" s="96"/>
      <c r="F978" s="96"/>
      <c r="G978" s="96"/>
      <c r="H978" s="96"/>
      <c r="I978" s="96"/>
      <c r="J978" s="96"/>
      <c r="K978" s="55"/>
      <c r="L978" s="55"/>
      <c r="M978" s="55"/>
      <c r="N978" s="56"/>
      <c r="O978" s="56"/>
      <c r="P978" s="56"/>
      <c r="Q978" s="56"/>
      <c r="R978" s="56"/>
      <c r="S978" s="56"/>
      <c r="T978" s="56"/>
      <c r="U978" s="31" t="str">
        <f t="array" ref="U978">IFERROR(INDEX('Score Template'!$K$3:$K$21,MATCH(1,(Y978='Score Template'!$H$3:$H$21)*(Z978='Score Template'!$I$3:$I$21)*(AA978='Score Template'!$J$3:$J$21),0))," ")</f>
        <v xml:space="preserve"> </v>
      </c>
      <c r="V978" s="58" t="str">
        <f>IFERROR(SUM((VLOOKUP(K978,'Score Template'!$A$3:$D$7,4))+(VLOOKUP(L978,'Score Template'!$B$3:$D$7,3))+(VLOOKUP(M978,'Score Template'!$C$3:$D$7,2)))," ")</f>
        <v xml:space="preserve"> </v>
      </c>
      <c r="W978" s="59" t="str">
        <f t="shared" si="46"/>
        <v xml:space="preserve"> </v>
      </c>
      <c r="X978" s="60" t="str">
        <f t="shared" si="47"/>
        <v xml:space="preserve"> </v>
      </c>
      <c r="Y978" s="76" t="str">
        <f>IFERROR(VLOOKUP(K978,'Score Template'!$A$3:$G$7,5)," ")</f>
        <v xml:space="preserve"> </v>
      </c>
      <c r="Z978" s="30" t="str">
        <f>IFERROR(VLOOKUP(L978,'Score Template'!$A$3:$G$7,6)," ")</f>
        <v xml:space="preserve"> </v>
      </c>
      <c r="AA978" s="30" t="str">
        <f>IFERROR(VLOOKUP(M978,'Score Template'!$A$3:$G$7,7)," ")</f>
        <v xml:space="preserve"> </v>
      </c>
    </row>
    <row r="979" spans="1:27" ht="15.75">
      <c r="A979" s="31">
        <f t="shared" si="45"/>
        <v>977</v>
      </c>
      <c r="B979" s="65"/>
      <c r="C979" s="57"/>
      <c r="D979" s="56"/>
      <c r="E979" s="96"/>
      <c r="F979" s="96"/>
      <c r="G979" s="96"/>
      <c r="H979" s="96"/>
      <c r="I979" s="96"/>
      <c r="J979" s="96"/>
      <c r="K979" s="55"/>
      <c r="L979" s="55"/>
      <c r="M979" s="55"/>
      <c r="N979" s="56"/>
      <c r="O979" s="56"/>
      <c r="P979" s="56"/>
      <c r="Q979" s="56"/>
      <c r="R979" s="56"/>
      <c r="S979" s="56"/>
      <c r="T979" s="56"/>
      <c r="U979" s="31" t="str">
        <f t="array" ref="U979">IFERROR(INDEX('Score Template'!$K$3:$K$21,MATCH(1,(Y979='Score Template'!$H$3:$H$21)*(Z979='Score Template'!$I$3:$I$21)*(AA979='Score Template'!$J$3:$J$21),0))," ")</f>
        <v xml:space="preserve"> </v>
      </c>
      <c r="V979" s="58" t="str">
        <f>IFERROR(SUM((VLOOKUP(K979,'Score Template'!$A$3:$D$7,4))+(VLOOKUP(L979,'Score Template'!$B$3:$D$7,3))+(VLOOKUP(M979,'Score Template'!$C$3:$D$7,2)))," ")</f>
        <v xml:space="preserve"> </v>
      </c>
      <c r="W979" s="59" t="str">
        <f t="shared" si="46"/>
        <v xml:space="preserve"> </v>
      </c>
      <c r="X979" s="60" t="str">
        <f t="shared" si="47"/>
        <v xml:space="preserve"> </v>
      </c>
      <c r="Y979" s="76" t="str">
        <f>IFERROR(VLOOKUP(K979,'Score Template'!$A$3:$G$7,5)," ")</f>
        <v xml:space="preserve"> </v>
      </c>
      <c r="Z979" s="30" t="str">
        <f>IFERROR(VLOOKUP(L979,'Score Template'!$A$3:$G$7,6)," ")</f>
        <v xml:space="preserve"> </v>
      </c>
      <c r="AA979" s="30" t="str">
        <f>IFERROR(VLOOKUP(M979,'Score Template'!$A$3:$G$7,7)," ")</f>
        <v xml:space="preserve"> </v>
      </c>
    </row>
    <row r="980" spans="1:27" ht="15.75">
      <c r="A980" s="31">
        <f t="shared" si="45"/>
        <v>978</v>
      </c>
      <c r="B980" s="65"/>
      <c r="C980" s="57"/>
      <c r="D980" s="56"/>
      <c r="E980" s="96"/>
      <c r="F980" s="96"/>
      <c r="G980" s="96"/>
      <c r="H980" s="96"/>
      <c r="I980" s="96"/>
      <c r="J980" s="96"/>
      <c r="K980" s="55"/>
      <c r="L980" s="55"/>
      <c r="M980" s="55"/>
      <c r="N980" s="56"/>
      <c r="O980" s="56"/>
      <c r="P980" s="56"/>
      <c r="Q980" s="56"/>
      <c r="R980" s="56"/>
      <c r="S980" s="56"/>
      <c r="T980" s="56"/>
      <c r="U980" s="31" t="str">
        <f t="array" ref="U980">IFERROR(INDEX('Score Template'!$K$3:$K$21,MATCH(1,(Y980='Score Template'!$H$3:$H$21)*(Z980='Score Template'!$I$3:$I$21)*(AA980='Score Template'!$J$3:$J$21),0))," ")</f>
        <v xml:space="preserve"> </v>
      </c>
      <c r="V980" s="58" t="str">
        <f>IFERROR(SUM((VLOOKUP(K980,'Score Template'!$A$3:$D$7,4))+(VLOOKUP(L980,'Score Template'!$B$3:$D$7,3))+(VLOOKUP(M980,'Score Template'!$C$3:$D$7,2)))," ")</f>
        <v xml:space="preserve"> </v>
      </c>
      <c r="W980" s="59" t="str">
        <f t="shared" si="46"/>
        <v xml:space="preserve"> </v>
      </c>
      <c r="X980" s="60" t="str">
        <f t="shared" si="47"/>
        <v xml:space="preserve"> </v>
      </c>
      <c r="Y980" s="76" t="str">
        <f>IFERROR(VLOOKUP(K980,'Score Template'!$A$3:$G$7,5)," ")</f>
        <v xml:space="preserve"> </v>
      </c>
      <c r="Z980" s="30" t="str">
        <f>IFERROR(VLOOKUP(L980,'Score Template'!$A$3:$G$7,6)," ")</f>
        <v xml:space="preserve"> </v>
      </c>
      <c r="AA980" s="30" t="str">
        <f>IFERROR(VLOOKUP(M980,'Score Template'!$A$3:$G$7,7)," ")</f>
        <v xml:space="preserve"> </v>
      </c>
    </row>
    <row r="981" spans="1:27" ht="15.75">
      <c r="A981" s="31">
        <f t="shared" si="45"/>
        <v>979</v>
      </c>
      <c r="B981" s="65"/>
      <c r="C981" s="57"/>
      <c r="D981" s="56"/>
      <c r="E981" s="96"/>
      <c r="F981" s="96"/>
      <c r="G981" s="96"/>
      <c r="H981" s="96"/>
      <c r="I981" s="96"/>
      <c r="J981" s="96"/>
      <c r="K981" s="55"/>
      <c r="L981" s="55"/>
      <c r="M981" s="55"/>
      <c r="N981" s="56"/>
      <c r="O981" s="56"/>
      <c r="P981" s="56"/>
      <c r="Q981" s="56"/>
      <c r="R981" s="56"/>
      <c r="S981" s="56"/>
      <c r="T981" s="56"/>
      <c r="U981" s="31" t="str">
        <f t="array" ref="U981">IFERROR(INDEX('Score Template'!$K$3:$K$21,MATCH(1,(Y981='Score Template'!$H$3:$H$21)*(Z981='Score Template'!$I$3:$I$21)*(AA981='Score Template'!$J$3:$J$21),0))," ")</f>
        <v xml:space="preserve"> </v>
      </c>
      <c r="V981" s="58" t="str">
        <f>IFERROR(SUM((VLOOKUP(K981,'Score Template'!$A$3:$D$7,4))+(VLOOKUP(L981,'Score Template'!$B$3:$D$7,3))+(VLOOKUP(M981,'Score Template'!$C$3:$D$7,2)))," ")</f>
        <v xml:space="preserve"> </v>
      </c>
      <c r="W981" s="59" t="str">
        <f t="shared" si="46"/>
        <v xml:space="preserve"> </v>
      </c>
      <c r="X981" s="60" t="str">
        <f t="shared" si="47"/>
        <v xml:space="preserve"> </v>
      </c>
      <c r="Y981" s="76" t="str">
        <f>IFERROR(VLOOKUP(K981,'Score Template'!$A$3:$G$7,5)," ")</f>
        <v xml:space="preserve"> </v>
      </c>
      <c r="Z981" s="30" t="str">
        <f>IFERROR(VLOOKUP(L981,'Score Template'!$A$3:$G$7,6)," ")</f>
        <v xml:space="preserve"> </v>
      </c>
      <c r="AA981" s="30" t="str">
        <f>IFERROR(VLOOKUP(M981,'Score Template'!$A$3:$G$7,7)," ")</f>
        <v xml:space="preserve"> </v>
      </c>
    </row>
    <row r="982" spans="1:27" ht="15.75">
      <c r="A982" s="31">
        <f t="shared" si="45"/>
        <v>980</v>
      </c>
      <c r="B982" s="65"/>
      <c r="C982" s="57"/>
      <c r="D982" s="56"/>
      <c r="E982" s="96"/>
      <c r="F982" s="96"/>
      <c r="G982" s="96"/>
      <c r="H982" s="96"/>
      <c r="I982" s="96"/>
      <c r="J982" s="96"/>
      <c r="K982" s="55"/>
      <c r="L982" s="55"/>
      <c r="M982" s="55"/>
      <c r="N982" s="56"/>
      <c r="O982" s="56"/>
      <c r="P982" s="56"/>
      <c r="Q982" s="56"/>
      <c r="R982" s="56"/>
      <c r="S982" s="56"/>
      <c r="T982" s="56"/>
      <c r="U982" s="31" t="str">
        <f t="array" ref="U982">IFERROR(INDEX('Score Template'!$K$3:$K$21,MATCH(1,(Y982='Score Template'!$H$3:$H$21)*(Z982='Score Template'!$I$3:$I$21)*(AA982='Score Template'!$J$3:$J$21),0))," ")</f>
        <v xml:space="preserve"> </v>
      </c>
      <c r="V982" s="58" t="str">
        <f>IFERROR(SUM((VLOOKUP(K982,'Score Template'!$A$3:$D$7,4))+(VLOOKUP(L982,'Score Template'!$B$3:$D$7,3))+(VLOOKUP(M982,'Score Template'!$C$3:$D$7,2)))," ")</f>
        <v xml:space="preserve"> </v>
      </c>
      <c r="W982" s="59" t="str">
        <f t="shared" si="46"/>
        <v xml:space="preserve"> </v>
      </c>
      <c r="X982" s="60" t="str">
        <f t="shared" si="47"/>
        <v xml:space="preserve"> </v>
      </c>
      <c r="Y982" s="76" t="str">
        <f>IFERROR(VLOOKUP(K982,'Score Template'!$A$3:$G$7,5)," ")</f>
        <v xml:space="preserve"> </v>
      </c>
      <c r="Z982" s="30" t="str">
        <f>IFERROR(VLOOKUP(L982,'Score Template'!$A$3:$G$7,6)," ")</f>
        <v xml:space="preserve"> </v>
      </c>
      <c r="AA982" s="30" t="str">
        <f>IFERROR(VLOOKUP(M982,'Score Template'!$A$3:$G$7,7)," ")</f>
        <v xml:space="preserve"> </v>
      </c>
    </row>
    <row r="983" spans="1:27" ht="15.75">
      <c r="A983" s="31">
        <f t="shared" si="45"/>
        <v>981</v>
      </c>
      <c r="B983" s="65"/>
      <c r="C983" s="57"/>
      <c r="D983" s="56"/>
      <c r="E983" s="96"/>
      <c r="F983" s="96"/>
      <c r="G983" s="96"/>
      <c r="H983" s="96"/>
      <c r="I983" s="96"/>
      <c r="J983" s="96"/>
      <c r="K983" s="55"/>
      <c r="L983" s="55"/>
      <c r="M983" s="55"/>
      <c r="N983" s="56"/>
      <c r="O983" s="56"/>
      <c r="P983" s="56"/>
      <c r="Q983" s="56"/>
      <c r="R983" s="56"/>
      <c r="S983" s="56"/>
      <c r="T983" s="56"/>
      <c r="U983" s="31" t="str">
        <f t="array" ref="U983">IFERROR(INDEX('Score Template'!$K$3:$K$21,MATCH(1,(Y983='Score Template'!$H$3:$H$21)*(Z983='Score Template'!$I$3:$I$21)*(AA983='Score Template'!$J$3:$J$21),0))," ")</f>
        <v xml:space="preserve"> </v>
      </c>
      <c r="V983" s="58" t="str">
        <f>IFERROR(SUM((VLOOKUP(K983,'Score Template'!$A$3:$D$7,4))+(VLOOKUP(L983,'Score Template'!$B$3:$D$7,3))+(VLOOKUP(M983,'Score Template'!$C$3:$D$7,2)))," ")</f>
        <v xml:space="preserve"> </v>
      </c>
      <c r="W983" s="59" t="str">
        <f t="shared" si="46"/>
        <v xml:space="preserve"> </v>
      </c>
      <c r="X983" s="60" t="str">
        <f t="shared" si="47"/>
        <v xml:space="preserve"> </v>
      </c>
      <c r="Y983" s="76" t="str">
        <f>IFERROR(VLOOKUP(K983,'Score Template'!$A$3:$G$7,5)," ")</f>
        <v xml:space="preserve"> </v>
      </c>
      <c r="Z983" s="30" t="str">
        <f>IFERROR(VLOOKUP(L983,'Score Template'!$A$3:$G$7,6)," ")</f>
        <v xml:space="preserve"> </v>
      </c>
      <c r="AA983" s="30" t="str">
        <f>IFERROR(VLOOKUP(M983,'Score Template'!$A$3:$G$7,7)," ")</f>
        <v xml:space="preserve"> </v>
      </c>
    </row>
    <row r="984" spans="1:27" ht="15.75">
      <c r="A984" s="31">
        <f t="shared" si="45"/>
        <v>982</v>
      </c>
      <c r="B984" s="65"/>
      <c r="C984" s="57"/>
      <c r="D984" s="56"/>
      <c r="E984" s="96"/>
      <c r="F984" s="96"/>
      <c r="G984" s="96"/>
      <c r="H984" s="96"/>
      <c r="I984" s="96"/>
      <c r="J984" s="96"/>
      <c r="K984" s="55"/>
      <c r="L984" s="55"/>
      <c r="M984" s="55"/>
      <c r="N984" s="56"/>
      <c r="O984" s="56"/>
      <c r="P984" s="56"/>
      <c r="Q984" s="56"/>
      <c r="R984" s="56"/>
      <c r="S984" s="56"/>
      <c r="T984" s="56"/>
      <c r="U984" s="31" t="str">
        <f t="array" ref="U984">IFERROR(INDEX('Score Template'!$K$3:$K$21,MATCH(1,(Y984='Score Template'!$H$3:$H$21)*(Z984='Score Template'!$I$3:$I$21)*(AA984='Score Template'!$J$3:$J$21),0))," ")</f>
        <v xml:space="preserve"> </v>
      </c>
      <c r="V984" s="58" t="str">
        <f>IFERROR(SUM((VLOOKUP(K984,'Score Template'!$A$3:$D$7,4))+(VLOOKUP(L984,'Score Template'!$B$3:$D$7,3))+(VLOOKUP(M984,'Score Template'!$C$3:$D$7,2)))," ")</f>
        <v xml:space="preserve"> </v>
      </c>
      <c r="W984" s="59" t="str">
        <f t="shared" si="46"/>
        <v xml:space="preserve"> </v>
      </c>
      <c r="X984" s="60" t="str">
        <f t="shared" si="47"/>
        <v xml:space="preserve"> </v>
      </c>
      <c r="Y984" s="76" t="str">
        <f>IFERROR(VLOOKUP(K984,'Score Template'!$A$3:$G$7,5)," ")</f>
        <v xml:space="preserve"> </v>
      </c>
      <c r="Z984" s="30" t="str">
        <f>IFERROR(VLOOKUP(L984,'Score Template'!$A$3:$G$7,6)," ")</f>
        <v xml:space="preserve"> </v>
      </c>
      <c r="AA984" s="30" t="str">
        <f>IFERROR(VLOOKUP(M984,'Score Template'!$A$3:$G$7,7)," ")</f>
        <v xml:space="preserve"> </v>
      </c>
    </row>
    <row r="985" spans="1:27" ht="15.75">
      <c r="A985" s="31">
        <f t="shared" si="45"/>
        <v>983</v>
      </c>
      <c r="B985" s="65"/>
      <c r="C985" s="57"/>
      <c r="D985" s="56"/>
      <c r="E985" s="96"/>
      <c r="F985" s="96"/>
      <c r="G985" s="96"/>
      <c r="H985" s="96"/>
      <c r="I985" s="96"/>
      <c r="J985" s="96"/>
      <c r="K985" s="55"/>
      <c r="L985" s="55"/>
      <c r="M985" s="55"/>
      <c r="N985" s="56"/>
      <c r="O985" s="56"/>
      <c r="P985" s="56"/>
      <c r="Q985" s="56"/>
      <c r="R985" s="56"/>
      <c r="S985" s="56"/>
      <c r="T985" s="56"/>
      <c r="U985" s="31" t="str">
        <f t="array" ref="U985">IFERROR(INDEX('Score Template'!$K$3:$K$21,MATCH(1,(Y985='Score Template'!$H$3:$H$21)*(Z985='Score Template'!$I$3:$I$21)*(AA985='Score Template'!$J$3:$J$21),0))," ")</f>
        <v xml:space="preserve"> </v>
      </c>
      <c r="V985" s="58" t="str">
        <f>IFERROR(SUM((VLOOKUP(K985,'Score Template'!$A$3:$D$7,4))+(VLOOKUP(L985,'Score Template'!$B$3:$D$7,3))+(VLOOKUP(M985,'Score Template'!$C$3:$D$7,2)))," ")</f>
        <v xml:space="preserve"> </v>
      </c>
      <c r="W985" s="59" t="str">
        <f t="shared" si="46"/>
        <v xml:space="preserve"> </v>
      </c>
      <c r="X985" s="60" t="str">
        <f t="shared" si="47"/>
        <v xml:space="preserve"> </v>
      </c>
      <c r="Y985" s="76" t="str">
        <f>IFERROR(VLOOKUP(K985,'Score Template'!$A$3:$G$7,5)," ")</f>
        <v xml:space="preserve"> </v>
      </c>
      <c r="Z985" s="30" t="str">
        <f>IFERROR(VLOOKUP(L985,'Score Template'!$A$3:$G$7,6)," ")</f>
        <v xml:space="preserve"> </v>
      </c>
      <c r="AA985" s="30" t="str">
        <f>IFERROR(VLOOKUP(M985,'Score Template'!$A$3:$G$7,7)," ")</f>
        <v xml:space="preserve"> </v>
      </c>
    </row>
    <row r="986" spans="1:27" ht="15.75">
      <c r="A986" s="31">
        <f t="shared" si="45"/>
        <v>984</v>
      </c>
      <c r="B986" s="65"/>
      <c r="C986" s="57"/>
      <c r="D986" s="56"/>
      <c r="E986" s="96"/>
      <c r="F986" s="96"/>
      <c r="G986" s="96"/>
      <c r="H986" s="96"/>
      <c r="I986" s="96"/>
      <c r="J986" s="96"/>
      <c r="K986" s="55"/>
      <c r="L986" s="55"/>
      <c r="M986" s="55"/>
      <c r="N986" s="56"/>
      <c r="O986" s="56"/>
      <c r="P986" s="56"/>
      <c r="Q986" s="56"/>
      <c r="R986" s="56"/>
      <c r="S986" s="56"/>
      <c r="T986" s="56"/>
      <c r="U986" s="31" t="str">
        <f t="array" ref="U986">IFERROR(INDEX('Score Template'!$K$3:$K$21,MATCH(1,(Y986='Score Template'!$H$3:$H$21)*(Z986='Score Template'!$I$3:$I$21)*(AA986='Score Template'!$J$3:$J$21),0))," ")</f>
        <v xml:space="preserve"> </v>
      </c>
      <c r="V986" s="58" t="str">
        <f>IFERROR(SUM((VLOOKUP(K986,'Score Template'!$A$3:$D$7,4))+(VLOOKUP(L986,'Score Template'!$B$3:$D$7,3))+(VLOOKUP(M986,'Score Template'!$C$3:$D$7,2)))," ")</f>
        <v xml:space="preserve"> </v>
      </c>
      <c r="W986" s="59" t="str">
        <f t="shared" si="46"/>
        <v xml:space="preserve"> </v>
      </c>
      <c r="X986" s="60" t="str">
        <f t="shared" si="47"/>
        <v xml:space="preserve"> </v>
      </c>
      <c r="Y986" s="76" t="str">
        <f>IFERROR(VLOOKUP(K986,'Score Template'!$A$3:$G$7,5)," ")</f>
        <v xml:space="preserve"> </v>
      </c>
      <c r="Z986" s="30" t="str">
        <f>IFERROR(VLOOKUP(L986,'Score Template'!$A$3:$G$7,6)," ")</f>
        <v xml:space="preserve"> </v>
      </c>
      <c r="AA986" s="30" t="str">
        <f>IFERROR(VLOOKUP(M986,'Score Template'!$A$3:$G$7,7)," ")</f>
        <v xml:space="preserve"> </v>
      </c>
    </row>
    <row r="987" spans="1:27" ht="15.75">
      <c r="A987" s="31">
        <f t="shared" si="45"/>
        <v>985</v>
      </c>
      <c r="B987" s="65"/>
      <c r="C987" s="57"/>
      <c r="D987" s="56"/>
      <c r="E987" s="96"/>
      <c r="F987" s="96"/>
      <c r="G987" s="96"/>
      <c r="H987" s="96"/>
      <c r="I987" s="96"/>
      <c r="J987" s="96"/>
      <c r="K987" s="55"/>
      <c r="L987" s="55"/>
      <c r="M987" s="55"/>
      <c r="N987" s="56"/>
      <c r="O987" s="56"/>
      <c r="P987" s="56"/>
      <c r="Q987" s="56"/>
      <c r="R987" s="56"/>
      <c r="S987" s="56"/>
      <c r="T987" s="56"/>
      <c r="U987" s="31" t="str">
        <f t="array" ref="U987">IFERROR(INDEX('Score Template'!$K$3:$K$21,MATCH(1,(Y987='Score Template'!$H$3:$H$21)*(Z987='Score Template'!$I$3:$I$21)*(AA987='Score Template'!$J$3:$J$21),0))," ")</f>
        <v xml:space="preserve"> </v>
      </c>
      <c r="V987" s="58" t="str">
        <f>IFERROR(SUM((VLOOKUP(K987,'Score Template'!$A$3:$D$7,4))+(VLOOKUP(L987,'Score Template'!$B$3:$D$7,3))+(VLOOKUP(M987,'Score Template'!$C$3:$D$7,2)))," ")</f>
        <v xml:space="preserve"> </v>
      </c>
      <c r="W987" s="59" t="str">
        <f t="shared" si="46"/>
        <v xml:space="preserve"> </v>
      </c>
      <c r="X987" s="60" t="str">
        <f t="shared" si="47"/>
        <v xml:space="preserve"> </v>
      </c>
      <c r="Y987" s="76" t="str">
        <f>IFERROR(VLOOKUP(K987,'Score Template'!$A$3:$G$7,5)," ")</f>
        <v xml:space="preserve"> </v>
      </c>
      <c r="Z987" s="30" t="str">
        <f>IFERROR(VLOOKUP(L987,'Score Template'!$A$3:$G$7,6)," ")</f>
        <v xml:space="preserve"> </v>
      </c>
      <c r="AA987" s="30" t="str">
        <f>IFERROR(VLOOKUP(M987,'Score Template'!$A$3:$G$7,7)," ")</f>
        <v xml:space="preserve"> </v>
      </c>
    </row>
    <row r="988" spans="1:27" ht="15.75">
      <c r="A988" s="31">
        <f t="shared" si="45"/>
        <v>986</v>
      </c>
      <c r="B988" s="65"/>
      <c r="C988" s="57"/>
      <c r="D988" s="56"/>
      <c r="E988" s="96"/>
      <c r="F988" s="96"/>
      <c r="G988" s="96"/>
      <c r="H988" s="96"/>
      <c r="I988" s="96"/>
      <c r="J988" s="96"/>
      <c r="K988" s="55"/>
      <c r="L988" s="55"/>
      <c r="M988" s="55"/>
      <c r="N988" s="56"/>
      <c r="O988" s="56"/>
      <c r="P988" s="56"/>
      <c r="Q988" s="56"/>
      <c r="R988" s="56"/>
      <c r="S988" s="56"/>
      <c r="T988" s="56"/>
      <c r="U988" s="31" t="str">
        <f t="array" ref="U988">IFERROR(INDEX('Score Template'!$K$3:$K$21,MATCH(1,(Y988='Score Template'!$H$3:$H$21)*(Z988='Score Template'!$I$3:$I$21)*(AA988='Score Template'!$J$3:$J$21),0))," ")</f>
        <v xml:space="preserve"> </v>
      </c>
      <c r="V988" s="58" t="str">
        <f>IFERROR(SUM((VLOOKUP(K988,'Score Template'!$A$3:$D$7,4))+(VLOOKUP(L988,'Score Template'!$B$3:$D$7,3))+(VLOOKUP(M988,'Score Template'!$C$3:$D$7,2)))," ")</f>
        <v xml:space="preserve"> </v>
      </c>
      <c r="W988" s="59" t="str">
        <f t="shared" si="46"/>
        <v xml:space="preserve"> </v>
      </c>
      <c r="X988" s="60" t="str">
        <f t="shared" si="47"/>
        <v xml:space="preserve"> </v>
      </c>
      <c r="Y988" s="76" t="str">
        <f>IFERROR(VLOOKUP(K988,'Score Template'!$A$3:$G$7,5)," ")</f>
        <v xml:space="preserve"> </v>
      </c>
      <c r="Z988" s="30" t="str">
        <f>IFERROR(VLOOKUP(L988,'Score Template'!$A$3:$G$7,6)," ")</f>
        <v xml:space="preserve"> </v>
      </c>
      <c r="AA988" s="30" t="str">
        <f>IFERROR(VLOOKUP(M988,'Score Template'!$A$3:$G$7,7)," ")</f>
        <v xml:space="preserve"> </v>
      </c>
    </row>
    <row r="989" spans="1:27" ht="15.75">
      <c r="A989" s="31">
        <f t="shared" si="45"/>
        <v>987</v>
      </c>
      <c r="B989" s="65"/>
      <c r="C989" s="57"/>
      <c r="D989" s="56"/>
      <c r="E989" s="96"/>
      <c r="F989" s="96"/>
      <c r="G989" s="96"/>
      <c r="H989" s="96"/>
      <c r="I989" s="96"/>
      <c r="J989" s="96"/>
      <c r="K989" s="55"/>
      <c r="L989" s="55"/>
      <c r="M989" s="55"/>
      <c r="N989" s="56"/>
      <c r="O989" s="56"/>
      <c r="P989" s="56"/>
      <c r="Q989" s="56"/>
      <c r="R989" s="56"/>
      <c r="S989" s="56"/>
      <c r="T989" s="56"/>
      <c r="U989" s="31" t="str">
        <f t="array" ref="U989">IFERROR(INDEX('Score Template'!$K$3:$K$21,MATCH(1,(Y989='Score Template'!$H$3:$H$21)*(Z989='Score Template'!$I$3:$I$21)*(AA989='Score Template'!$J$3:$J$21),0))," ")</f>
        <v xml:space="preserve"> </v>
      </c>
      <c r="V989" s="58" t="str">
        <f>IFERROR(SUM((VLOOKUP(K989,'Score Template'!$A$3:$D$7,4))+(VLOOKUP(L989,'Score Template'!$B$3:$D$7,3))+(VLOOKUP(M989,'Score Template'!$C$3:$D$7,2)))," ")</f>
        <v xml:space="preserve"> </v>
      </c>
      <c r="W989" s="59" t="str">
        <f t="shared" si="46"/>
        <v xml:space="preserve"> </v>
      </c>
      <c r="X989" s="60" t="str">
        <f t="shared" si="47"/>
        <v xml:space="preserve"> </v>
      </c>
      <c r="Y989" s="76" t="str">
        <f>IFERROR(VLOOKUP(K989,'Score Template'!$A$3:$G$7,5)," ")</f>
        <v xml:space="preserve"> </v>
      </c>
      <c r="Z989" s="30" t="str">
        <f>IFERROR(VLOOKUP(L989,'Score Template'!$A$3:$G$7,6)," ")</f>
        <v xml:space="preserve"> </v>
      </c>
      <c r="AA989" s="30" t="str">
        <f>IFERROR(VLOOKUP(M989,'Score Template'!$A$3:$G$7,7)," ")</f>
        <v xml:space="preserve"> </v>
      </c>
    </row>
    <row r="990" spans="1:27" ht="15.75">
      <c r="A990" s="31">
        <f t="shared" si="45"/>
        <v>988</v>
      </c>
      <c r="B990" s="65"/>
      <c r="C990" s="57"/>
      <c r="D990" s="56"/>
      <c r="E990" s="96"/>
      <c r="F990" s="96"/>
      <c r="G990" s="96"/>
      <c r="H990" s="96"/>
      <c r="I990" s="96"/>
      <c r="J990" s="96"/>
      <c r="K990" s="55"/>
      <c r="L990" s="55"/>
      <c r="M990" s="55"/>
      <c r="N990" s="56"/>
      <c r="O990" s="56"/>
      <c r="P990" s="56"/>
      <c r="Q990" s="56"/>
      <c r="R990" s="56"/>
      <c r="S990" s="56"/>
      <c r="T990" s="56"/>
      <c r="U990" s="31" t="str">
        <f t="array" ref="U990">IFERROR(INDEX('Score Template'!$K$3:$K$21,MATCH(1,(Y990='Score Template'!$H$3:$H$21)*(Z990='Score Template'!$I$3:$I$21)*(AA990='Score Template'!$J$3:$J$21),0))," ")</f>
        <v xml:space="preserve"> </v>
      </c>
      <c r="V990" s="58" t="str">
        <f>IFERROR(SUM((VLOOKUP(K990,'Score Template'!$A$3:$D$7,4))+(VLOOKUP(L990,'Score Template'!$B$3:$D$7,3))+(VLOOKUP(M990,'Score Template'!$C$3:$D$7,2)))," ")</f>
        <v xml:space="preserve"> </v>
      </c>
      <c r="W990" s="59" t="str">
        <f t="shared" si="46"/>
        <v xml:space="preserve"> </v>
      </c>
      <c r="X990" s="60" t="str">
        <f t="shared" si="47"/>
        <v xml:space="preserve"> </v>
      </c>
      <c r="Y990" s="76" t="str">
        <f>IFERROR(VLOOKUP(K990,'Score Template'!$A$3:$G$7,5)," ")</f>
        <v xml:space="preserve"> </v>
      </c>
      <c r="Z990" s="30" t="str">
        <f>IFERROR(VLOOKUP(L990,'Score Template'!$A$3:$G$7,6)," ")</f>
        <v xml:space="preserve"> </v>
      </c>
      <c r="AA990" s="30" t="str">
        <f>IFERROR(VLOOKUP(M990,'Score Template'!$A$3:$G$7,7)," ")</f>
        <v xml:space="preserve"> </v>
      </c>
    </row>
    <row r="991" spans="1:27" ht="15.75">
      <c r="A991" s="31">
        <f t="shared" si="45"/>
        <v>989</v>
      </c>
      <c r="B991" s="65"/>
      <c r="C991" s="57"/>
      <c r="D991" s="56"/>
      <c r="E991" s="96"/>
      <c r="F991" s="96"/>
      <c r="G991" s="96"/>
      <c r="H991" s="96"/>
      <c r="I991" s="96"/>
      <c r="J991" s="96"/>
      <c r="K991" s="55"/>
      <c r="L991" s="55"/>
      <c r="M991" s="55"/>
      <c r="N991" s="56"/>
      <c r="O991" s="56"/>
      <c r="P991" s="56"/>
      <c r="Q991" s="56"/>
      <c r="R991" s="56"/>
      <c r="S991" s="56"/>
      <c r="T991" s="56"/>
      <c r="U991" s="31" t="str">
        <f t="array" ref="U991">IFERROR(INDEX('Score Template'!$K$3:$K$21,MATCH(1,(Y991='Score Template'!$H$3:$H$21)*(Z991='Score Template'!$I$3:$I$21)*(AA991='Score Template'!$J$3:$J$21),0))," ")</f>
        <v xml:space="preserve"> </v>
      </c>
      <c r="V991" s="58" t="str">
        <f>IFERROR(SUM((VLOOKUP(K991,'Score Template'!$A$3:$D$7,4))+(VLOOKUP(L991,'Score Template'!$B$3:$D$7,3))+(VLOOKUP(M991,'Score Template'!$C$3:$D$7,2)))," ")</f>
        <v xml:space="preserve"> </v>
      </c>
      <c r="W991" s="59" t="str">
        <f t="shared" si="46"/>
        <v xml:space="preserve"> </v>
      </c>
      <c r="X991" s="60" t="str">
        <f t="shared" si="47"/>
        <v xml:space="preserve"> </v>
      </c>
      <c r="Y991" s="76" t="str">
        <f>IFERROR(VLOOKUP(K991,'Score Template'!$A$3:$G$7,5)," ")</f>
        <v xml:space="preserve"> </v>
      </c>
      <c r="Z991" s="30" t="str">
        <f>IFERROR(VLOOKUP(L991,'Score Template'!$A$3:$G$7,6)," ")</f>
        <v xml:space="preserve"> </v>
      </c>
      <c r="AA991" s="30" t="str">
        <f>IFERROR(VLOOKUP(M991,'Score Template'!$A$3:$G$7,7)," ")</f>
        <v xml:space="preserve"> </v>
      </c>
    </row>
    <row r="992" spans="1:27" ht="15.75">
      <c r="A992" s="31">
        <f t="shared" si="45"/>
        <v>990</v>
      </c>
      <c r="B992" s="65"/>
      <c r="C992" s="57"/>
      <c r="D992" s="56"/>
      <c r="E992" s="96"/>
      <c r="F992" s="96"/>
      <c r="G992" s="96"/>
      <c r="H992" s="96"/>
      <c r="I992" s="96"/>
      <c r="J992" s="96"/>
      <c r="K992" s="55"/>
      <c r="L992" s="55"/>
      <c r="M992" s="55"/>
      <c r="N992" s="56"/>
      <c r="O992" s="56"/>
      <c r="P992" s="56"/>
      <c r="Q992" s="56"/>
      <c r="R992" s="56"/>
      <c r="S992" s="56"/>
      <c r="T992" s="56"/>
      <c r="U992" s="31" t="str">
        <f t="array" ref="U992">IFERROR(INDEX('Score Template'!$K$3:$K$21,MATCH(1,(Y992='Score Template'!$H$3:$H$21)*(Z992='Score Template'!$I$3:$I$21)*(AA992='Score Template'!$J$3:$J$21),0))," ")</f>
        <v xml:space="preserve"> </v>
      </c>
      <c r="V992" s="58" t="str">
        <f>IFERROR(SUM((VLOOKUP(K992,'Score Template'!$A$3:$D$7,4))+(VLOOKUP(L992,'Score Template'!$B$3:$D$7,3))+(VLOOKUP(M992,'Score Template'!$C$3:$D$7,2)))," ")</f>
        <v xml:space="preserve"> </v>
      </c>
      <c r="W992" s="59" t="str">
        <f t="shared" si="46"/>
        <v xml:space="preserve"> </v>
      </c>
      <c r="X992" s="60" t="str">
        <f t="shared" si="47"/>
        <v xml:space="preserve"> </v>
      </c>
      <c r="Y992" s="76" t="str">
        <f>IFERROR(VLOOKUP(K992,'Score Template'!$A$3:$G$7,5)," ")</f>
        <v xml:space="preserve"> </v>
      </c>
      <c r="Z992" s="30" t="str">
        <f>IFERROR(VLOOKUP(L992,'Score Template'!$A$3:$G$7,6)," ")</f>
        <v xml:space="preserve"> </v>
      </c>
      <c r="AA992" s="30" t="str">
        <f>IFERROR(VLOOKUP(M992,'Score Template'!$A$3:$G$7,7)," ")</f>
        <v xml:space="preserve"> </v>
      </c>
    </row>
    <row r="993" spans="1:27" ht="15.75">
      <c r="A993" s="31">
        <f t="shared" si="45"/>
        <v>991</v>
      </c>
      <c r="B993" s="65"/>
      <c r="C993" s="57"/>
      <c r="D993" s="56"/>
      <c r="E993" s="96"/>
      <c r="F993" s="96"/>
      <c r="G993" s="96"/>
      <c r="H993" s="96"/>
      <c r="I993" s="96"/>
      <c r="J993" s="96"/>
      <c r="K993" s="55"/>
      <c r="L993" s="55"/>
      <c r="M993" s="55"/>
      <c r="N993" s="56"/>
      <c r="O993" s="56"/>
      <c r="P993" s="56"/>
      <c r="Q993" s="56"/>
      <c r="R993" s="56"/>
      <c r="S993" s="56"/>
      <c r="T993" s="56"/>
      <c r="U993" s="31" t="str">
        <f t="array" ref="U993">IFERROR(INDEX('Score Template'!$K$3:$K$21,MATCH(1,(Y993='Score Template'!$H$3:$H$21)*(Z993='Score Template'!$I$3:$I$21)*(AA993='Score Template'!$J$3:$J$21),0))," ")</f>
        <v xml:space="preserve"> </v>
      </c>
      <c r="V993" s="58" t="str">
        <f>IFERROR(SUM((VLOOKUP(K993,'Score Template'!$A$3:$D$7,4))+(VLOOKUP(L993,'Score Template'!$B$3:$D$7,3))+(VLOOKUP(M993,'Score Template'!$C$3:$D$7,2)))," ")</f>
        <v xml:space="preserve"> </v>
      </c>
      <c r="W993" s="59" t="str">
        <f t="shared" si="46"/>
        <v xml:space="preserve"> </v>
      </c>
      <c r="X993" s="60" t="str">
        <f t="shared" si="47"/>
        <v xml:space="preserve"> </v>
      </c>
      <c r="Y993" s="76" t="str">
        <f>IFERROR(VLOOKUP(K993,'Score Template'!$A$3:$G$7,5)," ")</f>
        <v xml:space="preserve"> </v>
      </c>
      <c r="Z993" s="30" t="str">
        <f>IFERROR(VLOOKUP(L993,'Score Template'!$A$3:$G$7,6)," ")</f>
        <v xml:space="preserve"> </v>
      </c>
      <c r="AA993" s="30" t="str">
        <f>IFERROR(VLOOKUP(M993,'Score Template'!$A$3:$G$7,7)," ")</f>
        <v xml:space="preserve"> </v>
      </c>
    </row>
    <row r="994" spans="1:27" ht="15.75">
      <c r="A994" s="31">
        <f t="shared" si="45"/>
        <v>992</v>
      </c>
      <c r="B994" s="65"/>
      <c r="C994" s="57"/>
      <c r="D994" s="56"/>
      <c r="E994" s="96"/>
      <c r="F994" s="96"/>
      <c r="G994" s="96"/>
      <c r="H994" s="96"/>
      <c r="I994" s="96"/>
      <c r="J994" s="96"/>
      <c r="K994" s="55"/>
      <c r="L994" s="55"/>
      <c r="M994" s="55"/>
      <c r="N994" s="56"/>
      <c r="O994" s="56"/>
      <c r="P994" s="56"/>
      <c r="Q994" s="56"/>
      <c r="R994" s="56"/>
      <c r="S994" s="56"/>
      <c r="T994" s="56"/>
      <c r="U994" s="31" t="str">
        <f t="array" ref="U994">IFERROR(INDEX('Score Template'!$K$3:$K$21,MATCH(1,(Y994='Score Template'!$H$3:$H$21)*(Z994='Score Template'!$I$3:$I$21)*(AA994='Score Template'!$J$3:$J$21),0))," ")</f>
        <v xml:space="preserve"> </v>
      </c>
      <c r="V994" s="58" t="str">
        <f>IFERROR(SUM((VLOOKUP(K994,'Score Template'!$A$3:$D$7,4))+(VLOOKUP(L994,'Score Template'!$B$3:$D$7,3))+(VLOOKUP(M994,'Score Template'!$C$3:$D$7,2)))," ")</f>
        <v xml:space="preserve"> </v>
      </c>
      <c r="W994" s="59" t="str">
        <f t="shared" si="46"/>
        <v xml:space="preserve"> </v>
      </c>
      <c r="X994" s="60" t="str">
        <f t="shared" si="47"/>
        <v xml:space="preserve"> </v>
      </c>
      <c r="Y994" s="76" t="str">
        <f>IFERROR(VLOOKUP(K994,'Score Template'!$A$3:$G$7,5)," ")</f>
        <v xml:space="preserve"> </v>
      </c>
      <c r="Z994" s="30" t="str">
        <f>IFERROR(VLOOKUP(L994,'Score Template'!$A$3:$G$7,6)," ")</f>
        <v xml:space="preserve"> </v>
      </c>
      <c r="AA994" s="30" t="str">
        <f>IFERROR(VLOOKUP(M994,'Score Template'!$A$3:$G$7,7)," ")</f>
        <v xml:space="preserve"> </v>
      </c>
    </row>
    <row r="995" spans="1:27" ht="15.75">
      <c r="A995" s="31">
        <f t="shared" si="45"/>
        <v>993</v>
      </c>
      <c r="B995" s="65"/>
      <c r="C995" s="57"/>
      <c r="D995" s="56"/>
      <c r="E995" s="96"/>
      <c r="F995" s="96"/>
      <c r="G995" s="96"/>
      <c r="H995" s="96"/>
      <c r="I995" s="96"/>
      <c r="J995" s="96"/>
      <c r="K995" s="55"/>
      <c r="L995" s="55"/>
      <c r="M995" s="55"/>
      <c r="N995" s="56"/>
      <c r="O995" s="56"/>
      <c r="P995" s="56"/>
      <c r="Q995" s="56"/>
      <c r="R995" s="56"/>
      <c r="S995" s="56"/>
      <c r="T995" s="56"/>
      <c r="U995" s="31" t="str">
        <f t="array" ref="U995">IFERROR(INDEX('Score Template'!$K$3:$K$21,MATCH(1,(Y995='Score Template'!$H$3:$H$21)*(Z995='Score Template'!$I$3:$I$21)*(AA995='Score Template'!$J$3:$J$21),0))," ")</f>
        <v xml:space="preserve"> </v>
      </c>
      <c r="V995" s="58" t="str">
        <f>IFERROR(SUM((VLOOKUP(K995,'Score Template'!$A$3:$D$7,4))+(VLOOKUP(L995,'Score Template'!$B$3:$D$7,3))+(VLOOKUP(M995,'Score Template'!$C$3:$D$7,2)))," ")</f>
        <v xml:space="preserve"> </v>
      </c>
      <c r="W995" s="59" t="str">
        <f t="shared" si="46"/>
        <v xml:space="preserve"> </v>
      </c>
      <c r="X995" s="60" t="str">
        <f t="shared" si="47"/>
        <v xml:space="preserve"> </v>
      </c>
      <c r="Y995" s="76" t="str">
        <f>IFERROR(VLOOKUP(K995,'Score Template'!$A$3:$G$7,5)," ")</f>
        <v xml:space="preserve"> </v>
      </c>
      <c r="Z995" s="30" t="str">
        <f>IFERROR(VLOOKUP(L995,'Score Template'!$A$3:$G$7,6)," ")</f>
        <v xml:space="preserve"> </v>
      </c>
      <c r="AA995" s="30" t="str">
        <f>IFERROR(VLOOKUP(M995,'Score Template'!$A$3:$G$7,7)," ")</f>
        <v xml:space="preserve"> </v>
      </c>
    </row>
    <row r="996" spans="1:27" ht="15.75">
      <c r="A996" s="31">
        <f t="shared" si="45"/>
        <v>994</v>
      </c>
      <c r="B996" s="65"/>
      <c r="C996" s="57"/>
      <c r="D996" s="56"/>
      <c r="E996" s="96"/>
      <c r="F996" s="96"/>
      <c r="G996" s="96"/>
      <c r="H996" s="96"/>
      <c r="I996" s="96"/>
      <c r="J996" s="96"/>
      <c r="K996" s="55"/>
      <c r="L996" s="55"/>
      <c r="M996" s="55"/>
      <c r="N996" s="56"/>
      <c r="O996" s="56"/>
      <c r="P996" s="56"/>
      <c r="Q996" s="56"/>
      <c r="R996" s="56"/>
      <c r="S996" s="56"/>
      <c r="T996" s="56"/>
      <c r="U996" s="31" t="str">
        <f t="array" ref="U996">IFERROR(INDEX('Score Template'!$K$3:$K$21,MATCH(1,(Y996='Score Template'!$H$3:$H$21)*(Z996='Score Template'!$I$3:$I$21)*(AA996='Score Template'!$J$3:$J$21),0))," ")</f>
        <v xml:space="preserve"> </v>
      </c>
      <c r="V996" s="58" t="str">
        <f>IFERROR(SUM((VLOOKUP(K996,'Score Template'!$A$3:$D$7,4))+(VLOOKUP(L996,'Score Template'!$B$3:$D$7,3))+(VLOOKUP(M996,'Score Template'!$C$3:$D$7,2)))," ")</f>
        <v xml:space="preserve"> </v>
      </c>
      <c r="W996" s="59" t="str">
        <f t="shared" si="46"/>
        <v xml:space="preserve"> </v>
      </c>
      <c r="X996" s="60" t="str">
        <f t="shared" si="47"/>
        <v xml:space="preserve"> </v>
      </c>
      <c r="Y996" s="76" t="str">
        <f>IFERROR(VLOOKUP(K996,'Score Template'!$A$3:$G$7,5)," ")</f>
        <v xml:space="preserve"> </v>
      </c>
      <c r="Z996" s="30" t="str">
        <f>IFERROR(VLOOKUP(L996,'Score Template'!$A$3:$G$7,6)," ")</f>
        <v xml:space="preserve"> </v>
      </c>
      <c r="AA996" s="30" t="str">
        <f>IFERROR(VLOOKUP(M996,'Score Template'!$A$3:$G$7,7)," ")</f>
        <v xml:space="preserve"> </v>
      </c>
    </row>
    <row r="997" spans="1:27" ht="15.75">
      <c r="A997" s="31">
        <f t="shared" si="45"/>
        <v>995</v>
      </c>
      <c r="B997" s="65"/>
      <c r="C997" s="57"/>
      <c r="D997" s="56"/>
      <c r="E997" s="96"/>
      <c r="F997" s="96"/>
      <c r="G997" s="96"/>
      <c r="H997" s="96"/>
      <c r="I997" s="96"/>
      <c r="J997" s="96"/>
      <c r="K997" s="55"/>
      <c r="L997" s="55"/>
      <c r="M997" s="55"/>
      <c r="N997" s="56"/>
      <c r="O997" s="56"/>
      <c r="P997" s="56"/>
      <c r="Q997" s="56"/>
      <c r="R997" s="56"/>
      <c r="S997" s="56"/>
      <c r="T997" s="56"/>
      <c r="U997" s="31" t="str">
        <f t="array" ref="U997">IFERROR(INDEX('Score Template'!$K$3:$K$21,MATCH(1,(Y997='Score Template'!$H$3:$H$21)*(Z997='Score Template'!$I$3:$I$21)*(AA997='Score Template'!$J$3:$J$21),0))," ")</f>
        <v xml:space="preserve"> </v>
      </c>
      <c r="V997" s="58" t="str">
        <f>IFERROR(SUM((VLOOKUP(K997,'Score Template'!$A$3:$D$7,4))+(VLOOKUP(L997,'Score Template'!$B$3:$D$7,3))+(VLOOKUP(M997,'Score Template'!$C$3:$D$7,2)))," ")</f>
        <v xml:space="preserve"> </v>
      </c>
      <c r="W997" s="59" t="str">
        <f t="shared" si="46"/>
        <v xml:space="preserve"> </v>
      </c>
      <c r="X997" s="60" t="str">
        <f t="shared" si="47"/>
        <v xml:space="preserve"> </v>
      </c>
      <c r="Y997" s="76" t="str">
        <f>IFERROR(VLOOKUP(K997,'Score Template'!$A$3:$G$7,5)," ")</f>
        <v xml:space="preserve"> </v>
      </c>
      <c r="Z997" s="30" t="str">
        <f>IFERROR(VLOOKUP(L997,'Score Template'!$A$3:$G$7,6)," ")</f>
        <v xml:space="preserve"> </v>
      </c>
      <c r="AA997" s="30" t="str">
        <f>IFERROR(VLOOKUP(M997,'Score Template'!$A$3:$G$7,7)," ")</f>
        <v xml:space="preserve"> </v>
      </c>
    </row>
    <row r="998" spans="1:27" ht="15.75">
      <c r="A998" s="31">
        <f t="shared" si="45"/>
        <v>996</v>
      </c>
      <c r="B998" s="65"/>
      <c r="C998" s="57"/>
      <c r="D998" s="56"/>
      <c r="E998" s="96"/>
      <c r="F998" s="96"/>
      <c r="G998" s="96"/>
      <c r="H998" s="96"/>
      <c r="I998" s="96"/>
      <c r="J998" s="96"/>
      <c r="K998" s="55"/>
      <c r="L998" s="55"/>
      <c r="M998" s="55"/>
      <c r="N998" s="56"/>
      <c r="O998" s="56"/>
      <c r="P998" s="56"/>
      <c r="Q998" s="56"/>
      <c r="R998" s="56"/>
      <c r="S998" s="56"/>
      <c r="T998" s="56"/>
      <c r="U998" s="31" t="str">
        <f t="array" ref="U998">IFERROR(INDEX('Score Template'!$K$3:$K$21,MATCH(1,(Y998='Score Template'!$H$3:$H$21)*(Z998='Score Template'!$I$3:$I$21)*(AA998='Score Template'!$J$3:$J$21),0))," ")</f>
        <v xml:space="preserve"> </v>
      </c>
      <c r="V998" s="58" t="str">
        <f>IFERROR(SUM((VLOOKUP(K998,'Score Template'!$A$3:$D$7,4))+(VLOOKUP(L998,'Score Template'!$B$3:$D$7,3))+(VLOOKUP(M998,'Score Template'!$C$3:$D$7,2)))," ")</f>
        <v xml:space="preserve"> </v>
      </c>
      <c r="W998" s="59" t="str">
        <f t="shared" si="46"/>
        <v xml:space="preserve"> </v>
      </c>
      <c r="X998" s="60" t="str">
        <f t="shared" si="47"/>
        <v xml:space="preserve"> </v>
      </c>
      <c r="Y998" s="76" t="str">
        <f>IFERROR(VLOOKUP(K998,'Score Template'!$A$3:$G$7,5)," ")</f>
        <v xml:space="preserve"> </v>
      </c>
      <c r="Z998" s="30" t="str">
        <f>IFERROR(VLOOKUP(L998,'Score Template'!$A$3:$G$7,6)," ")</f>
        <v xml:space="preserve"> </v>
      </c>
      <c r="AA998" s="30" t="str">
        <f>IFERROR(VLOOKUP(M998,'Score Template'!$A$3:$G$7,7)," ")</f>
        <v xml:space="preserve"> </v>
      </c>
    </row>
    <row r="999" spans="1:27" ht="15.75">
      <c r="A999" s="31">
        <f t="shared" si="45"/>
        <v>997</v>
      </c>
      <c r="B999" s="65"/>
      <c r="C999" s="57"/>
      <c r="D999" s="56"/>
      <c r="E999" s="96"/>
      <c r="F999" s="96"/>
      <c r="G999" s="96"/>
      <c r="H999" s="96"/>
      <c r="I999" s="96"/>
      <c r="J999" s="96"/>
      <c r="K999" s="55"/>
      <c r="L999" s="55"/>
      <c r="M999" s="55"/>
      <c r="N999" s="56"/>
      <c r="O999" s="56"/>
      <c r="P999" s="56"/>
      <c r="Q999" s="56"/>
      <c r="R999" s="56"/>
      <c r="S999" s="56"/>
      <c r="T999" s="56"/>
      <c r="U999" s="31" t="str">
        <f t="array" ref="U999">IFERROR(INDEX('Score Template'!$K$3:$K$21,MATCH(1,(Y999='Score Template'!$H$3:$H$21)*(Z999='Score Template'!$I$3:$I$21)*(AA999='Score Template'!$J$3:$J$21),0))," ")</f>
        <v xml:space="preserve"> </v>
      </c>
      <c r="V999" s="58" t="str">
        <f>IFERROR(SUM((VLOOKUP(K999,'Score Template'!$A$3:$D$7,4))+(VLOOKUP(L999,'Score Template'!$B$3:$D$7,3))+(VLOOKUP(M999,'Score Template'!$C$3:$D$7,2)))," ")</f>
        <v xml:space="preserve"> </v>
      </c>
      <c r="W999" s="59" t="str">
        <f t="shared" si="46"/>
        <v xml:space="preserve"> </v>
      </c>
      <c r="X999" s="60" t="str">
        <f t="shared" si="47"/>
        <v xml:space="preserve"> </v>
      </c>
      <c r="Y999" s="76" t="str">
        <f>IFERROR(VLOOKUP(K999,'Score Template'!$A$3:$G$7,5)," ")</f>
        <v xml:space="preserve"> </v>
      </c>
      <c r="Z999" s="30" t="str">
        <f>IFERROR(VLOOKUP(L999,'Score Template'!$A$3:$G$7,6)," ")</f>
        <v xml:space="preserve"> </v>
      </c>
      <c r="AA999" s="30" t="str">
        <f>IFERROR(VLOOKUP(M999,'Score Template'!$A$3:$G$7,7)," ")</f>
        <v xml:space="preserve"> </v>
      </c>
    </row>
    <row r="1000" spans="1:27" ht="15.75">
      <c r="A1000" s="31">
        <f t="shared" si="45"/>
        <v>998</v>
      </c>
      <c r="B1000" s="65"/>
      <c r="C1000" s="57"/>
      <c r="D1000" s="56"/>
      <c r="E1000" s="96"/>
      <c r="F1000" s="96"/>
      <c r="G1000" s="96"/>
      <c r="H1000" s="96"/>
      <c r="I1000" s="96"/>
      <c r="J1000" s="96"/>
      <c r="K1000" s="55"/>
      <c r="L1000" s="55"/>
      <c r="M1000" s="55"/>
      <c r="N1000" s="56"/>
      <c r="O1000" s="56"/>
      <c r="P1000" s="56"/>
      <c r="Q1000" s="56"/>
      <c r="R1000" s="56"/>
      <c r="S1000" s="56"/>
      <c r="T1000" s="56"/>
      <c r="U1000" s="31" t="str">
        <f t="array" ref="U1000">IFERROR(INDEX('Score Template'!$K$3:$K$21,MATCH(1,(Y1000='Score Template'!$H$3:$H$21)*(Z1000='Score Template'!$I$3:$I$21)*(AA1000='Score Template'!$J$3:$J$21),0))," ")</f>
        <v xml:space="preserve"> </v>
      </c>
      <c r="V1000" s="58" t="str">
        <f>IFERROR(SUM((VLOOKUP(K1000,'Score Template'!$A$3:$D$7,4))+(VLOOKUP(L1000,'Score Template'!$B$3:$D$7,3))+(VLOOKUP(M1000,'Score Template'!$C$3:$D$7,2)))," ")</f>
        <v xml:space="preserve"> </v>
      </c>
      <c r="W1000" s="59" t="str">
        <f t="shared" si="46"/>
        <v xml:space="preserve"> </v>
      </c>
      <c r="X1000" s="60" t="str">
        <f t="shared" si="47"/>
        <v xml:space="preserve"> </v>
      </c>
      <c r="Y1000" s="76" t="str">
        <f>IFERROR(VLOOKUP(K1000,'Score Template'!$A$3:$G$7,5)," ")</f>
        <v xml:space="preserve"> </v>
      </c>
      <c r="Z1000" s="30" t="str">
        <f>IFERROR(VLOOKUP(L1000,'Score Template'!$A$3:$G$7,6)," ")</f>
        <v xml:space="preserve"> </v>
      </c>
      <c r="AA1000" s="30" t="str">
        <f>IFERROR(VLOOKUP(M1000,'Score Template'!$A$3:$G$7,7)," ")</f>
        <v xml:space="preserve"> </v>
      </c>
    </row>
    <row r="1001" spans="1:27">
      <c r="D1001" s="21"/>
      <c r="V1001" s="61"/>
    </row>
    <row r="1002" spans="1:27">
      <c r="D1002" s="21"/>
      <c r="V1002" s="61"/>
    </row>
    <row r="1003" spans="1:27">
      <c r="D1003" s="21"/>
      <c r="V1003" s="61"/>
    </row>
    <row r="1004" spans="1:27">
      <c r="D1004" s="21"/>
      <c r="V1004" s="61"/>
    </row>
    <row r="1005" spans="1:27">
      <c r="D1005" s="21"/>
      <c r="V1005" s="61"/>
    </row>
    <row r="1006" spans="1:27">
      <c r="D1006" s="21"/>
      <c r="V1006" s="61"/>
    </row>
    <row r="1007" spans="1:27">
      <c r="D1007" s="21"/>
      <c r="V1007" s="61"/>
    </row>
    <row r="1008" spans="1:27">
      <c r="D1008" s="21"/>
      <c r="V1008" s="61"/>
    </row>
    <row r="1009" spans="4:22">
      <c r="D1009" s="21"/>
      <c r="V1009" s="61"/>
    </row>
    <row r="1010" spans="4:22">
      <c r="D1010" s="21"/>
      <c r="V1010" s="61"/>
    </row>
    <row r="1011" spans="4:22">
      <c r="D1011" s="21"/>
      <c r="V1011" s="61"/>
    </row>
    <row r="1012" spans="4:22">
      <c r="D1012" s="21"/>
      <c r="V1012" s="61"/>
    </row>
    <row r="1013" spans="4:22">
      <c r="D1013" s="21"/>
      <c r="V1013" s="61"/>
    </row>
    <row r="1014" spans="4:22">
      <c r="D1014" s="21"/>
      <c r="V1014" s="61"/>
    </row>
    <row r="1015" spans="4:22">
      <c r="D1015" s="21"/>
      <c r="V1015" s="61"/>
    </row>
    <row r="1016" spans="4:22">
      <c r="D1016" s="21"/>
      <c r="V1016" s="61"/>
    </row>
    <row r="1017" spans="4:22">
      <c r="D1017" s="21"/>
      <c r="V1017" s="61"/>
    </row>
    <row r="1018" spans="4:22">
      <c r="D1018" s="21"/>
      <c r="V1018" s="61"/>
    </row>
    <row r="1019" spans="4:22">
      <c r="D1019" s="21"/>
      <c r="V1019" s="61"/>
    </row>
    <row r="1020" spans="4:22">
      <c r="D1020" s="21"/>
      <c r="V1020" s="61"/>
    </row>
    <row r="1021" spans="4:22">
      <c r="D1021" s="21"/>
      <c r="V1021" s="61"/>
    </row>
    <row r="1022" spans="4:22">
      <c r="D1022" s="21"/>
      <c r="V1022" s="61"/>
    </row>
    <row r="1023" spans="4:22">
      <c r="D1023" s="21"/>
      <c r="V1023" s="61"/>
    </row>
    <row r="1024" spans="4:22">
      <c r="D1024" s="21"/>
      <c r="V1024" s="61"/>
    </row>
    <row r="1025" spans="4:22">
      <c r="D1025" s="21"/>
      <c r="V1025" s="61"/>
    </row>
    <row r="1026" spans="4:22">
      <c r="D1026" s="21"/>
      <c r="V1026" s="61"/>
    </row>
    <row r="1027" spans="4:22">
      <c r="D1027" s="21"/>
      <c r="V1027" s="61"/>
    </row>
    <row r="1028" spans="4:22">
      <c r="D1028" s="21"/>
      <c r="V1028" s="61"/>
    </row>
    <row r="1029" spans="4:22">
      <c r="D1029" s="21"/>
      <c r="V1029" s="61"/>
    </row>
    <row r="1030" spans="4:22">
      <c r="D1030" s="21"/>
      <c r="V1030" s="61"/>
    </row>
    <row r="1031" spans="4:22">
      <c r="D1031" s="21"/>
      <c r="V1031" s="61"/>
    </row>
    <row r="1032" spans="4:22">
      <c r="D1032" s="21"/>
      <c r="V1032" s="61"/>
    </row>
    <row r="1033" spans="4:22">
      <c r="D1033" s="21"/>
      <c r="V1033" s="61"/>
    </row>
    <row r="1034" spans="4:22">
      <c r="D1034" s="21"/>
      <c r="V1034" s="61"/>
    </row>
    <row r="1035" spans="4:22">
      <c r="D1035" s="21"/>
      <c r="V1035" s="61"/>
    </row>
    <row r="1036" spans="4:22">
      <c r="D1036" s="21"/>
      <c r="V1036" s="61"/>
    </row>
    <row r="1037" spans="4:22">
      <c r="D1037" s="21"/>
      <c r="V1037" s="61"/>
    </row>
    <row r="1038" spans="4:22">
      <c r="D1038" s="21"/>
      <c r="V1038" s="61"/>
    </row>
    <row r="1039" spans="4:22">
      <c r="D1039" s="21"/>
      <c r="V1039" s="61"/>
    </row>
    <row r="1040" spans="4:22">
      <c r="D1040" s="21"/>
      <c r="V1040" s="61"/>
    </row>
    <row r="1041" spans="4:22">
      <c r="D1041" s="21"/>
      <c r="V1041" s="61"/>
    </row>
    <row r="1042" spans="4:22">
      <c r="D1042" s="21"/>
      <c r="V1042" s="61"/>
    </row>
    <row r="1043" spans="4:22">
      <c r="D1043" s="21"/>
      <c r="V1043" s="61"/>
    </row>
    <row r="1044" spans="4:22">
      <c r="D1044" s="21"/>
      <c r="V1044" s="61"/>
    </row>
    <row r="1045" spans="4:22">
      <c r="D1045" s="21"/>
      <c r="V1045" s="61"/>
    </row>
    <row r="1046" spans="4:22">
      <c r="D1046" s="21"/>
      <c r="V1046" s="61"/>
    </row>
    <row r="1047" spans="4:22">
      <c r="D1047" s="21"/>
      <c r="V1047" s="61"/>
    </row>
    <row r="1048" spans="4:22">
      <c r="D1048" s="21"/>
      <c r="V1048" s="61"/>
    </row>
    <row r="1049" spans="4:22">
      <c r="D1049" s="21"/>
      <c r="V1049" s="61"/>
    </row>
    <row r="1050" spans="4:22">
      <c r="D1050" s="21"/>
      <c r="V1050" s="61"/>
    </row>
    <row r="1051" spans="4:22">
      <c r="D1051" s="21"/>
      <c r="V1051" s="61"/>
    </row>
    <row r="1052" spans="4:22">
      <c r="D1052" s="21"/>
      <c r="V1052" s="61"/>
    </row>
    <row r="1053" spans="4:22">
      <c r="D1053" s="21"/>
      <c r="V1053" s="61"/>
    </row>
    <row r="1054" spans="4:22">
      <c r="D1054" s="21"/>
      <c r="V1054" s="61"/>
    </row>
    <row r="1055" spans="4:22">
      <c r="D1055" s="21"/>
      <c r="V1055" s="61"/>
    </row>
    <row r="1056" spans="4:22">
      <c r="D1056" s="21"/>
      <c r="V1056" s="61"/>
    </row>
    <row r="1057" spans="4:22">
      <c r="D1057" s="21"/>
      <c r="V1057" s="61"/>
    </row>
    <row r="1058" spans="4:22">
      <c r="D1058" s="21"/>
      <c r="V1058" s="61"/>
    </row>
    <row r="1059" spans="4:22">
      <c r="D1059" s="21"/>
      <c r="V1059" s="61"/>
    </row>
    <row r="1060" spans="4:22">
      <c r="D1060" s="21"/>
      <c r="V1060" s="61"/>
    </row>
    <row r="1061" spans="4:22">
      <c r="D1061" s="21"/>
      <c r="V1061" s="61"/>
    </row>
    <row r="1062" spans="4:22">
      <c r="D1062" s="21"/>
      <c r="V1062" s="61"/>
    </row>
    <row r="1063" spans="4:22">
      <c r="D1063" s="21"/>
      <c r="V1063" s="61"/>
    </row>
    <row r="1064" spans="4:22">
      <c r="D1064" s="21"/>
      <c r="V1064" s="61"/>
    </row>
    <row r="1065" spans="4:22">
      <c r="D1065" s="21"/>
      <c r="V1065" s="61"/>
    </row>
    <row r="1066" spans="4:22">
      <c r="D1066" s="21"/>
      <c r="V1066" s="61"/>
    </row>
    <row r="1067" spans="4:22">
      <c r="D1067" s="21"/>
      <c r="V1067" s="61"/>
    </row>
    <row r="1068" spans="4:22">
      <c r="D1068" s="21"/>
      <c r="V1068" s="61"/>
    </row>
    <row r="1069" spans="4:22">
      <c r="D1069" s="21"/>
      <c r="V1069" s="61"/>
    </row>
    <row r="1070" spans="4:22">
      <c r="D1070" s="21"/>
      <c r="V1070" s="61"/>
    </row>
    <row r="1071" spans="4:22">
      <c r="D1071" s="21"/>
      <c r="V1071" s="61"/>
    </row>
    <row r="1072" spans="4:22">
      <c r="D1072" s="21"/>
      <c r="V1072" s="61"/>
    </row>
    <row r="1073" spans="4:22">
      <c r="D1073" s="21"/>
      <c r="V1073" s="61"/>
    </row>
    <row r="1074" spans="4:22">
      <c r="D1074" s="21"/>
      <c r="V1074" s="61"/>
    </row>
    <row r="1075" spans="4:22">
      <c r="D1075" s="21"/>
      <c r="V1075" s="61"/>
    </row>
    <row r="1076" spans="4:22">
      <c r="D1076" s="21"/>
      <c r="V1076" s="61"/>
    </row>
    <row r="1077" spans="4:22">
      <c r="D1077" s="21"/>
      <c r="V1077" s="61"/>
    </row>
    <row r="1078" spans="4:22">
      <c r="D1078" s="21"/>
      <c r="V1078" s="61"/>
    </row>
    <row r="1079" spans="4:22">
      <c r="D1079" s="21"/>
      <c r="V1079" s="61"/>
    </row>
    <row r="1080" spans="4:22">
      <c r="D1080" s="21"/>
      <c r="V1080" s="61"/>
    </row>
    <row r="1081" spans="4:22">
      <c r="D1081" s="21"/>
      <c r="V1081" s="61"/>
    </row>
    <row r="1082" spans="4:22">
      <c r="D1082" s="21"/>
      <c r="V1082" s="61"/>
    </row>
    <row r="1083" spans="4:22">
      <c r="D1083" s="21"/>
      <c r="V1083" s="61"/>
    </row>
    <row r="1084" spans="4:22">
      <c r="D1084" s="21"/>
      <c r="V1084" s="61"/>
    </row>
    <row r="1085" spans="4:22">
      <c r="D1085" s="21"/>
      <c r="V1085" s="61"/>
    </row>
    <row r="1086" spans="4:22">
      <c r="D1086" s="21"/>
      <c r="V1086" s="61"/>
    </row>
    <row r="1087" spans="4:22">
      <c r="D1087" s="21"/>
      <c r="V1087" s="61"/>
    </row>
    <row r="1088" spans="4:22">
      <c r="D1088" s="21"/>
      <c r="V1088" s="61"/>
    </row>
    <row r="1089" spans="4:22">
      <c r="D1089" s="21"/>
      <c r="V1089" s="61"/>
    </row>
    <row r="1090" spans="4:22">
      <c r="D1090" s="21"/>
      <c r="V1090" s="61"/>
    </row>
    <row r="1091" spans="4:22">
      <c r="D1091" s="21"/>
      <c r="V1091" s="61"/>
    </row>
    <row r="1092" spans="4:22">
      <c r="D1092" s="21"/>
      <c r="V1092" s="61"/>
    </row>
    <row r="1093" spans="4:22">
      <c r="D1093" s="21"/>
      <c r="V1093" s="61"/>
    </row>
    <row r="1094" spans="4:22">
      <c r="D1094" s="21"/>
      <c r="V1094" s="61"/>
    </row>
    <row r="1095" spans="4:22">
      <c r="D1095" s="21"/>
      <c r="V1095" s="61"/>
    </row>
    <row r="1096" spans="4:22">
      <c r="D1096" s="21"/>
      <c r="V1096" s="61"/>
    </row>
    <row r="1097" spans="4:22">
      <c r="D1097" s="21"/>
      <c r="V1097" s="61"/>
    </row>
    <row r="1098" spans="4:22">
      <c r="D1098" s="21"/>
      <c r="V1098" s="61"/>
    </row>
    <row r="1099" spans="4:22">
      <c r="D1099" s="21"/>
      <c r="V1099" s="61"/>
    </row>
    <row r="1100" spans="4:22">
      <c r="D1100" s="21"/>
      <c r="V1100" s="61"/>
    </row>
    <row r="1101" spans="4:22">
      <c r="D1101" s="21"/>
      <c r="V1101" s="61"/>
    </row>
    <row r="1102" spans="4:22">
      <c r="D1102" s="21"/>
      <c r="V1102" s="61"/>
    </row>
    <row r="1103" spans="4:22">
      <c r="D1103" s="21"/>
      <c r="V1103" s="61"/>
    </row>
    <row r="1104" spans="4:22">
      <c r="D1104" s="21"/>
      <c r="V1104" s="61"/>
    </row>
    <row r="1105" spans="4:22">
      <c r="D1105" s="21"/>
      <c r="V1105" s="61"/>
    </row>
    <row r="1106" spans="4:22">
      <c r="D1106" s="21"/>
      <c r="V1106" s="61"/>
    </row>
    <row r="1107" spans="4:22">
      <c r="D1107" s="21"/>
      <c r="V1107" s="61"/>
    </row>
    <row r="1108" spans="4:22">
      <c r="D1108" s="21"/>
      <c r="V1108" s="61"/>
    </row>
    <row r="1109" spans="4:22">
      <c r="D1109" s="21"/>
      <c r="V1109" s="61"/>
    </row>
    <row r="1110" spans="4:22">
      <c r="D1110" s="21"/>
      <c r="V1110" s="61"/>
    </row>
    <row r="1111" spans="4:22">
      <c r="D1111" s="21"/>
      <c r="V1111" s="61"/>
    </row>
    <row r="1112" spans="4:22">
      <c r="D1112" s="21"/>
      <c r="V1112" s="61"/>
    </row>
    <row r="1113" spans="4:22">
      <c r="D1113" s="21"/>
      <c r="V1113" s="61"/>
    </row>
    <row r="1114" spans="4:22">
      <c r="D1114" s="21"/>
      <c r="V1114" s="61"/>
    </row>
    <row r="1115" spans="4:22">
      <c r="D1115" s="21"/>
      <c r="V1115" s="61"/>
    </row>
    <row r="1116" spans="4:22">
      <c r="D1116" s="21"/>
      <c r="V1116" s="61"/>
    </row>
    <row r="1117" spans="4:22">
      <c r="D1117" s="21"/>
      <c r="V1117" s="61"/>
    </row>
    <row r="1118" spans="4:22">
      <c r="D1118" s="21"/>
      <c r="V1118" s="61"/>
    </row>
    <row r="1119" spans="4:22">
      <c r="D1119" s="21"/>
      <c r="V1119" s="61"/>
    </row>
    <row r="1120" spans="4:22">
      <c r="D1120" s="21"/>
      <c r="V1120" s="61"/>
    </row>
    <row r="1121" spans="4:22">
      <c r="D1121" s="21"/>
      <c r="V1121" s="61"/>
    </row>
    <row r="1122" spans="4:22">
      <c r="D1122" s="21"/>
      <c r="V1122" s="61"/>
    </row>
    <row r="1123" spans="4:22">
      <c r="D1123" s="21"/>
      <c r="V1123" s="61"/>
    </row>
    <row r="1124" spans="4:22">
      <c r="D1124" s="21"/>
      <c r="V1124" s="61"/>
    </row>
    <row r="1125" spans="4:22">
      <c r="D1125" s="21"/>
      <c r="V1125" s="61"/>
    </row>
    <row r="1126" spans="4:22">
      <c r="D1126" s="21"/>
      <c r="V1126" s="61"/>
    </row>
    <row r="1127" spans="4:22">
      <c r="D1127" s="21"/>
      <c r="V1127" s="61"/>
    </row>
    <row r="1128" spans="4:22">
      <c r="D1128" s="21"/>
      <c r="V1128" s="61"/>
    </row>
    <row r="1129" spans="4:22">
      <c r="D1129" s="21"/>
      <c r="V1129" s="61"/>
    </row>
    <row r="1130" spans="4:22">
      <c r="D1130" s="21"/>
      <c r="V1130" s="61"/>
    </row>
    <row r="1131" spans="4:22">
      <c r="D1131" s="21"/>
      <c r="V1131" s="61"/>
    </row>
    <row r="1132" spans="4:22">
      <c r="D1132" s="21"/>
      <c r="V1132" s="61"/>
    </row>
    <row r="1133" spans="4:22">
      <c r="D1133" s="21"/>
      <c r="V1133" s="61"/>
    </row>
    <row r="1134" spans="4:22">
      <c r="D1134" s="21"/>
      <c r="V1134" s="61"/>
    </row>
    <row r="1135" spans="4:22">
      <c r="D1135" s="21"/>
      <c r="V1135" s="61"/>
    </row>
    <row r="1136" spans="4:22">
      <c r="D1136" s="21"/>
      <c r="V1136" s="61"/>
    </row>
    <row r="1137" spans="4:22">
      <c r="D1137" s="21"/>
      <c r="V1137" s="61"/>
    </row>
    <row r="1138" spans="4:22">
      <c r="D1138" s="21"/>
      <c r="V1138" s="61"/>
    </row>
    <row r="1139" spans="4:22">
      <c r="D1139" s="21"/>
      <c r="V1139" s="61"/>
    </row>
    <row r="1140" spans="4:22">
      <c r="D1140" s="21"/>
      <c r="V1140" s="61"/>
    </row>
    <row r="1141" spans="4:22">
      <c r="D1141" s="21"/>
      <c r="V1141" s="61"/>
    </row>
    <row r="1142" spans="4:22">
      <c r="D1142" s="21"/>
      <c r="V1142" s="61"/>
    </row>
    <row r="1143" spans="4:22">
      <c r="D1143" s="21"/>
      <c r="V1143" s="61"/>
    </row>
    <row r="1144" spans="4:22">
      <c r="D1144" s="21"/>
      <c r="V1144" s="61"/>
    </row>
    <row r="1145" spans="4:22">
      <c r="D1145" s="21"/>
      <c r="V1145" s="61"/>
    </row>
    <row r="1146" spans="4:22">
      <c r="D1146" s="21"/>
      <c r="V1146" s="61"/>
    </row>
    <row r="1147" spans="4:22">
      <c r="D1147" s="21"/>
      <c r="V1147" s="61"/>
    </row>
    <row r="1148" spans="4:22">
      <c r="D1148" s="21"/>
      <c r="V1148" s="61"/>
    </row>
    <row r="1149" spans="4:22">
      <c r="D1149" s="21"/>
      <c r="V1149" s="61"/>
    </row>
    <row r="1150" spans="4:22">
      <c r="D1150" s="21"/>
      <c r="V1150" s="61"/>
    </row>
    <row r="1151" spans="4:22">
      <c r="D1151" s="21"/>
      <c r="V1151" s="61"/>
    </row>
    <row r="1152" spans="4:22">
      <c r="D1152" s="21"/>
      <c r="V1152" s="61"/>
    </row>
    <row r="1153" spans="4:22">
      <c r="D1153" s="21"/>
      <c r="V1153" s="61"/>
    </row>
    <row r="1154" spans="4:22">
      <c r="D1154" s="21"/>
      <c r="V1154" s="61"/>
    </row>
    <row r="1155" spans="4:22">
      <c r="D1155" s="21"/>
      <c r="V1155" s="61"/>
    </row>
    <row r="1156" spans="4:22">
      <c r="D1156" s="21"/>
      <c r="V1156" s="61"/>
    </row>
    <row r="1157" spans="4:22">
      <c r="D1157" s="21"/>
      <c r="V1157" s="61"/>
    </row>
    <row r="1158" spans="4:22">
      <c r="D1158" s="21"/>
      <c r="V1158" s="61"/>
    </row>
    <row r="1159" spans="4:22">
      <c r="D1159" s="21"/>
      <c r="V1159" s="61"/>
    </row>
    <row r="1160" spans="4:22">
      <c r="D1160" s="21"/>
      <c r="V1160" s="61"/>
    </row>
    <row r="1161" spans="4:22">
      <c r="D1161" s="21"/>
      <c r="V1161" s="61"/>
    </row>
    <row r="1162" spans="4:22">
      <c r="D1162" s="21"/>
      <c r="V1162" s="61"/>
    </row>
    <row r="1163" spans="4:22">
      <c r="D1163" s="21"/>
      <c r="V1163" s="61"/>
    </row>
    <row r="1164" spans="4:22">
      <c r="D1164" s="21"/>
      <c r="V1164" s="61"/>
    </row>
    <row r="1165" spans="4:22">
      <c r="D1165" s="21"/>
      <c r="V1165" s="61"/>
    </row>
    <row r="1166" spans="4:22">
      <c r="D1166" s="21"/>
      <c r="V1166" s="61"/>
    </row>
    <row r="1167" spans="4:22">
      <c r="D1167" s="21"/>
      <c r="V1167" s="61"/>
    </row>
    <row r="1168" spans="4:22">
      <c r="D1168" s="21"/>
      <c r="V1168" s="61"/>
    </row>
    <row r="1169" spans="4:22">
      <c r="D1169" s="21"/>
      <c r="V1169" s="61"/>
    </row>
    <row r="1170" spans="4:22">
      <c r="D1170" s="21"/>
      <c r="V1170" s="61"/>
    </row>
    <row r="1171" spans="4:22">
      <c r="D1171" s="21"/>
      <c r="V1171" s="61"/>
    </row>
    <row r="1172" spans="4:22">
      <c r="D1172" s="21"/>
      <c r="V1172" s="61"/>
    </row>
    <row r="1173" spans="4:22">
      <c r="D1173" s="21"/>
      <c r="V1173" s="61"/>
    </row>
    <row r="1174" spans="4:22">
      <c r="D1174" s="21"/>
      <c r="V1174" s="61"/>
    </row>
    <row r="1175" spans="4:22">
      <c r="D1175" s="21"/>
      <c r="V1175" s="61"/>
    </row>
    <row r="1176" spans="4:22">
      <c r="D1176" s="21"/>
      <c r="V1176" s="61"/>
    </row>
    <row r="1177" spans="4:22">
      <c r="D1177" s="21"/>
      <c r="V1177" s="61"/>
    </row>
    <row r="1178" spans="4:22">
      <c r="D1178" s="21"/>
      <c r="V1178" s="61"/>
    </row>
    <row r="1179" spans="4:22">
      <c r="D1179" s="21"/>
      <c r="V1179" s="61"/>
    </row>
    <row r="1180" spans="4:22">
      <c r="D1180" s="21"/>
      <c r="V1180" s="61"/>
    </row>
    <row r="1181" spans="4:22">
      <c r="D1181" s="21"/>
      <c r="V1181" s="61"/>
    </row>
    <row r="1182" spans="4:22">
      <c r="D1182" s="21"/>
      <c r="V1182" s="61"/>
    </row>
    <row r="1183" spans="4:22">
      <c r="D1183" s="21"/>
      <c r="V1183" s="61"/>
    </row>
    <row r="1184" spans="4:22">
      <c r="D1184" s="21"/>
      <c r="V1184" s="61"/>
    </row>
    <row r="1185" spans="4:22">
      <c r="D1185" s="21"/>
      <c r="V1185" s="61"/>
    </row>
    <row r="1186" spans="4:22">
      <c r="D1186" s="21"/>
      <c r="V1186" s="61"/>
    </row>
    <row r="1187" spans="4:22">
      <c r="D1187" s="21"/>
      <c r="V1187" s="61"/>
    </row>
    <row r="1188" spans="4:22">
      <c r="D1188" s="21"/>
      <c r="V1188" s="61"/>
    </row>
    <row r="1189" spans="4:22">
      <c r="D1189" s="21"/>
      <c r="V1189" s="61"/>
    </row>
    <row r="1190" spans="4:22">
      <c r="D1190" s="21"/>
      <c r="V1190" s="61"/>
    </row>
    <row r="1191" spans="4:22">
      <c r="D1191" s="21"/>
      <c r="V1191" s="61"/>
    </row>
    <row r="1192" spans="4:22">
      <c r="D1192" s="21"/>
      <c r="V1192" s="61"/>
    </row>
    <row r="1193" spans="4:22">
      <c r="D1193" s="21"/>
      <c r="V1193" s="61"/>
    </row>
    <row r="1194" spans="4:22">
      <c r="D1194" s="21"/>
      <c r="V1194" s="61"/>
    </row>
    <row r="1195" spans="4:22">
      <c r="D1195" s="21"/>
      <c r="V1195" s="61"/>
    </row>
    <row r="1196" spans="4:22">
      <c r="D1196" s="21"/>
      <c r="V1196" s="61"/>
    </row>
    <row r="1197" spans="4:22">
      <c r="D1197" s="21"/>
      <c r="V1197" s="61"/>
    </row>
    <row r="1198" spans="4:22">
      <c r="D1198" s="21"/>
      <c r="V1198" s="61"/>
    </row>
    <row r="1199" spans="4:22">
      <c r="D1199" s="21"/>
      <c r="V1199" s="61"/>
    </row>
    <row r="1200" spans="4:22">
      <c r="D1200" s="21"/>
      <c r="V1200" s="61"/>
    </row>
    <row r="1201" spans="4:22">
      <c r="D1201" s="21"/>
      <c r="V1201" s="61"/>
    </row>
    <row r="1202" spans="4:22">
      <c r="D1202" s="21"/>
      <c r="V1202" s="61"/>
    </row>
    <row r="1203" spans="4:22">
      <c r="D1203" s="21"/>
      <c r="V1203" s="61"/>
    </row>
    <row r="1204" spans="4:22">
      <c r="D1204" s="21"/>
      <c r="V1204" s="61"/>
    </row>
    <row r="1205" spans="4:22">
      <c r="D1205" s="21"/>
      <c r="V1205" s="61"/>
    </row>
    <row r="1206" spans="4:22">
      <c r="D1206" s="21"/>
      <c r="V1206" s="61"/>
    </row>
    <row r="1207" spans="4:22">
      <c r="D1207" s="21"/>
      <c r="V1207" s="61"/>
    </row>
    <row r="1208" spans="4:22">
      <c r="D1208" s="21"/>
      <c r="V1208" s="61"/>
    </row>
    <row r="1209" spans="4:22">
      <c r="D1209" s="21"/>
      <c r="V1209" s="61"/>
    </row>
    <row r="1210" spans="4:22">
      <c r="D1210" s="21"/>
      <c r="V1210" s="61"/>
    </row>
    <row r="1211" spans="4:22">
      <c r="D1211" s="21"/>
      <c r="V1211" s="61"/>
    </row>
    <row r="1212" spans="4:22">
      <c r="D1212" s="21"/>
      <c r="V1212" s="61"/>
    </row>
    <row r="1213" spans="4:22">
      <c r="D1213" s="21"/>
      <c r="V1213" s="61"/>
    </row>
    <row r="1214" spans="4:22">
      <c r="D1214" s="21"/>
      <c r="V1214" s="61"/>
    </row>
    <row r="1215" spans="4:22">
      <c r="D1215" s="21"/>
      <c r="V1215" s="61"/>
    </row>
    <row r="1216" spans="4:22">
      <c r="D1216" s="21"/>
      <c r="V1216" s="61"/>
    </row>
    <row r="1217" spans="4:22">
      <c r="D1217" s="21"/>
      <c r="V1217" s="61"/>
    </row>
    <row r="1218" spans="4:22">
      <c r="D1218" s="21"/>
      <c r="V1218" s="61"/>
    </row>
    <row r="1219" spans="4:22">
      <c r="D1219" s="21"/>
      <c r="V1219" s="61"/>
    </row>
    <row r="1220" spans="4:22">
      <c r="D1220" s="21"/>
      <c r="V1220" s="61"/>
    </row>
    <row r="1221" spans="4:22">
      <c r="D1221" s="21"/>
      <c r="V1221" s="61"/>
    </row>
    <row r="1222" spans="4:22">
      <c r="D1222" s="21"/>
      <c r="V1222" s="61"/>
    </row>
    <row r="1223" spans="4:22">
      <c r="D1223" s="21"/>
      <c r="V1223" s="61"/>
    </row>
    <row r="1224" spans="4:22">
      <c r="D1224" s="21"/>
      <c r="V1224" s="61"/>
    </row>
    <row r="1225" spans="4:22">
      <c r="D1225" s="21"/>
      <c r="V1225" s="61"/>
    </row>
    <row r="1226" spans="4:22">
      <c r="D1226" s="21"/>
      <c r="V1226" s="61"/>
    </row>
    <row r="1227" spans="4:22">
      <c r="D1227" s="21"/>
      <c r="V1227" s="61"/>
    </row>
    <row r="1228" spans="4:22">
      <c r="D1228" s="21"/>
      <c r="V1228" s="61"/>
    </row>
    <row r="1229" spans="4:22">
      <c r="D1229" s="21"/>
      <c r="V1229" s="61"/>
    </row>
    <row r="1230" spans="4:22">
      <c r="D1230" s="21"/>
      <c r="V1230" s="61"/>
    </row>
    <row r="1231" spans="4:22">
      <c r="D1231" s="21"/>
      <c r="V1231" s="61"/>
    </row>
    <row r="1232" spans="4:22">
      <c r="D1232" s="21"/>
      <c r="V1232" s="61"/>
    </row>
    <row r="1233" spans="4:22">
      <c r="D1233" s="21"/>
      <c r="V1233" s="61"/>
    </row>
    <row r="1234" spans="4:22">
      <c r="D1234" s="21"/>
      <c r="V1234" s="61"/>
    </row>
    <row r="1235" spans="4:22">
      <c r="D1235" s="21"/>
      <c r="V1235" s="61"/>
    </row>
    <row r="1236" spans="4:22">
      <c r="D1236" s="21"/>
      <c r="V1236" s="61"/>
    </row>
    <row r="1237" spans="4:22">
      <c r="D1237" s="21"/>
      <c r="V1237" s="61"/>
    </row>
    <row r="1238" spans="4:22">
      <c r="D1238" s="21"/>
      <c r="V1238" s="61"/>
    </row>
    <row r="1239" spans="4:22">
      <c r="D1239" s="21"/>
      <c r="V1239" s="61"/>
    </row>
    <row r="1240" spans="4:22">
      <c r="D1240" s="21"/>
      <c r="V1240" s="61"/>
    </row>
    <row r="1241" spans="4:22">
      <c r="D1241" s="21"/>
      <c r="V1241" s="61"/>
    </row>
    <row r="1242" spans="4:22">
      <c r="D1242" s="21"/>
      <c r="V1242" s="61"/>
    </row>
    <row r="1243" spans="4:22">
      <c r="D1243" s="21"/>
      <c r="V1243" s="61"/>
    </row>
    <row r="1244" spans="4:22">
      <c r="D1244" s="21"/>
      <c r="V1244" s="61"/>
    </row>
    <row r="1245" spans="4:22">
      <c r="D1245" s="21"/>
      <c r="V1245" s="61"/>
    </row>
    <row r="1246" spans="4:22">
      <c r="D1246" s="21"/>
      <c r="V1246" s="61"/>
    </row>
    <row r="1247" spans="4:22">
      <c r="D1247" s="21"/>
      <c r="V1247" s="61"/>
    </row>
    <row r="1248" spans="4:22">
      <c r="D1248" s="21"/>
      <c r="V1248" s="61"/>
    </row>
    <row r="1249" spans="4:22">
      <c r="D1249" s="21"/>
      <c r="V1249" s="61"/>
    </row>
    <row r="1250" spans="4:22">
      <c r="D1250" s="21"/>
      <c r="V1250" s="61"/>
    </row>
    <row r="1251" spans="4:22">
      <c r="D1251" s="21"/>
      <c r="V1251" s="61"/>
    </row>
    <row r="1252" spans="4:22">
      <c r="D1252" s="21"/>
      <c r="V1252" s="61"/>
    </row>
    <row r="1253" spans="4:22">
      <c r="D1253" s="21"/>
      <c r="V1253" s="61"/>
    </row>
    <row r="1254" spans="4:22">
      <c r="D1254" s="21"/>
      <c r="V1254" s="61"/>
    </row>
    <row r="1255" spans="4:22">
      <c r="D1255" s="21"/>
      <c r="V1255" s="61"/>
    </row>
    <row r="1256" spans="4:22">
      <c r="D1256" s="21"/>
      <c r="V1256" s="61"/>
    </row>
    <row r="1257" spans="4:22">
      <c r="D1257" s="21"/>
      <c r="V1257" s="61"/>
    </row>
    <row r="1258" spans="4:22">
      <c r="D1258" s="21"/>
      <c r="V1258" s="61"/>
    </row>
    <row r="1259" spans="4:22">
      <c r="D1259" s="21"/>
      <c r="V1259" s="61"/>
    </row>
    <row r="1260" spans="4:22">
      <c r="D1260" s="21"/>
      <c r="V1260" s="61"/>
    </row>
    <row r="1261" spans="4:22">
      <c r="D1261" s="21"/>
      <c r="V1261" s="61"/>
    </row>
    <row r="1262" spans="4:22">
      <c r="D1262" s="21"/>
      <c r="V1262" s="61"/>
    </row>
    <row r="1263" spans="4:22">
      <c r="D1263" s="21"/>
      <c r="V1263" s="61"/>
    </row>
    <row r="1264" spans="4:22">
      <c r="D1264" s="21"/>
      <c r="V1264" s="61"/>
    </row>
    <row r="1265" spans="4:22">
      <c r="D1265" s="21"/>
      <c r="V1265" s="61"/>
    </row>
    <row r="1266" spans="4:22">
      <c r="D1266" s="21"/>
      <c r="V1266" s="61"/>
    </row>
    <row r="1267" spans="4:22">
      <c r="D1267" s="21"/>
      <c r="V1267" s="61"/>
    </row>
    <row r="1268" spans="4:22">
      <c r="D1268" s="21"/>
      <c r="V1268" s="61"/>
    </row>
    <row r="1269" spans="4:22">
      <c r="D1269" s="21"/>
      <c r="V1269" s="61"/>
    </row>
    <row r="1270" spans="4:22">
      <c r="D1270" s="21"/>
      <c r="V1270" s="61"/>
    </row>
    <row r="1271" spans="4:22">
      <c r="D1271" s="21"/>
      <c r="V1271" s="61"/>
    </row>
    <row r="1272" spans="4:22">
      <c r="D1272" s="21"/>
      <c r="V1272" s="61"/>
    </row>
    <row r="1273" spans="4:22">
      <c r="D1273" s="21"/>
      <c r="V1273" s="61"/>
    </row>
    <row r="1274" spans="4:22">
      <c r="D1274" s="21"/>
      <c r="V1274" s="61"/>
    </row>
    <row r="1275" spans="4:22">
      <c r="D1275" s="21"/>
      <c r="V1275" s="61"/>
    </row>
    <row r="1276" spans="4:22">
      <c r="D1276" s="21"/>
      <c r="V1276" s="61"/>
    </row>
    <row r="1277" spans="4:22">
      <c r="D1277" s="21"/>
      <c r="V1277" s="61"/>
    </row>
    <row r="1278" spans="4:22">
      <c r="D1278" s="21"/>
      <c r="V1278" s="61"/>
    </row>
    <row r="1279" spans="4:22">
      <c r="D1279" s="21"/>
      <c r="V1279" s="61"/>
    </row>
    <row r="1280" spans="4:22">
      <c r="D1280" s="21"/>
      <c r="V1280" s="61"/>
    </row>
    <row r="1281" spans="4:22">
      <c r="D1281" s="21"/>
      <c r="V1281" s="61"/>
    </row>
    <row r="1282" spans="4:22">
      <c r="D1282" s="21"/>
      <c r="V1282" s="61"/>
    </row>
    <row r="1283" spans="4:22">
      <c r="D1283" s="21"/>
      <c r="V1283" s="61"/>
    </row>
    <row r="1284" spans="4:22">
      <c r="D1284" s="21"/>
      <c r="V1284" s="61"/>
    </row>
    <row r="1285" spans="4:22">
      <c r="D1285" s="21"/>
      <c r="V1285" s="61"/>
    </row>
    <row r="1286" spans="4:22">
      <c r="D1286" s="21"/>
      <c r="V1286" s="61"/>
    </row>
    <row r="1287" spans="4:22">
      <c r="D1287" s="21"/>
      <c r="V1287" s="61"/>
    </row>
    <row r="1288" spans="4:22">
      <c r="D1288" s="21"/>
      <c r="V1288" s="61"/>
    </row>
    <row r="1289" spans="4:22">
      <c r="D1289" s="21"/>
      <c r="V1289" s="61"/>
    </row>
    <row r="1290" spans="4:22">
      <c r="D1290" s="21"/>
      <c r="V1290" s="61"/>
    </row>
    <row r="1291" spans="4:22">
      <c r="D1291" s="21"/>
      <c r="V1291" s="61"/>
    </row>
    <row r="1292" spans="4:22">
      <c r="D1292" s="21"/>
      <c r="V1292" s="61"/>
    </row>
    <row r="1293" spans="4:22">
      <c r="D1293" s="21"/>
      <c r="V1293" s="61"/>
    </row>
    <row r="1294" spans="4:22">
      <c r="D1294" s="21"/>
      <c r="V1294" s="61"/>
    </row>
    <row r="1295" spans="4:22">
      <c r="D1295" s="21"/>
      <c r="V1295" s="61"/>
    </row>
    <row r="1296" spans="4:22">
      <c r="D1296" s="21"/>
      <c r="V1296" s="61"/>
    </row>
    <row r="1297" spans="4:22">
      <c r="D1297" s="21"/>
      <c r="V1297" s="61"/>
    </row>
    <row r="1298" spans="4:22">
      <c r="D1298" s="21"/>
      <c r="V1298" s="61"/>
    </row>
    <row r="1299" spans="4:22">
      <c r="D1299" s="21"/>
      <c r="V1299" s="61"/>
    </row>
    <row r="1300" spans="4:22">
      <c r="D1300" s="21"/>
      <c r="V1300" s="61"/>
    </row>
    <row r="1301" spans="4:22">
      <c r="D1301" s="21"/>
      <c r="V1301" s="61"/>
    </row>
    <row r="1302" spans="4:22">
      <c r="D1302" s="21"/>
      <c r="V1302" s="61"/>
    </row>
    <row r="1303" spans="4:22">
      <c r="D1303" s="21"/>
      <c r="V1303" s="61"/>
    </row>
    <row r="1304" spans="4:22">
      <c r="D1304" s="21"/>
      <c r="V1304" s="61"/>
    </row>
    <row r="1305" spans="4:22">
      <c r="D1305" s="21"/>
      <c r="V1305" s="61"/>
    </row>
    <row r="1306" spans="4:22">
      <c r="D1306" s="21"/>
      <c r="V1306" s="61"/>
    </row>
    <row r="1307" spans="4:22">
      <c r="D1307" s="21"/>
      <c r="V1307" s="61"/>
    </row>
    <row r="1308" spans="4:22">
      <c r="D1308" s="21"/>
      <c r="V1308" s="61"/>
    </row>
    <row r="1309" spans="4:22">
      <c r="D1309" s="21"/>
      <c r="V1309" s="61"/>
    </row>
    <row r="1310" spans="4:22">
      <c r="D1310" s="21"/>
      <c r="V1310" s="61"/>
    </row>
    <row r="1311" spans="4:22">
      <c r="D1311" s="21"/>
      <c r="V1311" s="61"/>
    </row>
    <row r="1312" spans="4:22">
      <c r="D1312" s="21"/>
      <c r="V1312" s="61"/>
    </row>
    <row r="1313" spans="4:22">
      <c r="D1313" s="21"/>
      <c r="V1313" s="61"/>
    </row>
    <row r="1314" spans="4:22">
      <c r="D1314" s="21"/>
      <c r="V1314" s="61"/>
    </row>
    <row r="1315" spans="4:22">
      <c r="D1315" s="21"/>
      <c r="V1315" s="61"/>
    </row>
    <row r="1316" spans="4:22">
      <c r="D1316" s="21"/>
      <c r="V1316" s="61"/>
    </row>
    <row r="1317" spans="4:22">
      <c r="D1317" s="21"/>
      <c r="V1317" s="61"/>
    </row>
    <row r="1318" spans="4:22">
      <c r="D1318" s="21"/>
      <c r="V1318" s="61"/>
    </row>
    <row r="1319" spans="4:22">
      <c r="D1319" s="21"/>
      <c r="V1319" s="61"/>
    </row>
    <row r="1320" spans="4:22">
      <c r="D1320" s="21"/>
      <c r="V1320" s="61"/>
    </row>
    <row r="1321" spans="4:22">
      <c r="D1321" s="21"/>
      <c r="V1321" s="61"/>
    </row>
    <row r="1322" spans="4:22">
      <c r="D1322" s="21"/>
      <c r="V1322" s="61"/>
    </row>
    <row r="1323" spans="4:22">
      <c r="D1323" s="21"/>
      <c r="V1323" s="61"/>
    </row>
    <row r="1324" spans="4:22">
      <c r="D1324" s="21"/>
      <c r="V1324" s="61"/>
    </row>
    <row r="1325" spans="4:22">
      <c r="D1325" s="21"/>
      <c r="V1325" s="61"/>
    </row>
    <row r="1326" spans="4:22">
      <c r="D1326" s="21"/>
      <c r="V1326" s="61"/>
    </row>
    <row r="1327" spans="4:22">
      <c r="D1327" s="21"/>
      <c r="V1327" s="61"/>
    </row>
    <row r="1328" spans="4:22">
      <c r="D1328" s="21"/>
      <c r="V1328" s="61"/>
    </row>
    <row r="1329" spans="4:22">
      <c r="D1329" s="21"/>
      <c r="V1329" s="61"/>
    </row>
    <row r="1330" spans="4:22">
      <c r="D1330" s="21"/>
      <c r="V1330" s="61"/>
    </row>
    <row r="1331" spans="4:22">
      <c r="D1331" s="21"/>
      <c r="V1331" s="61"/>
    </row>
    <row r="1332" spans="4:22">
      <c r="D1332" s="21"/>
      <c r="V1332" s="61"/>
    </row>
    <row r="1333" spans="4:22">
      <c r="D1333" s="21"/>
      <c r="V1333" s="61"/>
    </row>
    <row r="1334" spans="4:22">
      <c r="D1334" s="21"/>
      <c r="V1334" s="61"/>
    </row>
    <row r="1335" spans="4:22">
      <c r="D1335" s="21"/>
      <c r="V1335" s="61"/>
    </row>
    <row r="1336" spans="4:22">
      <c r="D1336" s="21"/>
      <c r="V1336" s="61"/>
    </row>
    <row r="1337" spans="4:22">
      <c r="D1337" s="21"/>
      <c r="V1337" s="61"/>
    </row>
    <row r="1338" spans="4:22">
      <c r="D1338" s="21"/>
      <c r="V1338" s="61"/>
    </row>
    <row r="1339" spans="4:22">
      <c r="D1339" s="21"/>
      <c r="V1339" s="61"/>
    </row>
    <row r="1340" spans="4:22">
      <c r="D1340" s="21"/>
      <c r="V1340" s="61"/>
    </row>
    <row r="1341" spans="4:22">
      <c r="D1341" s="21"/>
      <c r="V1341" s="61"/>
    </row>
    <row r="1342" spans="4:22">
      <c r="D1342" s="21"/>
      <c r="V1342" s="61"/>
    </row>
    <row r="1343" spans="4:22">
      <c r="D1343" s="21"/>
      <c r="V1343" s="61"/>
    </row>
    <row r="1344" spans="4:22">
      <c r="D1344" s="21"/>
      <c r="V1344" s="61"/>
    </row>
    <row r="1345" spans="4:22">
      <c r="D1345" s="21"/>
      <c r="V1345" s="61"/>
    </row>
    <row r="1346" spans="4:22">
      <c r="D1346" s="21"/>
      <c r="V1346" s="61"/>
    </row>
    <row r="1347" spans="4:22">
      <c r="D1347" s="21"/>
      <c r="V1347" s="61"/>
    </row>
    <row r="1348" spans="4:22">
      <c r="D1348" s="21"/>
      <c r="V1348" s="61"/>
    </row>
    <row r="1349" spans="4:22">
      <c r="D1349" s="21"/>
      <c r="V1349" s="61"/>
    </row>
    <row r="1350" spans="4:22">
      <c r="D1350" s="21"/>
      <c r="V1350" s="61"/>
    </row>
    <row r="1351" spans="4:22">
      <c r="D1351" s="21"/>
      <c r="V1351" s="61"/>
    </row>
    <row r="1352" spans="4:22">
      <c r="D1352" s="21"/>
      <c r="V1352" s="61"/>
    </row>
    <row r="1353" spans="4:22">
      <c r="D1353" s="21"/>
      <c r="V1353" s="61"/>
    </row>
    <row r="1354" spans="4:22">
      <c r="D1354" s="21"/>
      <c r="V1354" s="61"/>
    </row>
    <row r="1355" spans="4:22">
      <c r="D1355" s="21"/>
      <c r="V1355" s="61"/>
    </row>
    <row r="1356" spans="4:22">
      <c r="D1356" s="21"/>
      <c r="V1356" s="61"/>
    </row>
    <row r="1357" spans="4:22">
      <c r="D1357" s="21"/>
      <c r="V1357" s="61"/>
    </row>
    <row r="1358" spans="4:22">
      <c r="D1358" s="21"/>
      <c r="V1358" s="61"/>
    </row>
    <row r="1359" spans="4:22">
      <c r="D1359" s="21"/>
      <c r="V1359" s="61"/>
    </row>
    <row r="1360" spans="4:22">
      <c r="D1360" s="21"/>
      <c r="V1360" s="61"/>
    </row>
    <row r="1361" spans="4:22">
      <c r="D1361" s="21"/>
      <c r="V1361" s="61"/>
    </row>
    <row r="1362" spans="4:22">
      <c r="D1362" s="21"/>
      <c r="V1362" s="61"/>
    </row>
    <row r="1363" spans="4:22">
      <c r="D1363" s="21"/>
      <c r="V1363" s="61"/>
    </row>
    <row r="1364" spans="4:22">
      <c r="D1364" s="21"/>
      <c r="V1364" s="61"/>
    </row>
    <row r="1365" spans="4:22">
      <c r="D1365" s="21"/>
      <c r="V1365" s="61"/>
    </row>
    <row r="1366" spans="4:22">
      <c r="D1366" s="21"/>
      <c r="V1366" s="61"/>
    </row>
    <row r="1367" spans="4:22">
      <c r="D1367" s="21"/>
      <c r="V1367" s="61"/>
    </row>
    <row r="1368" spans="4:22">
      <c r="D1368" s="21"/>
      <c r="V1368" s="61"/>
    </row>
    <row r="1369" spans="4:22">
      <c r="D1369" s="21"/>
      <c r="V1369" s="61"/>
    </row>
    <row r="1370" spans="4:22">
      <c r="D1370" s="21"/>
      <c r="V1370" s="61"/>
    </row>
    <row r="1371" spans="4:22">
      <c r="D1371" s="21"/>
      <c r="V1371" s="61"/>
    </row>
    <row r="1372" spans="4:22">
      <c r="D1372" s="21"/>
      <c r="V1372" s="61"/>
    </row>
    <row r="1373" spans="4:22">
      <c r="D1373" s="21"/>
      <c r="V1373" s="61"/>
    </row>
    <row r="1374" spans="4:22">
      <c r="D1374" s="21"/>
      <c r="V1374" s="61"/>
    </row>
    <row r="1375" spans="4:22">
      <c r="D1375" s="21"/>
      <c r="V1375" s="61"/>
    </row>
    <row r="1376" spans="4:22">
      <c r="D1376" s="21"/>
      <c r="V1376" s="61"/>
    </row>
    <row r="1377" spans="4:22">
      <c r="D1377" s="21"/>
      <c r="V1377" s="61"/>
    </row>
    <row r="1378" spans="4:22">
      <c r="D1378" s="21"/>
      <c r="V1378" s="61"/>
    </row>
    <row r="1379" spans="4:22">
      <c r="D1379" s="21"/>
      <c r="V1379" s="61"/>
    </row>
    <row r="1380" spans="4:22">
      <c r="D1380" s="21"/>
      <c r="V1380" s="61"/>
    </row>
    <row r="1381" spans="4:22">
      <c r="D1381" s="21"/>
      <c r="V1381" s="61"/>
    </row>
    <row r="1382" spans="4:22">
      <c r="D1382" s="21"/>
      <c r="V1382" s="61"/>
    </row>
    <row r="1383" spans="4:22">
      <c r="D1383" s="21"/>
      <c r="V1383" s="61"/>
    </row>
    <row r="1384" spans="4:22">
      <c r="D1384" s="21"/>
      <c r="V1384" s="61"/>
    </row>
    <row r="1385" spans="4:22">
      <c r="D1385" s="21"/>
      <c r="V1385" s="61"/>
    </row>
    <row r="1386" spans="4:22">
      <c r="D1386" s="21"/>
      <c r="V1386" s="61"/>
    </row>
    <row r="1387" spans="4:22">
      <c r="D1387" s="21"/>
      <c r="V1387" s="61"/>
    </row>
    <row r="1388" spans="4:22">
      <c r="D1388" s="21"/>
      <c r="V1388" s="61"/>
    </row>
    <row r="1389" spans="4:22">
      <c r="D1389" s="21"/>
      <c r="V1389" s="61"/>
    </row>
    <row r="1390" spans="4:22">
      <c r="D1390" s="21"/>
      <c r="V1390" s="61"/>
    </row>
    <row r="1391" spans="4:22">
      <c r="D1391" s="21"/>
      <c r="V1391" s="61"/>
    </row>
    <row r="1392" spans="4:22">
      <c r="D1392" s="21"/>
      <c r="V1392" s="61"/>
    </row>
    <row r="1393" spans="4:22">
      <c r="D1393" s="21"/>
      <c r="V1393" s="61"/>
    </row>
    <row r="1394" spans="4:22">
      <c r="D1394" s="21"/>
      <c r="V1394" s="61"/>
    </row>
    <row r="1395" spans="4:22">
      <c r="D1395" s="21"/>
      <c r="V1395" s="61"/>
    </row>
    <row r="1396" spans="4:22">
      <c r="D1396" s="21"/>
      <c r="V1396" s="61"/>
    </row>
    <row r="1397" spans="4:22">
      <c r="D1397" s="21"/>
      <c r="V1397" s="61"/>
    </row>
    <row r="1398" spans="4:22">
      <c r="D1398" s="21"/>
      <c r="V1398" s="61"/>
    </row>
    <row r="1399" spans="4:22">
      <c r="D1399" s="21"/>
      <c r="V1399" s="61"/>
    </row>
    <row r="1400" spans="4:22">
      <c r="D1400" s="21"/>
      <c r="V1400" s="61"/>
    </row>
    <row r="1401" spans="4:22">
      <c r="D1401" s="21"/>
      <c r="V1401" s="61"/>
    </row>
    <row r="1402" spans="4:22">
      <c r="D1402" s="21"/>
      <c r="V1402" s="61"/>
    </row>
    <row r="1403" spans="4:22">
      <c r="D1403" s="21"/>
      <c r="V1403" s="61"/>
    </row>
    <row r="1404" spans="4:22">
      <c r="D1404" s="21"/>
      <c r="V1404" s="61"/>
    </row>
    <row r="1405" spans="4:22">
      <c r="D1405" s="21"/>
      <c r="V1405" s="61"/>
    </row>
    <row r="1406" spans="4:22">
      <c r="D1406" s="21"/>
      <c r="V1406" s="61"/>
    </row>
    <row r="1407" spans="4:22">
      <c r="D1407" s="21"/>
      <c r="V1407" s="61"/>
    </row>
    <row r="1408" spans="4:22">
      <c r="D1408" s="21"/>
      <c r="V1408" s="61"/>
    </row>
    <row r="1409" spans="4:22">
      <c r="D1409" s="21"/>
      <c r="V1409" s="61"/>
    </row>
    <row r="1410" spans="4:22">
      <c r="D1410" s="21"/>
      <c r="V1410" s="61"/>
    </row>
    <row r="1411" spans="4:22">
      <c r="D1411" s="21"/>
      <c r="V1411" s="61"/>
    </row>
    <row r="1412" spans="4:22">
      <c r="D1412" s="21"/>
      <c r="V1412" s="61"/>
    </row>
    <row r="1413" spans="4:22">
      <c r="D1413" s="21"/>
      <c r="V1413" s="61"/>
    </row>
    <row r="1414" spans="4:22">
      <c r="D1414" s="21"/>
      <c r="V1414" s="61"/>
    </row>
    <row r="1415" spans="4:22">
      <c r="D1415" s="21"/>
      <c r="V1415" s="61"/>
    </row>
    <row r="1416" spans="4:22">
      <c r="D1416" s="21"/>
      <c r="V1416" s="61"/>
    </row>
    <row r="1417" spans="4:22">
      <c r="D1417" s="21"/>
      <c r="V1417" s="61"/>
    </row>
    <row r="1418" spans="4:22">
      <c r="D1418" s="21"/>
      <c r="V1418" s="61"/>
    </row>
    <row r="1419" spans="4:22">
      <c r="D1419" s="21"/>
      <c r="V1419" s="61"/>
    </row>
    <row r="1420" spans="4:22">
      <c r="D1420" s="21"/>
      <c r="V1420" s="61"/>
    </row>
    <row r="1421" spans="4:22">
      <c r="D1421" s="21"/>
      <c r="V1421" s="61"/>
    </row>
    <row r="1422" spans="4:22">
      <c r="D1422" s="21"/>
      <c r="V1422" s="61"/>
    </row>
    <row r="1423" spans="4:22">
      <c r="D1423" s="21"/>
      <c r="V1423" s="61"/>
    </row>
    <row r="1424" spans="4:22">
      <c r="D1424" s="21"/>
      <c r="V1424" s="61"/>
    </row>
    <row r="1425" spans="4:22">
      <c r="D1425" s="21"/>
      <c r="V1425" s="61"/>
    </row>
    <row r="1426" spans="4:22">
      <c r="D1426" s="21"/>
      <c r="V1426" s="61"/>
    </row>
    <row r="1427" spans="4:22">
      <c r="D1427" s="21"/>
      <c r="V1427" s="61"/>
    </row>
    <row r="1428" spans="4:22">
      <c r="D1428" s="21"/>
      <c r="V1428" s="61"/>
    </row>
    <row r="1429" spans="4:22">
      <c r="D1429" s="21"/>
      <c r="V1429" s="61"/>
    </row>
    <row r="1430" spans="4:22">
      <c r="D1430" s="21"/>
      <c r="V1430" s="61"/>
    </row>
    <row r="1431" spans="4:22">
      <c r="D1431" s="21"/>
      <c r="V1431" s="61"/>
    </row>
    <row r="1432" spans="4:22">
      <c r="D1432" s="21"/>
      <c r="V1432" s="61"/>
    </row>
    <row r="1433" spans="4:22">
      <c r="D1433" s="21"/>
      <c r="V1433" s="61"/>
    </row>
    <row r="1434" spans="4:22">
      <c r="D1434" s="21"/>
      <c r="V1434" s="61"/>
    </row>
    <row r="1435" spans="4:22">
      <c r="D1435" s="21"/>
      <c r="V1435" s="61"/>
    </row>
    <row r="1436" spans="4:22">
      <c r="D1436" s="21"/>
      <c r="V1436" s="61"/>
    </row>
    <row r="1437" spans="4:22">
      <c r="D1437" s="21"/>
      <c r="V1437" s="61"/>
    </row>
    <row r="1438" spans="4:22">
      <c r="D1438" s="21"/>
      <c r="V1438" s="61"/>
    </row>
    <row r="1439" spans="4:22">
      <c r="D1439" s="21"/>
      <c r="V1439" s="61"/>
    </row>
    <row r="1440" spans="4:22">
      <c r="D1440" s="21"/>
      <c r="V1440" s="61"/>
    </row>
    <row r="1441" spans="4:22">
      <c r="D1441" s="21"/>
      <c r="V1441" s="61"/>
    </row>
    <row r="1442" spans="4:22">
      <c r="D1442" s="21"/>
      <c r="V1442" s="61"/>
    </row>
    <row r="1443" spans="4:22">
      <c r="D1443" s="21"/>
      <c r="V1443" s="61"/>
    </row>
    <row r="1444" spans="4:22">
      <c r="D1444" s="21"/>
      <c r="V1444" s="61"/>
    </row>
    <row r="1445" spans="4:22">
      <c r="D1445" s="21"/>
      <c r="V1445" s="61"/>
    </row>
    <row r="1446" spans="4:22">
      <c r="D1446" s="21"/>
      <c r="V1446" s="61"/>
    </row>
    <row r="1447" spans="4:22">
      <c r="D1447" s="21"/>
      <c r="V1447" s="61"/>
    </row>
    <row r="1448" spans="4:22">
      <c r="D1448" s="21"/>
      <c r="V1448" s="61"/>
    </row>
    <row r="1449" spans="4:22">
      <c r="D1449" s="21"/>
      <c r="V1449" s="61"/>
    </row>
    <row r="1450" spans="4:22">
      <c r="D1450" s="21"/>
      <c r="V1450" s="61"/>
    </row>
    <row r="1451" spans="4:22">
      <c r="D1451" s="21"/>
      <c r="V1451" s="61"/>
    </row>
    <row r="1452" spans="4:22">
      <c r="D1452" s="21"/>
      <c r="V1452" s="61"/>
    </row>
    <row r="1453" spans="4:22">
      <c r="D1453" s="21"/>
      <c r="V1453" s="61"/>
    </row>
    <row r="1454" spans="4:22">
      <c r="D1454" s="21"/>
      <c r="V1454" s="61"/>
    </row>
    <row r="1455" spans="4:22">
      <c r="D1455" s="21"/>
      <c r="V1455" s="61"/>
    </row>
    <row r="1456" spans="4:22">
      <c r="D1456" s="21"/>
      <c r="V1456" s="61"/>
    </row>
    <row r="1457" spans="4:22">
      <c r="D1457" s="21"/>
      <c r="V1457" s="61"/>
    </row>
    <row r="1458" spans="4:22">
      <c r="D1458" s="21"/>
      <c r="V1458" s="61"/>
    </row>
    <row r="1459" spans="4:22">
      <c r="D1459" s="21"/>
      <c r="V1459" s="61"/>
    </row>
    <row r="1460" spans="4:22">
      <c r="D1460" s="21"/>
      <c r="V1460" s="61"/>
    </row>
    <row r="1461" spans="4:22">
      <c r="D1461" s="21"/>
      <c r="V1461" s="61"/>
    </row>
    <row r="1462" spans="4:22">
      <c r="D1462" s="21"/>
      <c r="V1462" s="61"/>
    </row>
    <row r="1463" spans="4:22">
      <c r="D1463" s="21"/>
      <c r="V1463" s="61"/>
    </row>
    <row r="1464" spans="4:22">
      <c r="D1464" s="21"/>
      <c r="V1464" s="61"/>
    </row>
    <row r="1465" spans="4:22">
      <c r="D1465" s="21"/>
      <c r="V1465" s="61"/>
    </row>
    <row r="1466" spans="4:22">
      <c r="D1466" s="21"/>
      <c r="V1466" s="61"/>
    </row>
    <row r="1467" spans="4:22">
      <c r="D1467" s="21"/>
      <c r="V1467" s="61"/>
    </row>
    <row r="1468" spans="4:22">
      <c r="D1468" s="21"/>
      <c r="V1468" s="61"/>
    </row>
    <row r="1469" spans="4:22">
      <c r="D1469" s="21"/>
      <c r="V1469" s="61"/>
    </row>
    <row r="1470" spans="4:22">
      <c r="D1470" s="21"/>
      <c r="V1470" s="61"/>
    </row>
    <row r="1471" spans="4:22">
      <c r="D1471" s="21"/>
      <c r="V1471" s="61"/>
    </row>
    <row r="1472" spans="4:22">
      <c r="D1472" s="21"/>
      <c r="V1472" s="61"/>
    </row>
    <row r="1473" spans="4:22">
      <c r="D1473" s="21"/>
      <c r="V1473" s="61"/>
    </row>
    <row r="1474" spans="4:22">
      <c r="D1474" s="21"/>
      <c r="V1474" s="61"/>
    </row>
    <row r="1475" spans="4:22">
      <c r="D1475" s="21"/>
      <c r="V1475" s="61"/>
    </row>
    <row r="1476" spans="4:22">
      <c r="D1476" s="21"/>
      <c r="V1476" s="61"/>
    </row>
    <row r="1477" spans="4:22">
      <c r="D1477" s="21"/>
      <c r="V1477" s="61"/>
    </row>
    <row r="1478" spans="4:22">
      <c r="D1478" s="21"/>
      <c r="V1478" s="61"/>
    </row>
    <row r="1479" spans="4:22">
      <c r="D1479" s="21"/>
      <c r="V1479" s="61"/>
    </row>
    <row r="1480" spans="4:22">
      <c r="D1480" s="21"/>
      <c r="V1480" s="61"/>
    </row>
    <row r="1481" spans="4:22">
      <c r="D1481" s="21"/>
      <c r="V1481" s="61"/>
    </row>
    <row r="1482" spans="4:22">
      <c r="D1482" s="21"/>
      <c r="V1482" s="61"/>
    </row>
    <row r="1483" spans="4:22">
      <c r="D1483" s="21"/>
      <c r="V1483" s="61"/>
    </row>
    <row r="1484" spans="4:22">
      <c r="D1484" s="21"/>
      <c r="V1484" s="61"/>
    </row>
    <row r="1485" spans="4:22">
      <c r="D1485" s="21"/>
      <c r="V1485" s="61"/>
    </row>
    <row r="1486" spans="4:22">
      <c r="D1486" s="21"/>
      <c r="V1486" s="61"/>
    </row>
    <row r="1487" spans="4:22">
      <c r="D1487" s="21"/>
      <c r="V1487" s="61"/>
    </row>
    <row r="1488" spans="4:22">
      <c r="D1488" s="21"/>
      <c r="V1488" s="61"/>
    </row>
    <row r="1489" spans="4:22">
      <c r="D1489" s="21"/>
      <c r="V1489" s="61"/>
    </row>
    <row r="1490" spans="4:22">
      <c r="D1490" s="21"/>
      <c r="V1490" s="61"/>
    </row>
    <row r="1491" spans="4:22">
      <c r="D1491" s="21"/>
      <c r="V1491" s="61"/>
    </row>
    <row r="1492" spans="4:22">
      <c r="D1492" s="21"/>
      <c r="V1492" s="61"/>
    </row>
    <row r="1493" spans="4:22">
      <c r="D1493" s="21"/>
      <c r="V1493" s="61"/>
    </row>
    <row r="1494" spans="4:22">
      <c r="D1494" s="21"/>
      <c r="V1494" s="61"/>
    </row>
    <row r="1495" spans="4:22">
      <c r="D1495" s="21"/>
      <c r="V1495" s="61"/>
    </row>
    <row r="1496" spans="4:22">
      <c r="D1496" s="21"/>
      <c r="V1496" s="61"/>
    </row>
    <row r="1497" spans="4:22">
      <c r="D1497" s="21"/>
      <c r="V1497" s="61"/>
    </row>
    <row r="1498" spans="4:22">
      <c r="D1498" s="21"/>
      <c r="V1498" s="61"/>
    </row>
    <row r="1499" spans="4:22">
      <c r="D1499" s="21"/>
      <c r="V1499" s="61"/>
    </row>
    <row r="1500" spans="4:22">
      <c r="D1500" s="21"/>
      <c r="V1500" s="61"/>
    </row>
    <row r="1501" spans="4:22">
      <c r="D1501" s="21"/>
      <c r="V1501" s="61"/>
    </row>
    <row r="1502" spans="4:22">
      <c r="D1502" s="21"/>
      <c r="V1502" s="61"/>
    </row>
    <row r="1503" spans="4:22">
      <c r="D1503" s="21"/>
      <c r="V1503" s="61"/>
    </row>
    <row r="1504" spans="4:22">
      <c r="D1504" s="21"/>
      <c r="V1504" s="61"/>
    </row>
    <row r="1505" spans="4:22">
      <c r="D1505" s="21"/>
      <c r="V1505" s="61"/>
    </row>
    <row r="1506" spans="4:22">
      <c r="D1506" s="21"/>
      <c r="V1506" s="61"/>
    </row>
    <row r="1507" spans="4:22">
      <c r="D1507" s="21"/>
      <c r="V1507" s="61"/>
    </row>
    <row r="1508" spans="4:22">
      <c r="D1508" s="21"/>
      <c r="V1508" s="61"/>
    </row>
    <row r="1509" spans="4:22">
      <c r="D1509" s="21"/>
      <c r="V1509" s="61"/>
    </row>
    <row r="1510" spans="4:22">
      <c r="D1510" s="21"/>
      <c r="V1510" s="61"/>
    </row>
    <row r="1511" spans="4:22">
      <c r="D1511" s="21"/>
      <c r="V1511" s="61"/>
    </row>
    <row r="1512" spans="4:22">
      <c r="D1512" s="21"/>
      <c r="V1512" s="61"/>
    </row>
    <row r="1513" spans="4:22">
      <c r="D1513" s="21"/>
      <c r="V1513" s="61"/>
    </row>
    <row r="1514" spans="4:22">
      <c r="D1514" s="21"/>
      <c r="V1514" s="61"/>
    </row>
    <row r="1515" spans="4:22">
      <c r="D1515" s="21"/>
      <c r="V1515" s="61"/>
    </row>
    <row r="1516" spans="4:22">
      <c r="D1516" s="21"/>
      <c r="V1516" s="61"/>
    </row>
    <row r="1517" spans="4:22">
      <c r="D1517" s="21"/>
      <c r="V1517" s="61"/>
    </row>
    <row r="1518" spans="4:22">
      <c r="D1518" s="21"/>
      <c r="V1518" s="61"/>
    </row>
    <row r="1519" spans="4:22">
      <c r="D1519" s="21"/>
      <c r="V1519" s="61"/>
    </row>
    <row r="1520" spans="4:22">
      <c r="D1520" s="21"/>
      <c r="V1520" s="61"/>
    </row>
    <row r="1521" spans="4:22">
      <c r="D1521" s="21"/>
      <c r="V1521" s="61"/>
    </row>
    <row r="1522" spans="4:22">
      <c r="D1522" s="21"/>
      <c r="V1522" s="61"/>
    </row>
    <row r="1523" spans="4:22">
      <c r="D1523" s="21"/>
      <c r="V1523" s="61"/>
    </row>
    <row r="1524" spans="4:22">
      <c r="D1524" s="21"/>
      <c r="V1524" s="61"/>
    </row>
    <row r="1525" spans="4:22">
      <c r="D1525" s="21"/>
      <c r="V1525" s="61"/>
    </row>
    <row r="1526" spans="4:22">
      <c r="D1526" s="21"/>
      <c r="V1526" s="61"/>
    </row>
    <row r="1527" spans="4:22">
      <c r="D1527" s="21"/>
      <c r="V1527" s="61"/>
    </row>
    <row r="1528" spans="4:22">
      <c r="D1528" s="21"/>
      <c r="V1528" s="61"/>
    </row>
    <row r="1529" spans="4:22">
      <c r="D1529" s="21"/>
      <c r="V1529" s="61"/>
    </row>
    <row r="1530" spans="4:22">
      <c r="D1530" s="21"/>
      <c r="V1530" s="61"/>
    </row>
    <row r="1531" spans="4:22">
      <c r="D1531" s="21"/>
      <c r="V1531" s="61"/>
    </row>
    <row r="1532" spans="4:22">
      <c r="D1532" s="21"/>
      <c r="V1532" s="61"/>
    </row>
    <row r="1533" spans="4:22">
      <c r="D1533" s="21"/>
      <c r="V1533" s="61"/>
    </row>
    <row r="1534" spans="4:22">
      <c r="D1534" s="21"/>
      <c r="V1534" s="61"/>
    </row>
    <row r="1535" spans="4:22">
      <c r="D1535" s="21"/>
      <c r="V1535" s="61"/>
    </row>
    <row r="1536" spans="4:22">
      <c r="D1536" s="21"/>
      <c r="V1536" s="61"/>
    </row>
    <row r="1537" spans="4:22">
      <c r="D1537" s="21"/>
      <c r="V1537" s="61"/>
    </row>
    <row r="1538" spans="4:22">
      <c r="D1538" s="21"/>
      <c r="V1538" s="61"/>
    </row>
    <row r="1539" spans="4:22">
      <c r="D1539" s="21"/>
      <c r="V1539" s="61"/>
    </row>
    <row r="1540" spans="4:22">
      <c r="D1540" s="21"/>
      <c r="V1540" s="61"/>
    </row>
    <row r="1541" spans="4:22">
      <c r="D1541" s="21"/>
      <c r="V1541" s="61"/>
    </row>
    <row r="1542" spans="4:22">
      <c r="D1542" s="21"/>
      <c r="V1542" s="61"/>
    </row>
    <row r="1543" spans="4:22">
      <c r="D1543" s="21"/>
      <c r="V1543" s="61"/>
    </row>
    <row r="1544" spans="4:22">
      <c r="D1544" s="21"/>
      <c r="V1544" s="61"/>
    </row>
    <row r="1545" spans="4:22">
      <c r="D1545" s="21"/>
      <c r="V1545" s="61"/>
    </row>
    <row r="1546" spans="4:22">
      <c r="D1546" s="21"/>
      <c r="V1546" s="61"/>
    </row>
    <row r="1547" spans="4:22">
      <c r="D1547" s="21"/>
      <c r="V1547" s="61"/>
    </row>
    <row r="1548" spans="4:22">
      <c r="D1548" s="21"/>
      <c r="V1548" s="61"/>
    </row>
    <row r="1549" spans="4:22">
      <c r="D1549" s="21"/>
      <c r="V1549" s="61"/>
    </row>
    <row r="1550" spans="4:22">
      <c r="D1550" s="21"/>
      <c r="V1550" s="61"/>
    </row>
    <row r="1551" spans="4:22">
      <c r="D1551" s="21"/>
      <c r="V1551" s="61"/>
    </row>
    <row r="1552" spans="4:22">
      <c r="D1552" s="21"/>
      <c r="V1552" s="61"/>
    </row>
    <row r="1553" spans="4:22">
      <c r="D1553" s="21"/>
      <c r="V1553" s="61"/>
    </row>
    <row r="1554" spans="4:22">
      <c r="D1554" s="21"/>
      <c r="V1554" s="61"/>
    </row>
    <row r="1555" spans="4:22">
      <c r="D1555" s="21"/>
      <c r="V1555" s="61"/>
    </row>
    <row r="1556" spans="4:22">
      <c r="D1556" s="21"/>
      <c r="V1556" s="61"/>
    </row>
    <row r="1557" spans="4:22">
      <c r="D1557" s="21"/>
      <c r="V1557" s="61"/>
    </row>
    <row r="1558" spans="4:22">
      <c r="D1558" s="21"/>
      <c r="V1558" s="61"/>
    </row>
    <row r="1559" spans="4:22">
      <c r="D1559" s="21"/>
      <c r="V1559" s="61"/>
    </row>
    <row r="1560" spans="4:22">
      <c r="D1560" s="21"/>
      <c r="V1560" s="61"/>
    </row>
    <row r="1561" spans="4:22">
      <c r="D1561" s="21"/>
      <c r="V1561" s="61"/>
    </row>
    <row r="1562" spans="4:22">
      <c r="D1562" s="21"/>
      <c r="V1562" s="61"/>
    </row>
    <row r="1563" spans="4:22">
      <c r="D1563" s="21"/>
      <c r="V1563" s="61"/>
    </row>
    <row r="1564" spans="4:22">
      <c r="D1564" s="21"/>
      <c r="V1564" s="61"/>
    </row>
    <row r="1565" spans="4:22">
      <c r="D1565" s="21"/>
      <c r="V1565" s="61"/>
    </row>
    <row r="1566" spans="4:22">
      <c r="D1566" s="21"/>
      <c r="V1566" s="61"/>
    </row>
    <row r="1567" spans="4:22">
      <c r="D1567" s="21"/>
      <c r="V1567" s="61"/>
    </row>
    <row r="1568" spans="4:22">
      <c r="D1568" s="21"/>
      <c r="V1568" s="61"/>
    </row>
    <row r="1569" spans="4:22">
      <c r="D1569" s="21"/>
      <c r="V1569" s="61"/>
    </row>
    <row r="1570" spans="4:22">
      <c r="D1570" s="21"/>
      <c r="V1570" s="61"/>
    </row>
    <row r="1571" spans="4:22">
      <c r="D1571" s="21"/>
      <c r="V1571" s="61"/>
    </row>
    <row r="1572" spans="4:22">
      <c r="D1572" s="21"/>
      <c r="V1572" s="61"/>
    </row>
    <row r="1573" spans="4:22">
      <c r="D1573" s="21"/>
      <c r="V1573" s="61"/>
    </row>
    <row r="1574" spans="4:22">
      <c r="D1574" s="21"/>
      <c r="V1574" s="61"/>
    </row>
    <row r="1575" spans="4:22">
      <c r="D1575" s="21"/>
      <c r="V1575" s="61"/>
    </row>
    <row r="1576" spans="4:22">
      <c r="D1576" s="21"/>
      <c r="V1576" s="61"/>
    </row>
    <row r="1577" spans="4:22">
      <c r="D1577" s="21"/>
      <c r="V1577" s="61"/>
    </row>
    <row r="1578" spans="4:22">
      <c r="D1578" s="21"/>
      <c r="V1578" s="61"/>
    </row>
    <row r="1579" spans="4:22">
      <c r="D1579" s="21"/>
      <c r="V1579" s="61"/>
    </row>
    <row r="1580" spans="4:22">
      <c r="D1580" s="21"/>
      <c r="V1580" s="61"/>
    </row>
    <row r="1581" spans="4:22">
      <c r="D1581" s="21"/>
      <c r="V1581" s="61"/>
    </row>
    <row r="1582" spans="4:22">
      <c r="D1582" s="21"/>
      <c r="V1582" s="61"/>
    </row>
    <row r="1583" spans="4:22">
      <c r="D1583" s="21"/>
      <c r="V1583" s="61"/>
    </row>
    <row r="1584" spans="4:22">
      <c r="D1584" s="21"/>
      <c r="V1584" s="61"/>
    </row>
    <row r="1585" spans="4:22">
      <c r="D1585" s="21"/>
      <c r="V1585" s="61"/>
    </row>
    <row r="1586" spans="4:22">
      <c r="D1586" s="21"/>
      <c r="V1586" s="61"/>
    </row>
    <row r="1587" spans="4:22">
      <c r="D1587" s="21"/>
      <c r="V1587" s="61"/>
    </row>
    <row r="1588" spans="4:22">
      <c r="D1588" s="21"/>
      <c r="V1588" s="61"/>
    </row>
    <row r="1589" spans="4:22">
      <c r="D1589" s="21"/>
      <c r="V1589" s="61"/>
    </row>
    <row r="1590" spans="4:22">
      <c r="D1590" s="21"/>
      <c r="V1590" s="61"/>
    </row>
    <row r="1591" spans="4:22">
      <c r="D1591" s="21"/>
      <c r="V1591" s="61"/>
    </row>
    <row r="1592" spans="4:22">
      <c r="D1592" s="21"/>
      <c r="V1592" s="61"/>
    </row>
    <row r="1593" spans="4:22">
      <c r="D1593" s="21"/>
      <c r="V1593" s="61"/>
    </row>
    <row r="1594" spans="4:22">
      <c r="D1594" s="21"/>
      <c r="V1594" s="61"/>
    </row>
    <row r="1595" spans="4:22">
      <c r="D1595" s="21"/>
      <c r="V1595" s="61"/>
    </row>
    <row r="1596" spans="4:22">
      <c r="D1596" s="21"/>
      <c r="V1596" s="61"/>
    </row>
    <row r="1597" spans="4:22">
      <c r="D1597" s="21"/>
      <c r="V1597" s="61"/>
    </row>
    <row r="1598" spans="4:22">
      <c r="D1598" s="21"/>
      <c r="V1598" s="61"/>
    </row>
    <row r="1599" spans="4:22">
      <c r="D1599" s="21"/>
      <c r="V1599" s="61"/>
    </row>
    <row r="1600" spans="4:22">
      <c r="D1600" s="21"/>
      <c r="V1600" s="61"/>
    </row>
    <row r="1601" spans="4:22">
      <c r="D1601" s="21"/>
      <c r="V1601" s="61"/>
    </row>
    <row r="1602" spans="4:22">
      <c r="D1602" s="21"/>
      <c r="V1602" s="61"/>
    </row>
    <row r="1603" spans="4:22">
      <c r="D1603" s="21"/>
      <c r="V1603" s="61"/>
    </row>
    <row r="1604" spans="4:22">
      <c r="D1604" s="21"/>
      <c r="V1604" s="61"/>
    </row>
    <row r="1605" spans="4:22">
      <c r="D1605" s="21"/>
      <c r="V1605" s="61"/>
    </row>
    <row r="1606" spans="4:22">
      <c r="D1606" s="21"/>
      <c r="V1606" s="61"/>
    </row>
    <row r="1607" spans="4:22">
      <c r="D1607" s="21"/>
      <c r="V1607" s="61"/>
    </row>
    <row r="1608" spans="4:22">
      <c r="D1608" s="21"/>
      <c r="V1608" s="61"/>
    </row>
    <row r="1609" spans="4:22">
      <c r="D1609" s="21"/>
      <c r="V1609" s="61"/>
    </row>
    <row r="1610" spans="4:22">
      <c r="D1610" s="21"/>
      <c r="V1610" s="61"/>
    </row>
    <row r="1611" spans="4:22">
      <c r="D1611" s="21"/>
      <c r="V1611" s="61"/>
    </row>
    <row r="1612" spans="4:22">
      <c r="D1612" s="21"/>
      <c r="V1612" s="61"/>
    </row>
    <row r="1613" spans="4:22">
      <c r="D1613" s="21"/>
      <c r="V1613" s="61"/>
    </row>
    <row r="1614" spans="4:22">
      <c r="D1614" s="21"/>
      <c r="V1614" s="61"/>
    </row>
    <row r="1615" spans="4:22">
      <c r="D1615" s="21"/>
      <c r="V1615" s="61"/>
    </row>
    <row r="1616" spans="4:22">
      <c r="D1616" s="21"/>
      <c r="V1616" s="61"/>
    </row>
    <row r="1617" spans="4:22">
      <c r="D1617" s="21"/>
      <c r="V1617" s="61"/>
    </row>
    <row r="1618" spans="4:22">
      <c r="D1618" s="21"/>
      <c r="V1618" s="61"/>
    </row>
    <row r="1619" spans="4:22">
      <c r="D1619" s="21"/>
      <c r="V1619" s="61"/>
    </row>
    <row r="1620" spans="4:22">
      <c r="D1620" s="21"/>
      <c r="V1620" s="61"/>
    </row>
    <row r="1621" spans="4:22">
      <c r="D1621" s="21"/>
      <c r="V1621" s="61"/>
    </row>
    <row r="1622" spans="4:22">
      <c r="D1622" s="21"/>
      <c r="V1622" s="61"/>
    </row>
    <row r="1623" spans="4:22">
      <c r="D1623" s="21"/>
      <c r="V1623" s="61"/>
    </row>
    <row r="1624" spans="4:22">
      <c r="D1624" s="21"/>
      <c r="V1624" s="61"/>
    </row>
    <row r="1625" spans="4:22">
      <c r="D1625" s="21"/>
      <c r="V1625" s="61"/>
    </row>
    <row r="1626" spans="4:22">
      <c r="D1626" s="21"/>
      <c r="V1626" s="61"/>
    </row>
    <row r="1627" spans="4:22">
      <c r="D1627" s="21"/>
      <c r="V1627" s="61"/>
    </row>
    <row r="1628" spans="4:22">
      <c r="D1628" s="21"/>
      <c r="V1628" s="61"/>
    </row>
    <row r="1629" spans="4:22">
      <c r="D1629" s="21"/>
      <c r="V1629" s="61"/>
    </row>
    <row r="1630" spans="4:22">
      <c r="D1630" s="21"/>
      <c r="V1630" s="61"/>
    </row>
    <row r="1631" spans="4:22">
      <c r="D1631" s="21"/>
      <c r="V1631" s="61"/>
    </row>
    <row r="1632" spans="4:22">
      <c r="D1632" s="21"/>
      <c r="V1632" s="61"/>
    </row>
    <row r="1633" spans="4:22">
      <c r="D1633" s="21"/>
      <c r="V1633" s="61"/>
    </row>
    <row r="1634" spans="4:22">
      <c r="D1634" s="21"/>
      <c r="V1634" s="61"/>
    </row>
    <row r="1635" spans="4:22">
      <c r="D1635" s="21"/>
      <c r="V1635" s="61"/>
    </row>
    <row r="1636" spans="4:22">
      <c r="D1636" s="21"/>
      <c r="V1636" s="61"/>
    </row>
    <row r="1637" spans="4:22">
      <c r="D1637" s="21"/>
      <c r="V1637" s="61"/>
    </row>
    <row r="1638" spans="4:22">
      <c r="D1638" s="21"/>
      <c r="V1638" s="61"/>
    </row>
    <row r="1639" spans="4:22">
      <c r="D1639" s="21"/>
      <c r="V1639" s="61"/>
    </row>
    <row r="1640" spans="4:22">
      <c r="D1640" s="21"/>
      <c r="V1640" s="61"/>
    </row>
    <row r="1641" spans="4:22">
      <c r="D1641" s="21"/>
      <c r="V1641" s="61"/>
    </row>
    <row r="1642" spans="4:22">
      <c r="D1642" s="21"/>
      <c r="V1642" s="61"/>
    </row>
    <row r="1643" spans="4:22">
      <c r="D1643" s="21"/>
      <c r="V1643" s="61"/>
    </row>
    <row r="1644" spans="4:22">
      <c r="D1644" s="21"/>
      <c r="V1644" s="61"/>
    </row>
    <row r="1645" spans="4:22">
      <c r="D1645" s="21"/>
      <c r="V1645" s="61"/>
    </row>
    <row r="1646" spans="4:22">
      <c r="D1646" s="21"/>
      <c r="V1646" s="61"/>
    </row>
    <row r="1647" spans="4:22">
      <c r="D1647" s="21"/>
      <c r="V1647" s="61"/>
    </row>
    <row r="1648" spans="4:22">
      <c r="D1648" s="21"/>
      <c r="V1648" s="61"/>
    </row>
    <row r="1649" spans="4:22">
      <c r="D1649" s="21"/>
      <c r="V1649" s="61"/>
    </row>
    <row r="1650" spans="4:22">
      <c r="D1650" s="21"/>
      <c r="V1650" s="61"/>
    </row>
    <row r="1651" spans="4:22">
      <c r="D1651" s="21"/>
      <c r="V1651" s="61"/>
    </row>
    <row r="1652" spans="4:22">
      <c r="D1652" s="21"/>
      <c r="V1652" s="61"/>
    </row>
    <row r="1653" spans="4:22">
      <c r="D1653" s="21"/>
      <c r="V1653" s="61"/>
    </row>
    <row r="1654" spans="4:22">
      <c r="D1654" s="21"/>
      <c r="V1654" s="61"/>
    </row>
    <row r="1655" spans="4:22">
      <c r="D1655" s="21"/>
      <c r="V1655" s="61"/>
    </row>
    <row r="1656" spans="4:22">
      <c r="D1656" s="21"/>
      <c r="V1656" s="61"/>
    </row>
    <row r="1657" spans="4:22">
      <c r="D1657" s="21"/>
      <c r="V1657" s="61"/>
    </row>
    <row r="1658" spans="4:22">
      <c r="D1658" s="21"/>
      <c r="V1658" s="61"/>
    </row>
    <row r="1659" spans="4:22">
      <c r="D1659" s="21"/>
      <c r="V1659" s="61"/>
    </row>
    <row r="1660" spans="4:22">
      <c r="D1660" s="21"/>
      <c r="V1660" s="61"/>
    </row>
    <row r="1661" spans="4:22">
      <c r="D1661" s="21"/>
      <c r="V1661" s="61"/>
    </row>
    <row r="1662" spans="4:22">
      <c r="D1662" s="21"/>
      <c r="V1662" s="61"/>
    </row>
    <row r="1663" spans="4:22">
      <c r="D1663" s="21"/>
      <c r="V1663" s="61"/>
    </row>
    <row r="1664" spans="4:22">
      <c r="D1664" s="21"/>
      <c r="V1664" s="61"/>
    </row>
    <row r="1665" spans="4:22">
      <c r="D1665" s="21"/>
      <c r="V1665" s="61"/>
    </row>
    <row r="1666" spans="4:22">
      <c r="D1666" s="21"/>
      <c r="V1666" s="61"/>
    </row>
    <row r="1667" spans="4:22">
      <c r="D1667" s="21"/>
      <c r="V1667" s="61"/>
    </row>
    <row r="1668" spans="4:22">
      <c r="D1668" s="21"/>
      <c r="V1668" s="61"/>
    </row>
    <row r="1669" spans="4:22">
      <c r="D1669" s="21"/>
      <c r="V1669" s="61"/>
    </row>
    <row r="1670" spans="4:22">
      <c r="D1670" s="21"/>
      <c r="V1670" s="61"/>
    </row>
    <row r="1671" spans="4:22">
      <c r="D1671" s="21"/>
      <c r="V1671" s="61"/>
    </row>
    <row r="1672" spans="4:22">
      <c r="D1672" s="21"/>
      <c r="V1672" s="61"/>
    </row>
    <row r="1673" spans="4:22">
      <c r="D1673" s="21"/>
      <c r="V1673" s="61"/>
    </row>
    <row r="1674" spans="4:22">
      <c r="D1674" s="21"/>
      <c r="V1674" s="61"/>
    </row>
    <row r="1675" spans="4:22">
      <c r="D1675" s="21"/>
      <c r="V1675" s="61"/>
    </row>
    <row r="1676" spans="4:22">
      <c r="D1676" s="21"/>
      <c r="V1676" s="61"/>
    </row>
    <row r="1677" spans="4:22">
      <c r="D1677" s="21"/>
      <c r="V1677" s="61"/>
    </row>
    <row r="1678" spans="4:22">
      <c r="D1678" s="21"/>
      <c r="V1678" s="61"/>
    </row>
    <row r="1679" spans="4:22">
      <c r="D1679" s="21"/>
      <c r="V1679" s="61"/>
    </row>
    <row r="1680" spans="4:22">
      <c r="D1680" s="21"/>
      <c r="V1680" s="61"/>
    </row>
    <row r="1681" spans="4:22">
      <c r="D1681" s="21"/>
      <c r="V1681" s="61"/>
    </row>
    <row r="1682" spans="4:22">
      <c r="D1682" s="21"/>
      <c r="V1682" s="61"/>
    </row>
    <row r="1683" spans="4:22">
      <c r="D1683" s="21"/>
      <c r="V1683" s="61"/>
    </row>
    <row r="1684" spans="4:22">
      <c r="D1684" s="21"/>
      <c r="V1684" s="61"/>
    </row>
    <row r="1685" spans="4:22">
      <c r="D1685" s="21"/>
      <c r="V1685" s="61"/>
    </row>
    <row r="1686" spans="4:22">
      <c r="D1686" s="21"/>
      <c r="V1686" s="61"/>
    </row>
    <row r="1687" spans="4:22">
      <c r="D1687" s="21"/>
      <c r="V1687" s="61"/>
    </row>
    <row r="1688" spans="4:22">
      <c r="D1688" s="21"/>
      <c r="V1688" s="61"/>
    </row>
    <row r="1689" spans="4:22">
      <c r="D1689" s="21"/>
      <c r="V1689" s="61"/>
    </row>
    <row r="1690" spans="4:22">
      <c r="D1690" s="21"/>
      <c r="V1690" s="61"/>
    </row>
    <row r="1691" spans="4:22">
      <c r="D1691" s="21"/>
      <c r="V1691" s="61"/>
    </row>
    <row r="1692" spans="4:22">
      <c r="D1692" s="21"/>
      <c r="V1692" s="61"/>
    </row>
    <row r="1693" spans="4:22">
      <c r="D1693" s="21"/>
      <c r="V1693" s="61"/>
    </row>
    <row r="1694" spans="4:22">
      <c r="D1694" s="21"/>
      <c r="V1694" s="61"/>
    </row>
    <row r="1695" spans="4:22">
      <c r="D1695" s="21"/>
      <c r="V1695" s="61"/>
    </row>
    <row r="1696" spans="4:22">
      <c r="D1696" s="21"/>
      <c r="V1696" s="61"/>
    </row>
    <row r="1697" spans="4:22">
      <c r="D1697" s="21"/>
      <c r="V1697" s="61"/>
    </row>
    <row r="1698" spans="4:22">
      <c r="D1698" s="21"/>
      <c r="V1698" s="61"/>
    </row>
    <row r="1699" spans="4:22">
      <c r="D1699" s="21"/>
      <c r="V1699" s="61"/>
    </row>
    <row r="1700" spans="4:22">
      <c r="D1700" s="21"/>
      <c r="V1700" s="61"/>
    </row>
    <row r="1701" spans="4:22">
      <c r="D1701" s="21"/>
      <c r="V1701" s="61"/>
    </row>
    <row r="1702" spans="4:22">
      <c r="D1702" s="21"/>
      <c r="V1702" s="61"/>
    </row>
    <row r="1703" spans="4:22">
      <c r="D1703" s="21"/>
      <c r="V1703" s="61"/>
    </row>
    <row r="1704" spans="4:22">
      <c r="D1704" s="21"/>
      <c r="V1704" s="61"/>
    </row>
    <row r="1705" spans="4:22">
      <c r="D1705" s="21"/>
      <c r="V1705" s="61"/>
    </row>
    <row r="1706" spans="4:22">
      <c r="D1706" s="21"/>
      <c r="V1706" s="61"/>
    </row>
    <row r="1707" spans="4:22">
      <c r="D1707" s="21"/>
      <c r="V1707" s="61"/>
    </row>
    <row r="1708" spans="4:22">
      <c r="D1708" s="21"/>
      <c r="V1708" s="61"/>
    </row>
    <row r="1709" spans="4:22">
      <c r="D1709" s="21"/>
      <c r="V1709" s="61"/>
    </row>
    <row r="1710" spans="4:22">
      <c r="D1710" s="21"/>
      <c r="V1710" s="61"/>
    </row>
    <row r="1711" spans="4:22">
      <c r="D1711" s="21"/>
      <c r="V1711" s="61"/>
    </row>
    <row r="1712" spans="4:22">
      <c r="D1712" s="21"/>
      <c r="V1712" s="61"/>
    </row>
    <row r="1713" spans="4:22">
      <c r="D1713" s="21"/>
      <c r="V1713" s="61"/>
    </row>
    <row r="1714" spans="4:22">
      <c r="D1714" s="21"/>
      <c r="V1714" s="61"/>
    </row>
    <row r="1715" spans="4:22">
      <c r="D1715" s="21"/>
      <c r="V1715" s="61"/>
    </row>
    <row r="1716" spans="4:22">
      <c r="D1716" s="21"/>
      <c r="V1716" s="61"/>
    </row>
    <row r="1717" spans="4:22">
      <c r="D1717" s="21"/>
      <c r="V1717" s="61"/>
    </row>
    <row r="1718" spans="4:22">
      <c r="D1718" s="21"/>
      <c r="V1718" s="61"/>
    </row>
    <row r="1719" spans="4:22">
      <c r="D1719" s="21"/>
      <c r="V1719" s="61"/>
    </row>
    <row r="1720" spans="4:22">
      <c r="D1720" s="21"/>
      <c r="V1720" s="61"/>
    </row>
    <row r="1721" spans="4:22">
      <c r="D1721" s="21"/>
      <c r="V1721" s="61"/>
    </row>
    <row r="1722" spans="4:22">
      <c r="D1722" s="21"/>
      <c r="V1722" s="61"/>
    </row>
    <row r="1723" spans="4:22">
      <c r="D1723" s="21"/>
      <c r="V1723" s="61"/>
    </row>
    <row r="1724" spans="4:22">
      <c r="D1724" s="21"/>
      <c r="V1724" s="61"/>
    </row>
    <row r="1725" spans="4:22">
      <c r="D1725" s="21"/>
      <c r="V1725" s="61"/>
    </row>
    <row r="1726" spans="4:22">
      <c r="D1726" s="21"/>
      <c r="V1726" s="61"/>
    </row>
    <row r="1727" spans="4:22">
      <c r="D1727" s="21"/>
      <c r="V1727" s="61"/>
    </row>
    <row r="1728" spans="4:22">
      <c r="D1728" s="21"/>
      <c r="V1728" s="61"/>
    </row>
    <row r="1729" spans="4:22">
      <c r="D1729" s="21"/>
      <c r="V1729" s="61"/>
    </row>
    <row r="1730" spans="4:22">
      <c r="D1730" s="21"/>
      <c r="V1730" s="61"/>
    </row>
    <row r="1731" spans="4:22">
      <c r="D1731" s="21"/>
      <c r="V1731" s="61"/>
    </row>
    <row r="1732" spans="4:22">
      <c r="D1732" s="21"/>
      <c r="V1732" s="61"/>
    </row>
    <row r="1733" spans="4:22">
      <c r="D1733" s="21"/>
      <c r="V1733" s="61"/>
    </row>
    <row r="1734" spans="4:22">
      <c r="D1734" s="21"/>
      <c r="V1734" s="61"/>
    </row>
    <row r="1735" spans="4:22">
      <c r="D1735" s="21"/>
      <c r="V1735" s="61"/>
    </row>
    <row r="1736" spans="4:22">
      <c r="D1736" s="21"/>
      <c r="V1736" s="61"/>
    </row>
    <row r="1737" spans="4:22">
      <c r="D1737" s="21"/>
      <c r="V1737" s="61"/>
    </row>
    <row r="1738" spans="4:22">
      <c r="D1738" s="21"/>
      <c r="V1738" s="61"/>
    </row>
    <row r="1739" spans="4:22">
      <c r="D1739" s="21"/>
      <c r="V1739" s="61"/>
    </row>
    <row r="1740" spans="4:22">
      <c r="D1740" s="21"/>
      <c r="V1740" s="61"/>
    </row>
    <row r="1741" spans="4:22">
      <c r="D1741" s="21"/>
      <c r="V1741" s="61"/>
    </row>
    <row r="1742" spans="4:22">
      <c r="D1742" s="21"/>
      <c r="V1742" s="61"/>
    </row>
    <row r="1743" spans="4:22">
      <c r="D1743" s="21"/>
      <c r="V1743" s="61"/>
    </row>
    <row r="1744" spans="4:22">
      <c r="D1744" s="21"/>
      <c r="V1744" s="61"/>
    </row>
    <row r="1745" spans="4:22">
      <c r="D1745" s="21"/>
      <c r="V1745" s="61"/>
    </row>
    <row r="1746" spans="4:22">
      <c r="D1746" s="21"/>
      <c r="V1746" s="61"/>
    </row>
    <row r="1747" spans="4:22">
      <c r="D1747" s="21"/>
      <c r="V1747" s="61"/>
    </row>
    <row r="1748" spans="4:22">
      <c r="D1748" s="21"/>
      <c r="V1748" s="61"/>
    </row>
    <row r="1749" spans="4:22">
      <c r="D1749" s="21"/>
      <c r="V1749" s="61"/>
    </row>
    <row r="1750" spans="4:22">
      <c r="D1750" s="21"/>
      <c r="V1750" s="61"/>
    </row>
    <row r="1751" spans="4:22">
      <c r="D1751" s="21"/>
      <c r="V1751" s="61"/>
    </row>
    <row r="1752" spans="4:22">
      <c r="D1752" s="21"/>
      <c r="V1752" s="61"/>
    </row>
    <row r="1753" spans="4:22">
      <c r="D1753" s="21"/>
      <c r="V1753" s="61"/>
    </row>
    <row r="1754" spans="4:22">
      <c r="D1754" s="21"/>
      <c r="V1754" s="61"/>
    </row>
    <row r="1755" spans="4:22">
      <c r="D1755" s="21"/>
      <c r="V1755" s="61"/>
    </row>
    <row r="1756" spans="4:22">
      <c r="D1756" s="21"/>
      <c r="V1756" s="61"/>
    </row>
    <row r="1757" spans="4:22">
      <c r="D1757" s="21"/>
      <c r="V1757" s="61"/>
    </row>
    <row r="1758" spans="4:22">
      <c r="D1758" s="21"/>
      <c r="V1758" s="61"/>
    </row>
    <row r="1759" spans="4:22">
      <c r="D1759" s="21"/>
      <c r="V1759" s="61"/>
    </row>
    <row r="1760" spans="4:22">
      <c r="D1760" s="21"/>
      <c r="V1760" s="61"/>
    </row>
    <row r="1761" spans="4:22">
      <c r="D1761" s="21"/>
      <c r="V1761" s="61"/>
    </row>
    <row r="1762" spans="4:22">
      <c r="D1762" s="21"/>
      <c r="V1762" s="61"/>
    </row>
    <row r="1763" spans="4:22">
      <c r="D1763" s="21"/>
      <c r="V1763" s="61"/>
    </row>
    <row r="1764" spans="4:22">
      <c r="D1764" s="21"/>
      <c r="V1764" s="61"/>
    </row>
    <row r="1765" spans="4:22">
      <c r="D1765" s="21"/>
      <c r="V1765" s="61"/>
    </row>
    <row r="1766" spans="4:22">
      <c r="D1766" s="21"/>
      <c r="V1766" s="61"/>
    </row>
    <row r="1767" spans="4:22">
      <c r="D1767" s="21"/>
      <c r="V1767" s="61"/>
    </row>
    <row r="1768" spans="4:22">
      <c r="D1768" s="21"/>
      <c r="V1768" s="61"/>
    </row>
    <row r="1769" spans="4:22">
      <c r="D1769" s="21"/>
      <c r="V1769" s="61"/>
    </row>
    <row r="1770" spans="4:22">
      <c r="D1770" s="21"/>
      <c r="V1770" s="61"/>
    </row>
    <row r="1771" spans="4:22">
      <c r="D1771" s="21"/>
      <c r="V1771" s="61"/>
    </row>
    <row r="1772" spans="4:22">
      <c r="D1772" s="21"/>
      <c r="V1772" s="61"/>
    </row>
    <row r="1773" spans="4:22">
      <c r="D1773" s="21"/>
      <c r="V1773" s="61"/>
    </row>
    <row r="1774" spans="4:22">
      <c r="D1774" s="21"/>
      <c r="V1774" s="61"/>
    </row>
    <row r="1775" spans="4:22">
      <c r="D1775" s="21"/>
      <c r="V1775" s="61"/>
    </row>
    <row r="1776" spans="4:22">
      <c r="D1776" s="21"/>
      <c r="V1776" s="61"/>
    </row>
    <row r="1777" spans="4:22">
      <c r="D1777" s="21"/>
      <c r="V1777" s="61"/>
    </row>
    <row r="1778" spans="4:22">
      <c r="D1778" s="21"/>
      <c r="V1778" s="61"/>
    </row>
    <row r="1779" spans="4:22">
      <c r="D1779" s="21"/>
      <c r="V1779" s="61"/>
    </row>
    <row r="1780" spans="4:22">
      <c r="D1780" s="21"/>
      <c r="V1780" s="61"/>
    </row>
    <row r="1781" spans="4:22">
      <c r="D1781" s="21"/>
      <c r="V1781" s="61"/>
    </row>
    <row r="1782" spans="4:22">
      <c r="D1782" s="21"/>
      <c r="V1782" s="61"/>
    </row>
    <row r="1783" spans="4:22">
      <c r="D1783" s="21"/>
      <c r="V1783" s="61"/>
    </row>
    <row r="1784" spans="4:22">
      <c r="D1784" s="21"/>
      <c r="V1784" s="61"/>
    </row>
    <row r="1785" spans="4:22">
      <c r="D1785" s="21"/>
      <c r="V1785" s="61"/>
    </row>
    <row r="1786" spans="4:22">
      <c r="D1786" s="21"/>
      <c r="V1786" s="61"/>
    </row>
    <row r="1787" spans="4:22">
      <c r="D1787" s="21"/>
      <c r="V1787" s="61"/>
    </row>
    <row r="1788" spans="4:22">
      <c r="D1788" s="21"/>
      <c r="V1788" s="61"/>
    </row>
    <row r="1789" spans="4:22">
      <c r="D1789" s="21"/>
      <c r="V1789" s="61"/>
    </row>
    <row r="1790" spans="4:22">
      <c r="D1790" s="21"/>
      <c r="V1790" s="61"/>
    </row>
    <row r="1791" spans="4:22">
      <c r="D1791" s="21"/>
      <c r="V1791" s="61"/>
    </row>
    <row r="1792" spans="4:22">
      <c r="D1792" s="21"/>
      <c r="V1792" s="61"/>
    </row>
    <row r="1793" spans="4:22">
      <c r="D1793" s="21"/>
      <c r="V1793" s="61"/>
    </row>
    <row r="1794" spans="4:22">
      <c r="D1794" s="21"/>
      <c r="V1794" s="61"/>
    </row>
    <row r="1795" spans="4:22">
      <c r="D1795" s="21"/>
      <c r="V1795" s="61"/>
    </row>
    <row r="1796" spans="4:22">
      <c r="D1796" s="21"/>
      <c r="V1796" s="61"/>
    </row>
    <row r="1797" spans="4:22">
      <c r="D1797" s="21"/>
      <c r="V1797" s="61"/>
    </row>
    <row r="1798" spans="4:22">
      <c r="D1798" s="21"/>
      <c r="V1798" s="61"/>
    </row>
    <row r="1799" spans="4:22">
      <c r="D1799" s="21"/>
      <c r="V1799" s="61"/>
    </row>
    <row r="1800" spans="4:22">
      <c r="D1800" s="21"/>
      <c r="V1800" s="61"/>
    </row>
    <row r="1801" spans="4:22">
      <c r="D1801" s="21"/>
      <c r="V1801" s="61"/>
    </row>
    <row r="1802" spans="4:22">
      <c r="D1802" s="21"/>
      <c r="V1802" s="61"/>
    </row>
    <row r="1803" spans="4:22">
      <c r="D1803" s="21"/>
      <c r="V1803" s="61"/>
    </row>
    <row r="1804" spans="4:22">
      <c r="D1804" s="21"/>
      <c r="V1804" s="61"/>
    </row>
    <row r="1805" spans="4:22">
      <c r="D1805" s="21"/>
      <c r="V1805" s="61"/>
    </row>
    <row r="1806" spans="4:22">
      <c r="D1806" s="21"/>
      <c r="V1806" s="61"/>
    </row>
    <row r="1807" spans="4:22">
      <c r="D1807" s="21"/>
      <c r="V1807" s="61"/>
    </row>
    <row r="1808" spans="4:22">
      <c r="D1808" s="21"/>
      <c r="V1808" s="61"/>
    </row>
    <row r="1809" spans="4:22">
      <c r="D1809" s="21"/>
      <c r="V1809" s="61"/>
    </row>
    <row r="1810" spans="4:22">
      <c r="D1810" s="21"/>
      <c r="V1810" s="61"/>
    </row>
    <row r="1811" spans="4:22">
      <c r="D1811" s="21"/>
      <c r="V1811" s="61"/>
    </row>
    <row r="1812" spans="4:22">
      <c r="D1812" s="21"/>
      <c r="V1812" s="61"/>
    </row>
    <row r="1813" spans="4:22">
      <c r="D1813" s="21"/>
      <c r="V1813" s="61"/>
    </row>
    <row r="1814" spans="4:22">
      <c r="D1814" s="21"/>
      <c r="V1814" s="61"/>
    </row>
    <row r="1815" spans="4:22">
      <c r="D1815" s="21"/>
      <c r="V1815" s="61"/>
    </row>
    <row r="1816" spans="4:22">
      <c r="D1816" s="21"/>
      <c r="V1816" s="61"/>
    </row>
    <row r="1817" spans="4:22">
      <c r="D1817" s="21"/>
      <c r="V1817" s="61"/>
    </row>
    <row r="1818" spans="4:22">
      <c r="D1818" s="21"/>
      <c r="V1818" s="61"/>
    </row>
    <row r="1819" spans="4:22">
      <c r="D1819" s="21"/>
      <c r="V1819" s="61"/>
    </row>
    <row r="1820" spans="4:22">
      <c r="D1820" s="21"/>
      <c r="V1820" s="61"/>
    </row>
    <row r="1821" spans="4:22">
      <c r="D1821" s="21"/>
      <c r="V1821" s="61"/>
    </row>
    <row r="1822" spans="4:22">
      <c r="D1822" s="21"/>
      <c r="V1822" s="61"/>
    </row>
    <row r="1823" spans="4:22">
      <c r="D1823" s="21"/>
      <c r="V1823" s="61"/>
    </row>
    <row r="1824" spans="4:22">
      <c r="D1824" s="21"/>
      <c r="V1824" s="61"/>
    </row>
    <row r="1825" spans="4:22">
      <c r="D1825" s="21"/>
      <c r="V1825" s="61"/>
    </row>
    <row r="1826" spans="4:22">
      <c r="D1826" s="21"/>
      <c r="V1826" s="61"/>
    </row>
    <row r="1827" spans="4:22">
      <c r="D1827" s="21"/>
      <c r="V1827" s="61"/>
    </row>
    <row r="1828" spans="4:22">
      <c r="D1828" s="21"/>
      <c r="V1828" s="61"/>
    </row>
    <row r="1829" spans="4:22">
      <c r="D1829" s="21"/>
      <c r="V1829" s="61"/>
    </row>
    <row r="1830" spans="4:22">
      <c r="D1830" s="21"/>
      <c r="V1830" s="61"/>
    </row>
    <row r="1831" spans="4:22">
      <c r="D1831" s="21"/>
      <c r="V1831" s="61"/>
    </row>
    <row r="1832" spans="4:22">
      <c r="D1832" s="21"/>
      <c r="V1832" s="61"/>
    </row>
    <row r="1833" spans="4:22">
      <c r="D1833" s="21"/>
      <c r="V1833" s="61"/>
    </row>
    <row r="1834" spans="4:22">
      <c r="D1834" s="21"/>
      <c r="V1834" s="61"/>
    </row>
    <row r="1835" spans="4:22">
      <c r="D1835" s="21"/>
      <c r="V1835" s="61"/>
    </row>
    <row r="1836" spans="4:22">
      <c r="D1836" s="21"/>
      <c r="V1836" s="61"/>
    </row>
    <row r="1837" spans="4:22">
      <c r="D1837" s="21"/>
      <c r="V1837" s="61"/>
    </row>
    <row r="1838" spans="4:22">
      <c r="D1838" s="21"/>
      <c r="V1838" s="61"/>
    </row>
    <row r="1839" spans="4:22">
      <c r="D1839" s="21"/>
      <c r="V1839" s="61"/>
    </row>
    <row r="1840" spans="4:22">
      <c r="D1840" s="21"/>
      <c r="V1840" s="61"/>
    </row>
    <row r="1841" spans="4:22">
      <c r="D1841" s="21"/>
      <c r="V1841" s="61"/>
    </row>
    <row r="1842" spans="4:22">
      <c r="D1842" s="21"/>
      <c r="V1842" s="61"/>
    </row>
    <row r="1843" spans="4:22">
      <c r="D1843" s="21"/>
      <c r="V1843" s="61"/>
    </row>
    <row r="1844" spans="4:22">
      <c r="D1844" s="21"/>
      <c r="V1844" s="61"/>
    </row>
    <row r="1845" spans="4:22">
      <c r="D1845" s="21"/>
      <c r="V1845" s="61"/>
    </row>
    <row r="1846" spans="4:22">
      <c r="D1846" s="21"/>
      <c r="V1846" s="61"/>
    </row>
    <row r="1847" spans="4:22">
      <c r="D1847" s="21"/>
      <c r="V1847" s="61"/>
    </row>
    <row r="1848" spans="4:22">
      <c r="D1848" s="21"/>
      <c r="V1848" s="61"/>
    </row>
    <row r="1849" spans="4:22">
      <c r="D1849" s="21"/>
      <c r="V1849" s="61"/>
    </row>
    <row r="1850" spans="4:22">
      <c r="D1850" s="21"/>
      <c r="V1850" s="61"/>
    </row>
    <row r="1851" spans="4:22">
      <c r="D1851" s="21"/>
      <c r="V1851" s="61"/>
    </row>
    <row r="1852" spans="4:22">
      <c r="D1852" s="21"/>
      <c r="V1852" s="61"/>
    </row>
    <row r="1853" spans="4:22">
      <c r="D1853" s="21"/>
      <c r="V1853" s="61"/>
    </row>
    <row r="1854" spans="4:22">
      <c r="D1854" s="21"/>
      <c r="V1854" s="61"/>
    </row>
    <row r="1855" spans="4:22">
      <c r="D1855" s="21"/>
      <c r="V1855" s="61"/>
    </row>
    <row r="1856" spans="4:22">
      <c r="D1856" s="21"/>
      <c r="V1856" s="61"/>
    </row>
    <row r="1857" spans="4:22">
      <c r="D1857" s="21"/>
      <c r="V1857" s="61"/>
    </row>
    <row r="1858" spans="4:22">
      <c r="D1858" s="21"/>
      <c r="V1858" s="61"/>
    </row>
    <row r="1859" spans="4:22">
      <c r="D1859" s="21"/>
      <c r="V1859" s="61"/>
    </row>
    <row r="1860" spans="4:22">
      <c r="D1860" s="21"/>
      <c r="V1860" s="61"/>
    </row>
    <row r="1861" spans="4:22">
      <c r="D1861" s="21"/>
      <c r="V1861" s="61"/>
    </row>
    <row r="1862" spans="4:22">
      <c r="D1862" s="21"/>
      <c r="V1862" s="61"/>
    </row>
    <row r="1863" spans="4:22">
      <c r="D1863" s="21"/>
      <c r="V1863" s="61"/>
    </row>
    <row r="1864" spans="4:22">
      <c r="D1864" s="21"/>
      <c r="V1864" s="61"/>
    </row>
    <row r="1865" spans="4:22">
      <c r="D1865" s="21"/>
      <c r="V1865" s="61"/>
    </row>
    <row r="1866" spans="4:22">
      <c r="D1866" s="21"/>
      <c r="V1866" s="61"/>
    </row>
    <row r="1867" spans="4:22">
      <c r="D1867" s="21"/>
      <c r="V1867" s="61"/>
    </row>
    <row r="1868" spans="4:22">
      <c r="D1868" s="21"/>
      <c r="V1868" s="61"/>
    </row>
    <row r="1869" spans="4:22">
      <c r="D1869" s="21"/>
      <c r="V1869" s="61"/>
    </row>
    <row r="1870" spans="4:22">
      <c r="D1870" s="21"/>
      <c r="V1870" s="61"/>
    </row>
    <row r="1871" spans="4:22">
      <c r="D1871" s="21"/>
      <c r="V1871" s="61"/>
    </row>
    <row r="1872" spans="4:22">
      <c r="D1872" s="21"/>
      <c r="V1872" s="61"/>
    </row>
    <row r="1873" spans="4:22">
      <c r="D1873" s="21"/>
      <c r="V1873" s="61"/>
    </row>
    <row r="1874" spans="4:22">
      <c r="D1874" s="21"/>
      <c r="V1874" s="61"/>
    </row>
    <row r="1875" spans="4:22">
      <c r="D1875" s="21"/>
      <c r="V1875" s="61"/>
    </row>
    <row r="1876" spans="4:22">
      <c r="D1876" s="21"/>
      <c r="V1876" s="61"/>
    </row>
    <row r="1877" spans="4:22">
      <c r="D1877" s="21"/>
      <c r="V1877" s="61"/>
    </row>
    <row r="1878" spans="4:22">
      <c r="D1878" s="21"/>
      <c r="V1878" s="61"/>
    </row>
    <row r="1879" spans="4:22">
      <c r="D1879" s="21"/>
      <c r="V1879" s="61"/>
    </row>
    <row r="1880" spans="4:22">
      <c r="D1880" s="21"/>
      <c r="V1880" s="61"/>
    </row>
    <row r="1881" spans="4:22">
      <c r="D1881" s="21"/>
      <c r="V1881" s="61"/>
    </row>
    <row r="1882" spans="4:22">
      <c r="D1882" s="21"/>
      <c r="V1882" s="61"/>
    </row>
    <row r="1883" spans="4:22">
      <c r="D1883" s="21"/>
      <c r="V1883" s="61"/>
    </row>
    <row r="1884" spans="4:22">
      <c r="D1884" s="21"/>
      <c r="V1884" s="61"/>
    </row>
    <row r="1885" spans="4:22">
      <c r="D1885" s="21"/>
      <c r="V1885" s="61"/>
    </row>
    <row r="1886" spans="4:22">
      <c r="D1886" s="21"/>
      <c r="V1886" s="61"/>
    </row>
    <row r="1887" spans="4:22">
      <c r="D1887" s="21"/>
      <c r="V1887" s="61"/>
    </row>
    <row r="1888" spans="4:22">
      <c r="D1888" s="21"/>
      <c r="V1888" s="61"/>
    </row>
    <row r="1889" spans="4:22">
      <c r="D1889" s="21"/>
      <c r="V1889" s="61"/>
    </row>
    <row r="1890" spans="4:22">
      <c r="D1890" s="21"/>
      <c r="V1890" s="61"/>
    </row>
    <row r="1891" spans="4:22">
      <c r="D1891" s="21"/>
      <c r="V1891" s="61"/>
    </row>
    <row r="1892" spans="4:22">
      <c r="D1892" s="21"/>
      <c r="V1892" s="61"/>
    </row>
    <row r="1893" spans="4:22">
      <c r="D1893" s="21"/>
      <c r="V1893" s="61"/>
    </row>
    <row r="1894" spans="4:22">
      <c r="D1894" s="21"/>
      <c r="V1894" s="61"/>
    </row>
    <row r="1895" spans="4:22">
      <c r="D1895" s="21"/>
      <c r="V1895" s="61"/>
    </row>
    <row r="1896" spans="4:22">
      <c r="D1896" s="21"/>
      <c r="V1896" s="61"/>
    </row>
    <row r="1897" spans="4:22">
      <c r="D1897" s="21"/>
      <c r="V1897" s="61"/>
    </row>
    <row r="1898" spans="4:22">
      <c r="D1898" s="21"/>
      <c r="V1898" s="61"/>
    </row>
    <row r="1899" spans="4:22">
      <c r="D1899" s="21"/>
      <c r="V1899" s="61"/>
    </row>
    <row r="1900" spans="4:22">
      <c r="D1900" s="21"/>
      <c r="V1900" s="61"/>
    </row>
    <row r="1901" spans="4:22">
      <c r="D1901" s="21"/>
      <c r="V1901" s="61"/>
    </row>
    <row r="1902" spans="4:22">
      <c r="D1902" s="21"/>
      <c r="V1902" s="61"/>
    </row>
    <row r="1903" spans="4:22">
      <c r="D1903" s="21"/>
      <c r="V1903" s="61"/>
    </row>
    <row r="1904" spans="4:22">
      <c r="D1904" s="21"/>
      <c r="V1904" s="61"/>
    </row>
    <row r="1905" spans="4:22">
      <c r="D1905" s="21"/>
      <c r="V1905" s="61"/>
    </row>
    <row r="1906" spans="4:22">
      <c r="D1906" s="21"/>
      <c r="V1906" s="61"/>
    </row>
    <row r="1907" spans="4:22">
      <c r="D1907" s="21"/>
      <c r="V1907" s="61"/>
    </row>
    <row r="1908" spans="4:22">
      <c r="D1908" s="21"/>
      <c r="V1908" s="61"/>
    </row>
    <row r="1909" spans="4:22">
      <c r="D1909" s="21"/>
      <c r="V1909" s="61"/>
    </row>
    <row r="1910" spans="4:22">
      <c r="D1910" s="21"/>
      <c r="V1910" s="61"/>
    </row>
    <row r="1911" spans="4:22">
      <c r="D1911" s="21"/>
      <c r="V1911" s="61"/>
    </row>
    <row r="1912" spans="4:22">
      <c r="D1912" s="21"/>
      <c r="V1912" s="61"/>
    </row>
    <row r="1913" spans="4:22">
      <c r="D1913" s="21"/>
      <c r="V1913" s="61"/>
    </row>
    <row r="1914" spans="4:22">
      <c r="D1914" s="21"/>
      <c r="V1914" s="61"/>
    </row>
    <row r="1915" spans="4:22">
      <c r="D1915" s="21"/>
      <c r="V1915" s="61"/>
    </row>
    <row r="1916" spans="4:22">
      <c r="D1916" s="21"/>
      <c r="V1916" s="61"/>
    </row>
    <row r="1917" spans="4:22">
      <c r="D1917" s="21"/>
      <c r="V1917" s="61"/>
    </row>
    <row r="1918" spans="4:22">
      <c r="D1918" s="21"/>
      <c r="V1918" s="61"/>
    </row>
    <row r="1919" spans="4:22">
      <c r="D1919" s="21"/>
      <c r="V1919" s="61"/>
    </row>
    <row r="1920" spans="4:22">
      <c r="D1920" s="21"/>
      <c r="V1920" s="61"/>
    </row>
    <row r="1921" spans="4:22">
      <c r="D1921" s="21"/>
      <c r="V1921" s="61"/>
    </row>
    <row r="1922" spans="4:22">
      <c r="D1922" s="21"/>
      <c r="V1922" s="61"/>
    </row>
    <row r="1923" spans="4:22">
      <c r="D1923" s="21"/>
      <c r="V1923" s="61"/>
    </row>
    <row r="1924" spans="4:22">
      <c r="D1924" s="21"/>
      <c r="V1924" s="61"/>
    </row>
    <row r="1925" spans="4:22">
      <c r="D1925" s="21"/>
      <c r="V1925" s="61"/>
    </row>
    <row r="1926" spans="4:22">
      <c r="D1926" s="21"/>
      <c r="V1926" s="61"/>
    </row>
    <row r="1927" spans="4:22">
      <c r="D1927" s="21"/>
      <c r="V1927" s="61"/>
    </row>
    <row r="1928" spans="4:22">
      <c r="D1928" s="21"/>
      <c r="V1928" s="61"/>
    </row>
    <row r="1929" spans="4:22">
      <c r="D1929" s="21"/>
      <c r="V1929" s="61"/>
    </row>
    <row r="1930" spans="4:22">
      <c r="D1930" s="21"/>
      <c r="V1930" s="61"/>
    </row>
    <row r="1931" spans="4:22">
      <c r="D1931" s="21"/>
      <c r="V1931" s="61"/>
    </row>
    <row r="1932" spans="4:22">
      <c r="D1932" s="21"/>
      <c r="V1932" s="61"/>
    </row>
    <row r="1933" spans="4:22">
      <c r="D1933" s="21"/>
      <c r="V1933" s="61"/>
    </row>
    <row r="1934" spans="4:22">
      <c r="D1934" s="21"/>
      <c r="V1934" s="61"/>
    </row>
    <row r="1935" spans="4:22">
      <c r="D1935" s="21"/>
      <c r="V1935" s="61"/>
    </row>
    <row r="1936" spans="4:22">
      <c r="D1936" s="21"/>
      <c r="V1936" s="61"/>
    </row>
    <row r="1937" spans="4:22">
      <c r="D1937" s="21"/>
      <c r="V1937" s="61"/>
    </row>
    <row r="1938" spans="4:22">
      <c r="D1938" s="21"/>
      <c r="V1938" s="61"/>
    </row>
    <row r="1939" spans="4:22">
      <c r="D1939" s="21"/>
      <c r="V1939" s="61"/>
    </row>
    <row r="1940" spans="4:22">
      <c r="D1940" s="21"/>
      <c r="V1940" s="61"/>
    </row>
    <row r="1941" spans="4:22">
      <c r="D1941" s="21"/>
      <c r="V1941" s="61"/>
    </row>
    <row r="1942" spans="4:22">
      <c r="D1942" s="21"/>
      <c r="V1942" s="61"/>
    </row>
    <row r="1943" spans="4:22">
      <c r="D1943" s="21"/>
      <c r="V1943" s="61"/>
    </row>
    <row r="1944" spans="4:22">
      <c r="D1944" s="21"/>
      <c r="V1944" s="61"/>
    </row>
    <row r="1945" spans="4:22">
      <c r="D1945" s="21"/>
      <c r="V1945" s="61"/>
    </row>
    <row r="1946" spans="4:22">
      <c r="D1946" s="21"/>
      <c r="V1946" s="61"/>
    </row>
    <row r="1947" spans="4:22">
      <c r="D1947" s="21"/>
      <c r="V1947" s="61"/>
    </row>
    <row r="1948" spans="4:22">
      <c r="D1948" s="21"/>
      <c r="V1948" s="61"/>
    </row>
    <row r="1949" spans="4:22">
      <c r="D1949" s="21"/>
      <c r="V1949" s="61"/>
    </row>
    <row r="1950" spans="4:22">
      <c r="D1950" s="21"/>
      <c r="V1950" s="61"/>
    </row>
    <row r="1951" spans="4:22">
      <c r="D1951" s="21"/>
      <c r="V1951" s="61"/>
    </row>
    <row r="1952" spans="4:22">
      <c r="D1952" s="21"/>
      <c r="V1952" s="61"/>
    </row>
    <row r="1953" spans="4:22">
      <c r="D1953" s="21"/>
      <c r="V1953" s="61"/>
    </row>
    <row r="1954" spans="4:22">
      <c r="D1954" s="21"/>
      <c r="V1954" s="61"/>
    </row>
    <row r="1955" spans="4:22">
      <c r="D1955" s="21"/>
      <c r="V1955" s="61"/>
    </row>
    <row r="1956" spans="4:22">
      <c r="D1956" s="21"/>
      <c r="V1956" s="61"/>
    </row>
    <row r="1957" spans="4:22">
      <c r="D1957" s="21"/>
      <c r="V1957" s="61"/>
    </row>
    <row r="1958" spans="4:22">
      <c r="D1958" s="21"/>
      <c r="V1958" s="61"/>
    </row>
    <row r="1959" spans="4:22">
      <c r="D1959" s="21"/>
      <c r="V1959" s="61"/>
    </row>
    <row r="1960" spans="4:22">
      <c r="D1960" s="21"/>
      <c r="V1960" s="61"/>
    </row>
    <row r="1961" spans="4:22">
      <c r="D1961" s="21"/>
      <c r="V1961" s="61"/>
    </row>
    <row r="1962" spans="4:22">
      <c r="D1962" s="21"/>
      <c r="V1962" s="61"/>
    </row>
    <row r="1963" spans="4:22">
      <c r="D1963" s="21"/>
      <c r="V1963" s="61"/>
    </row>
    <row r="1964" spans="4:22">
      <c r="D1964" s="21"/>
      <c r="V1964" s="61"/>
    </row>
    <row r="1965" spans="4:22">
      <c r="D1965" s="21"/>
      <c r="V1965" s="61"/>
    </row>
    <row r="1966" spans="4:22">
      <c r="D1966" s="21"/>
      <c r="V1966" s="61"/>
    </row>
    <row r="1967" spans="4:22">
      <c r="D1967" s="21"/>
      <c r="V1967" s="61"/>
    </row>
    <row r="1968" spans="4:22">
      <c r="D1968" s="21"/>
      <c r="V1968" s="61"/>
    </row>
    <row r="1969" spans="4:22">
      <c r="D1969" s="21"/>
      <c r="V1969" s="61"/>
    </row>
    <row r="1970" spans="4:22">
      <c r="D1970" s="21"/>
      <c r="V1970" s="61"/>
    </row>
    <row r="1971" spans="4:22">
      <c r="D1971" s="21"/>
      <c r="V1971" s="61"/>
    </row>
    <row r="1972" spans="4:22">
      <c r="D1972" s="21"/>
      <c r="V1972" s="61"/>
    </row>
    <row r="1973" spans="4:22">
      <c r="D1973" s="21"/>
      <c r="V1973" s="61"/>
    </row>
    <row r="1974" spans="4:22">
      <c r="D1974" s="21"/>
      <c r="V1974" s="61"/>
    </row>
    <row r="1975" spans="4:22">
      <c r="D1975" s="21"/>
      <c r="V1975" s="61"/>
    </row>
    <row r="1976" spans="4:22">
      <c r="D1976" s="21"/>
      <c r="V1976" s="61"/>
    </row>
    <row r="1977" spans="4:22">
      <c r="D1977" s="21"/>
      <c r="V1977" s="61"/>
    </row>
    <row r="1978" spans="4:22">
      <c r="D1978" s="21"/>
      <c r="V1978" s="61"/>
    </row>
    <row r="1979" spans="4:22">
      <c r="D1979" s="21"/>
      <c r="V1979" s="61"/>
    </row>
    <row r="1980" spans="4:22">
      <c r="D1980" s="21"/>
      <c r="V1980" s="61"/>
    </row>
    <row r="1981" spans="4:22">
      <c r="D1981" s="21"/>
      <c r="V1981" s="61"/>
    </row>
    <row r="1982" spans="4:22">
      <c r="D1982" s="21"/>
      <c r="V1982" s="61"/>
    </row>
    <row r="1983" spans="4:22">
      <c r="D1983" s="21"/>
      <c r="V1983" s="61"/>
    </row>
    <row r="1984" spans="4:22">
      <c r="D1984" s="21"/>
      <c r="V1984" s="61"/>
    </row>
    <row r="1985" spans="4:22">
      <c r="D1985" s="21"/>
      <c r="V1985" s="61"/>
    </row>
    <row r="1986" spans="4:22">
      <c r="D1986" s="21"/>
      <c r="V1986" s="61"/>
    </row>
    <row r="1987" spans="4:22">
      <c r="D1987" s="21"/>
      <c r="V1987" s="61"/>
    </row>
    <row r="1988" spans="4:22">
      <c r="D1988" s="21"/>
      <c r="V1988" s="61"/>
    </row>
    <row r="1989" spans="4:22">
      <c r="D1989" s="21"/>
      <c r="V1989" s="61"/>
    </row>
    <row r="1990" spans="4:22">
      <c r="D1990" s="21"/>
      <c r="V1990" s="61"/>
    </row>
    <row r="1991" spans="4:22">
      <c r="D1991" s="21"/>
      <c r="V1991" s="61"/>
    </row>
    <row r="1992" spans="4:22">
      <c r="D1992" s="21"/>
      <c r="V1992" s="61"/>
    </row>
    <row r="1993" spans="4:22">
      <c r="D1993" s="21"/>
      <c r="V1993" s="61"/>
    </row>
    <row r="1994" spans="4:22">
      <c r="D1994" s="21"/>
      <c r="V1994" s="61"/>
    </row>
    <row r="1995" spans="4:22">
      <c r="D1995" s="21"/>
      <c r="V1995" s="61"/>
    </row>
    <row r="1996" spans="4:22">
      <c r="D1996" s="21"/>
      <c r="V1996" s="61"/>
    </row>
    <row r="1997" spans="4:22">
      <c r="D1997" s="21"/>
      <c r="V1997" s="61"/>
    </row>
    <row r="1998" spans="4:22">
      <c r="D1998" s="21"/>
      <c r="V1998" s="61"/>
    </row>
    <row r="1999" spans="4:22">
      <c r="D1999" s="21"/>
      <c r="V1999" s="61"/>
    </row>
    <row r="2000" spans="4:22">
      <c r="D2000" s="21"/>
      <c r="V2000" s="61"/>
    </row>
    <row r="2001" spans="4:22">
      <c r="D2001" s="21"/>
      <c r="V2001" s="61"/>
    </row>
    <row r="2002" spans="4:22">
      <c r="D2002" s="21"/>
      <c r="V2002" s="61"/>
    </row>
    <row r="2003" spans="4:22">
      <c r="D2003" s="21"/>
      <c r="V2003" s="61"/>
    </row>
    <row r="2004" spans="4:22">
      <c r="D2004" s="21"/>
      <c r="V2004" s="61"/>
    </row>
    <row r="2005" spans="4:22">
      <c r="D2005" s="21"/>
      <c r="V2005" s="61"/>
    </row>
    <row r="2006" spans="4:22">
      <c r="D2006" s="21"/>
      <c r="V2006" s="61"/>
    </row>
    <row r="2007" spans="4:22">
      <c r="D2007" s="21"/>
      <c r="V2007" s="61"/>
    </row>
    <row r="2008" spans="4:22">
      <c r="D2008" s="21"/>
      <c r="V2008" s="61"/>
    </row>
    <row r="2009" spans="4:22">
      <c r="D2009" s="21"/>
      <c r="V2009" s="61"/>
    </row>
    <row r="2010" spans="4:22">
      <c r="D2010" s="21"/>
      <c r="V2010" s="61"/>
    </row>
    <row r="2011" spans="4:22">
      <c r="D2011" s="21"/>
      <c r="V2011" s="61"/>
    </row>
    <row r="2012" spans="4:22">
      <c r="D2012" s="21"/>
      <c r="V2012" s="61"/>
    </row>
    <row r="2013" spans="4:22">
      <c r="D2013" s="21"/>
      <c r="V2013" s="61"/>
    </row>
    <row r="2014" spans="4:22">
      <c r="D2014" s="21"/>
      <c r="V2014" s="61"/>
    </row>
    <row r="2015" spans="4:22">
      <c r="D2015" s="21"/>
      <c r="V2015" s="61"/>
    </row>
    <row r="2016" spans="4:22">
      <c r="D2016" s="21"/>
      <c r="V2016" s="61"/>
    </row>
    <row r="2017" spans="4:22">
      <c r="D2017" s="21"/>
      <c r="V2017" s="61"/>
    </row>
    <row r="2018" spans="4:22">
      <c r="D2018" s="21"/>
      <c r="V2018" s="61"/>
    </row>
    <row r="2019" spans="4:22">
      <c r="D2019" s="21"/>
      <c r="V2019" s="61"/>
    </row>
    <row r="2020" spans="4:22">
      <c r="D2020" s="21"/>
      <c r="V2020" s="61"/>
    </row>
    <row r="2021" spans="4:22">
      <c r="D2021" s="21"/>
      <c r="V2021" s="61"/>
    </row>
    <row r="2022" spans="4:22">
      <c r="D2022" s="21"/>
      <c r="V2022" s="61"/>
    </row>
    <row r="2023" spans="4:22">
      <c r="D2023" s="21"/>
      <c r="V2023" s="61"/>
    </row>
    <row r="2024" spans="4:22">
      <c r="D2024" s="21"/>
      <c r="V2024" s="61"/>
    </row>
    <row r="2025" spans="4:22">
      <c r="D2025" s="21"/>
      <c r="V2025" s="61"/>
    </row>
    <row r="2026" spans="4:22">
      <c r="D2026" s="21"/>
      <c r="V2026" s="61"/>
    </row>
    <row r="2027" spans="4:22">
      <c r="D2027" s="21"/>
      <c r="V2027" s="61"/>
    </row>
    <row r="2028" spans="4:22">
      <c r="D2028" s="21"/>
      <c r="V2028" s="61"/>
    </row>
    <row r="2029" spans="4:22">
      <c r="D2029" s="21"/>
      <c r="V2029" s="61"/>
    </row>
    <row r="2030" spans="4:22">
      <c r="D2030" s="21"/>
      <c r="V2030" s="61"/>
    </row>
    <row r="2031" spans="4:22">
      <c r="D2031" s="21"/>
      <c r="V2031" s="61"/>
    </row>
    <row r="2032" spans="4:22">
      <c r="D2032" s="21"/>
      <c r="V2032" s="61"/>
    </row>
    <row r="2033" spans="4:22">
      <c r="D2033" s="21"/>
      <c r="V2033" s="61"/>
    </row>
    <row r="2034" spans="4:22">
      <c r="D2034" s="21"/>
      <c r="V2034" s="61"/>
    </row>
    <row r="2035" spans="4:22">
      <c r="D2035" s="21"/>
      <c r="V2035" s="61"/>
    </row>
    <row r="2036" spans="4:22">
      <c r="D2036" s="21"/>
      <c r="V2036" s="61"/>
    </row>
    <row r="2037" spans="4:22">
      <c r="D2037" s="21"/>
      <c r="V2037" s="61"/>
    </row>
    <row r="2038" spans="4:22">
      <c r="D2038" s="21"/>
      <c r="V2038" s="61"/>
    </row>
    <row r="2039" spans="4:22">
      <c r="D2039" s="21"/>
      <c r="V2039" s="61"/>
    </row>
    <row r="2040" spans="4:22">
      <c r="D2040" s="21"/>
      <c r="V2040" s="61"/>
    </row>
    <row r="2041" spans="4:22">
      <c r="D2041" s="21"/>
      <c r="V2041" s="61"/>
    </row>
    <row r="2042" spans="4:22">
      <c r="D2042" s="21"/>
      <c r="V2042" s="61"/>
    </row>
    <row r="2043" spans="4:22">
      <c r="D2043" s="21"/>
      <c r="V2043" s="61"/>
    </row>
    <row r="2044" spans="4:22">
      <c r="D2044" s="21"/>
      <c r="V2044" s="61"/>
    </row>
    <row r="2045" spans="4:22">
      <c r="D2045" s="21"/>
      <c r="V2045" s="61"/>
    </row>
    <row r="2046" spans="4:22">
      <c r="D2046" s="21"/>
      <c r="V2046" s="61"/>
    </row>
    <row r="2047" spans="4:22">
      <c r="D2047" s="21"/>
      <c r="V2047" s="61"/>
    </row>
    <row r="2048" spans="4:22">
      <c r="D2048" s="21"/>
      <c r="V2048" s="61"/>
    </row>
    <row r="2049" spans="4:22">
      <c r="D2049" s="21"/>
      <c r="V2049" s="61"/>
    </row>
    <row r="2050" spans="4:22">
      <c r="D2050" s="21"/>
      <c r="V2050" s="61"/>
    </row>
    <row r="2051" spans="4:22">
      <c r="D2051" s="21"/>
      <c r="V2051" s="61"/>
    </row>
    <row r="2052" spans="4:22">
      <c r="D2052" s="21"/>
      <c r="V2052" s="61"/>
    </row>
    <row r="2053" spans="4:22">
      <c r="D2053" s="21"/>
      <c r="V2053" s="61"/>
    </row>
    <row r="2054" spans="4:22">
      <c r="D2054" s="21"/>
      <c r="V2054" s="61"/>
    </row>
    <row r="2055" spans="4:22">
      <c r="D2055" s="21"/>
      <c r="V2055" s="61"/>
    </row>
    <row r="2056" spans="4:22">
      <c r="D2056" s="21"/>
      <c r="V2056" s="61"/>
    </row>
    <row r="2057" spans="4:22">
      <c r="D2057" s="21"/>
      <c r="V2057" s="61"/>
    </row>
    <row r="2058" spans="4:22">
      <c r="D2058" s="21"/>
      <c r="V2058" s="61"/>
    </row>
    <row r="2059" spans="4:22">
      <c r="D2059" s="21"/>
      <c r="V2059" s="61"/>
    </row>
    <row r="2060" spans="4:22">
      <c r="D2060" s="21"/>
      <c r="V2060" s="61"/>
    </row>
    <row r="2061" spans="4:22">
      <c r="D2061" s="21"/>
      <c r="V2061" s="61"/>
    </row>
    <row r="2062" spans="4:22">
      <c r="D2062" s="21"/>
      <c r="V2062" s="61"/>
    </row>
    <row r="2063" spans="4:22">
      <c r="D2063" s="21"/>
      <c r="V2063" s="61"/>
    </row>
    <row r="2064" spans="4:22">
      <c r="D2064" s="21"/>
      <c r="V2064" s="61"/>
    </row>
    <row r="2065" spans="4:22">
      <c r="D2065" s="21"/>
      <c r="V2065" s="61"/>
    </row>
    <row r="2066" spans="4:22">
      <c r="D2066" s="21"/>
      <c r="V2066" s="61"/>
    </row>
    <row r="2067" spans="4:22">
      <c r="D2067" s="21"/>
      <c r="V2067" s="61"/>
    </row>
    <row r="2068" spans="4:22">
      <c r="D2068" s="21"/>
      <c r="V2068" s="61"/>
    </row>
    <row r="2069" spans="4:22">
      <c r="D2069" s="21"/>
      <c r="V2069" s="61"/>
    </row>
    <row r="2070" spans="4:22">
      <c r="D2070" s="21"/>
      <c r="V2070" s="61"/>
    </row>
    <row r="2071" spans="4:22">
      <c r="D2071" s="21"/>
      <c r="V2071" s="61"/>
    </row>
    <row r="2072" spans="4:22">
      <c r="D2072" s="21"/>
      <c r="V2072" s="61"/>
    </row>
    <row r="2073" spans="4:22">
      <c r="D2073" s="21"/>
      <c r="V2073" s="61"/>
    </row>
    <row r="2074" spans="4:22">
      <c r="D2074" s="21"/>
      <c r="V2074" s="61"/>
    </row>
    <row r="2075" spans="4:22">
      <c r="D2075" s="21"/>
      <c r="V2075" s="61"/>
    </row>
    <row r="2076" spans="4:22">
      <c r="D2076" s="21"/>
      <c r="V2076" s="61"/>
    </row>
    <row r="2077" spans="4:22">
      <c r="D2077" s="21"/>
      <c r="V2077" s="61"/>
    </row>
    <row r="2078" spans="4:22">
      <c r="D2078" s="21"/>
      <c r="V2078" s="61"/>
    </row>
    <row r="2079" spans="4:22">
      <c r="D2079" s="21"/>
      <c r="V2079" s="61"/>
    </row>
    <row r="2080" spans="4:22">
      <c r="D2080" s="21"/>
      <c r="V2080" s="61"/>
    </row>
    <row r="2081" spans="4:22">
      <c r="D2081" s="21"/>
      <c r="V2081" s="61"/>
    </row>
    <row r="2082" spans="4:22">
      <c r="D2082" s="21"/>
      <c r="V2082" s="61"/>
    </row>
    <row r="2083" spans="4:22">
      <c r="D2083" s="21"/>
      <c r="V2083" s="61"/>
    </row>
    <row r="2084" spans="4:22">
      <c r="D2084" s="21"/>
      <c r="V2084" s="61"/>
    </row>
    <row r="2085" spans="4:22">
      <c r="D2085" s="21"/>
      <c r="V2085" s="61"/>
    </row>
    <row r="2086" spans="4:22">
      <c r="D2086" s="21"/>
      <c r="V2086" s="61"/>
    </row>
    <row r="2087" spans="4:22">
      <c r="D2087" s="21"/>
      <c r="V2087" s="61"/>
    </row>
    <row r="2088" spans="4:22">
      <c r="D2088" s="21"/>
      <c r="V2088" s="61"/>
    </row>
    <row r="2089" spans="4:22">
      <c r="D2089" s="21"/>
      <c r="V2089" s="61"/>
    </row>
    <row r="2090" spans="4:22">
      <c r="D2090" s="21"/>
      <c r="V2090" s="61"/>
    </row>
    <row r="2091" spans="4:22">
      <c r="D2091" s="21"/>
      <c r="V2091" s="61"/>
    </row>
    <row r="2092" spans="4:22">
      <c r="D2092" s="21"/>
      <c r="V2092" s="61"/>
    </row>
    <row r="2093" spans="4:22">
      <c r="D2093" s="21"/>
      <c r="V2093" s="61"/>
    </row>
    <row r="2094" spans="4:22">
      <c r="D2094" s="21"/>
      <c r="V2094" s="61"/>
    </row>
    <row r="2095" spans="4:22">
      <c r="D2095" s="21"/>
      <c r="V2095" s="61"/>
    </row>
    <row r="2096" spans="4:22">
      <c r="D2096" s="21"/>
      <c r="V2096" s="61"/>
    </row>
    <row r="2097" spans="4:22">
      <c r="D2097" s="21"/>
      <c r="V2097" s="61"/>
    </row>
    <row r="2098" spans="4:22">
      <c r="D2098" s="21"/>
      <c r="V2098" s="61"/>
    </row>
    <row r="2099" spans="4:22">
      <c r="D2099" s="21"/>
      <c r="V2099" s="61"/>
    </row>
    <row r="2100" spans="4:22">
      <c r="D2100" s="21"/>
      <c r="V2100" s="61"/>
    </row>
    <row r="2101" spans="4:22">
      <c r="D2101" s="21"/>
      <c r="V2101" s="61"/>
    </row>
    <row r="2102" spans="4:22">
      <c r="D2102" s="21"/>
      <c r="V2102" s="61"/>
    </row>
    <row r="2103" spans="4:22">
      <c r="D2103" s="21"/>
      <c r="V2103" s="61"/>
    </row>
    <row r="2104" spans="4:22">
      <c r="D2104" s="21"/>
      <c r="V2104" s="61"/>
    </row>
    <row r="2105" spans="4:22">
      <c r="D2105" s="21"/>
      <c r="V2105" s="61"/>
    </row>
    <row r="2106" spans="4:22">
      <c r="D2106" s="21"/>
      <c r="V2106" s="61"/>
    </row>
    <row r="2107" spans="4:22">
      <c r="D2107" s="21"/>
      <c r="V2107" s="61"/>
    </row>
    <row r="2108" spans="4:22">
      <c r="D2108" s="21"/>
      <c r="V2108" s="61"/>
    </row>
    <row r="2109" spans="4:22">
      <c r="D2109" s="21"/>
      <c r="V2109" s="61"/>
    </row>
    <row r="2110" spans="4:22">
      <c r="D2110" s="21"/>
      <c r="V2110" s="61"/>
    </row>
    <row r="2111" spans="4:22">
      <c r="D2111" s="21"/>
      <c r="V2111" s="61"/>
    </row>
    <row r="2112" spans="4:22">
      <c r="D2112" s="21"/>
      <c r="V2112" s="61"/>
    </row>
    <row r="2113" spans="4:22">
      <c r="D2113" s="21"/>
      <c r="V2113" s="61"/>
    </row>
    <row r="2114" spans="4:22">
      <c r="D2114" s="21"/>
      <c r="V2114" s="61"/>
    </row>
    <row r="2115" spans="4:22">
      <c r="D2115" s="21"/>
      <c r="V2115" s="61"/>
    </row>
    <row r="2116" spans="4:22">
      <c r="D2116" s="21"/>
      <c r="V2116" s="61"/>
    </row>
    <row r="2117" spans="4:22">
      <c r="D2117" s="21"/>
      <c r="V2117" s="61"/>
    </row>
    <row r="2118" spans="4:22">
      <c r="D2118" s="21"/>
      <c r="V2118" s="61"/>
    </row>
    <row r="2119" spans="4:22">
      <c r="D2119" s="21"/>
      <c r="V2119" s="61"/>
    </row>
    <row r="2120" spans="4:22">
      <c r="D2120" s="21"/>
      <c r="V2120" s="61"/>
    </row>
    <row r="2121" spans="4:22">
      <c r="D2121" s="21"/>
      <c r="V2121" s="61"/>
    </row>
    <row r="2122" spans="4:22">
      <c r="D2122" s="21"/>
      <c r="V2122" s="61"/>
    </row>
    <row r="2123" spans="4:22">
      <c r="D2123" s="21"/>
      <c r="V2123" s="61"/>
    </row>
    <row r="2124" spans="4:22">
      <c r="D2124" s="21"/>
      <c r="V2124" s="61"/>
    </row>
    <row r="2125" spans="4:22">
      <c r="D2125" s="21"/>
      <c r="V2125" s="61"/>
    </row>
    <row r="2126" spans="4:22">
      <c r="D2126" s="21"/>
      <c r="V2126" s="61"/>
    </row>
    <row r="2127" spans="4:22">
      <c r="D2127" s="21"/>
      <c r="V2127" s="61"/>
    </row>
    <row r="2128" spans="4:22">
      <c r="D2128" s="21"/>
      <c r="V2128" s="61"/>
    </row>
    <row r="2129" spans="4:22">
      <c r="D2129" s="21"/>
      <c r="V2129" s="61"/>
    </row>
    <row r="2130" spans="4:22">
      <c r="D2130" s="21"/>
      <c r="V2130" s="61"/>
    </row>
    <row r="2131" spans="4:22">
      <c r="D2131" s="21"/>
      <c r="V2131" s="61"/>
    </row>
    <row r="2132" spans="4:22">
      <c r="D2132" s="21"/>
      <c r="V2132" s="61"/>
    </row>
    <row r="2133" spans="4:22">
      <c r="D2133" s="21"/>
      <c r="V2133" s="61"/>
    </row>
    <row r="2134" spans="4:22">
      <c r="D2134" s="21"/>
      <c r="V2134" s="61"/>
    </row>
    <row r="2135" spans="4:22">
      <c r="D2135" s="21"/>
      <c r="V2135" s="61"/>
    </row>
    <row r="2136" spans="4:22">
      <c r="D2136" s="21"/>
      <c r="V2136" s="61"/>
    </row>
    <row r="2137" spans="4:22">
      <c r="D2137" s="21"/>
      <c r="V2137" s="61"/>
    </row>
    <row r="2138" spans="4:22">
      <c r="D2138" s="21"/>
      <c r="V2138" s="61"/>
    </row>
    <row r="2139" spans="4:22">
      <c r="D2139" s="21"/>
      <c r="V2139" s="61"/>
    </row>
    <row r="2140" spans="4:22">
      <c r="D2140" s="21"/>
      <c r="V2140" s="61"/>
    </row>
    <row r="2141" spans="4:22">
      <c r="D2141" s="21"/>
      <c r="V2141" s="61"/>
    </row>
    <row r="2142" spans="4:22">
      <c r="D2142" s="21"/>
      <c r="V2142" s="61"/>
    </row>
    <row r="2143" spans="4:22">
      <c r="D2143" s="21"/>
      <c r="V2143" s="61"/>
    </row>
    <row r="2144" spans="4:22">
      <c r="D2144" s="21"/>
      <c r="V2144" s="61"/>
    </row>
    <row r="2145" spans="4:22">
      <c r="D2145" s="21"/>
      <c r="V2145" s="61"/>
    </row>
    <row r="2146" spans="4:22">
      <c r="D2146" s="21"/>
      <c r="V2146" s="61"/>
    </row>
    <row r="2147" spans="4:22">
      <c r="D2147" s="21"/>
      <c r="V2147" s="61"/>
    </row>
    <row r="2148" spans="4:22">
      <c r="D2148" s="21"/>
      <c r="V2148" s="61"/>
    </row>
    <row r="2149" spans="4:22">
      <c r="D2149" s="21"/>
      <c r="V2149" s="61"/>
    </row>
    <row r="2150" spans="4:22">
      <c r="D2150" s="21"/>
      <c r="V2150" s="61"/>
    </row>
    <row r="2151" spans="4:22">
      <c r="D2151" s="21"/>
      <c r="V2151" s="61"/>
    </row>
    <row r="2152" spans="4:22">
      <c r="D2152" s="21"/>
      <c r="V2152" s="61"/>
    </row>
    <row r="2153" spans="4:22">
      <c r="D2153" s="21"/>
      <c r="V2153" s="61"/>
    </row>
    <row r="2154" spans="4:22">
      <c r="D2154" s="21"/>
      <c r="V2154" s="61"/>
    </row>
    <row r="2155" spans="4:22">
      <c r="D2155" s="21"/>
      <c r="V2155" s="61"/>
    </row>
    <row r="2156" spans="4:22">
      <c r="D2156" s="21"/>
      <c r="V2156" s="61"/>
    </row>
    <row r="2157" spans="4:22">
      <c r="D2157" s="21"/>
      <c r="V2157" s="61"/>
    </row>
    <row r="2158" spans="4:22">
      <c r="D2158" s="21"/>
      <c r="V2158" s="61"/>
    </row>
    <row r="2159" spans="4:22">
      <c r="D2159" s="21"/>
      <c r="V2159" s="61"/>
    </row>
    <row r="2160" spans="4:22">
      <c r="D2160" s="21"/>
      <c r="V2160" s="61"/>
    </row>
    <row r="2161" spans="4:22">
      <c r="D2161" s="21"/>
      <c r="V2161" s="61"/>
    </row>
    <row r="2162" spans="4:22">
      <c r="D2162" s="21"/>
      <c r="V2162" s="61"/>
    </row>
    <row r="2163" spans="4:22">
      <c r="D2163" s="21"/>
      <c r="V2163" s="61"/>
    </row>
    <row r="2164" spans="4:22">
      <c r="D2164" s="21"/>
      <c r="V2164" s="61"/>
    </row>
    <row r="2165" spans="4:22">
      <c r="D2165" s="21"/>
      <c r="V2165" s="61"/>
    </row>
    <row r="2166" spans="4:22">
      <c r="D2166" s="21"/>
      <c r="V2166" s="61"/>
    </row>
    <row r="2167" spans="4:22">
      <c r="D2167" s="21"/>
      <c r="V2167" s="61"/>
    </row>
    <row r="2168" spans="4:22">
      <c r="D2168" s="21"/>
      <c r="V2168" s="61"/>
    </row>
    <row r="2169" spans="4:22">
      <c r="D2169" s="21"/>
      <c r="V2169" s="61"/>
    </row>
    <row r="2170" spans="4:22">
      <c r="D2170" s="21"/>
      <c r="V2170" s="61"/>
    </row>
    <row r="2171" spans="4:22">
      <c r="D2171" s="21"/>
      <c r="V2171" s="61"/>
    </row>
    <row r="2172" spans="4:22">
      <c r="D2172" s="21"/>
      <c r="V2172" s="61"/>
    </row>
    <row r="2173" spans="4:22">
      <c r="D2173" s="21"/>
      <c r="V2173" s="61"/>
    </row>
    <row r="2174" spans="4:22">
      <c r="D2174" s="21"/>
      <c r="V2174" s="61"/>
    </row>
    <row r="2175" spans="4:22">
      <c r="D2175" s="21"/>
      <c r="V2175" s="61"/>
    </row>
    <row r="2176" spans="4:22">
      <c r="D2176" s="21"/>
      <c r="V2176" s="61"/>
    </row>
    <row r="2177" spans="4:22">
      <c r="D2177" s="21"/>
      <c r="V2177" s="61"/>
    </row>
    <row r="2178" spans="4:22">
      <c r="D2178" s="21"/>
      <c r="V2178" s="61"/>
    </row>
    <row r="2179" spans="4:22">
      <c r="D2179" s="21"/>
      <c r="V2179" s="61"/>
    </row>
    <row r="2180" spans="4:22">
      <c r="D2180" s="21"/>
      <c r="V2180" s="61"/>
    </row>
    <row r="2181" spans="4:22">
      <c r="D2181" s="21"/>
      <c r="V2181" s="61"/>
    </row>
    <row r="2182" spans="4:22">
      <c r="D2182" s="21"/>
      <c r="V2182" s="61"/>
    </row>
    <row r="2183" spans="4:22">
      <c r="D2183" s="21"/>
      <c r="V2183" s="61"/>
    </row>
    <row r="2184" spans="4:22">
      <c r="D2184" s="21"/>
      <c r="V2184" s="61"/>
    </row>
    <row r="2185" spans="4:22">
      <c r="D2185" s="21"/>
      <c r="V2185" s="61"/>
    </row>
    <row r="2186" spans="4:22">
      <c r="D2186" s="21"/>
      <c r="V2186" s="61"/>
    </row>
    <row r="2187" spans="4:22">
      <c r="D2187" s="21"/>
      <c r="V2187" s="61"/>
    </row>
    <row r="2188" spans="4:22">
      <c r="D2188" s="21"/>
      <c r="V2188" s="61"/>
    </row>
    <row r="2189" spans="4:22">
      <c r="D2189" s="21"/>
      <c r="V2189" s="61"/>
    </row>
    <row r="2190" spans="4:22">
      <c r="D2190" s="21"/>
      <c r="V2190" s="61"/>
    </row>
    <row r="2191" spans="4:22">
      <c r="D2191" s="21"/>
      <c r="V2191" s="61"/>
    </row>
    <row r="2192" spans="4:22">
      <c r="D2192" s="21"/>
      <c r="V2192" s="61"/>
    </row>
    <row r="2193" spans="4:22">
      <c r="D2193" s="21"/>
      <c r="V2193" s="61"/>
    </row>
    <row r="2194" spans="4:22">
      <c r="D2194" s="21"/>
      <c r="V2194" s="61"/>
    </row>
    <row r="2195" spans="4:22">
      <c r="D2195" s="21"/>
      <c r="V2195" s="61"/>
    </row>
    <row r="2196" spans="4:22">
      <c r="D2196" s="21"/>
      <c r="V2196" s="61"/>
    </row>
    <row r="2197" spans="4:22">
      <c r="D2197" s="21"/>
      <c r="V2197" s="61"/>
    </row>
    <row r="2198" spans="4:22">
      <c r="D2198" s="21"/>
      <c r="V2198" s="61"/>
    </row>
    <row r="2199" spans="4:22">
      <c r="D2199" s="21"/>
      <c r="V2199" s="61"/>
    </row>
    <row r="2200" spans="4:22">
      <c r="D2200" s="21"/>
      <c r="V2200" s="61"/>
    </row>
    <row r="2201" spans="4:22">
      <c r="D2201" s="21"/>
      <c r="V2201" s="61"/>
    </row>
    <row r="2202" spans="4:22">
      <c r="D2202" s="21"/>
      <c r="V2202" s="61"/>
    </row>
    <row r="2203" spans="4:22">
      <c r="D2203" s="21"/>
      <c r="V2203" s="61"/>
    </row>
    <row r="2204" spans="4:22">
      <c r="D2204" s="21"/>
      <c r="V2204" s="61"/>
    </row>
    <row r="2205" spans="4:22">
      <c r="D2205" s="21"/>
      <c r="V2205" s="61"/>
    </row>
    <row r="2206" spans="4:22">
      <c r="D2206" s="21"/>
      <c r="V2206" s="61"/>
    </row>
    <row r="2207" spans="4:22">
      <c r="D2207" s="21"/>
      <c r="V2207" s="61"/>
    </row>
    <row r="2208" spans="4:22">
      <c r="D2208" s="21"/>
      <c r="V2208" s="61"/>
    </row>
    <row r="2209" spans="4:22">
      <c r="D2209" s="21"/>
      <c r="V2209" s="61"/>
    </row>
    <row r="2210" spans="4:22">
      <c r="D2210" s="21"/>
      <c r="V2210" s="61"/>
    </row>
    <row r="2211" spans="4:22">
      <c r="D2211" s="21"/>
      <c r="V2211" s="61"/>
    </row>
    <row r="2212" spans="4:22">
      <c r="D2212" s="21"/>
      <c r="V2212" s="61"/>
    </row>
    <row r="2213" spans="4:22">
      <c r="D2213" s="21"/>
      <c r="V2213" s="61"/>
    </row>
    <row r="2214" spans="4:22">
      <c r="D2214" s="21"/>
      <c r="V2214" s="61"/>
    </row>
    <row r="2215" spans="4:22">
      <c r="D2215" s="21"/>
      <c r="V2215" s="61"/>
    </row>
    <row r="2216" spans="4:22">
      <c r="D2216" s="21"/>
      <c r="V2216" s="61"/>
    </row>
    <row r="2217" spans="4:22">
      <c r="D2217" s="21"/>
      <c r="V2217" s="61"/>
    </row>
    <row r="2218" spans="4:22">
      <c r="D2218" s="21"/>
      <c r="V2218" s="61"/>
    </row>
    <row r="2219" spans="4:22">
      <c r="D2219" s="21"/>
      <c r="V2219" s="61"/>
    </row>
    <row r="2220" spans="4:22">
      <c r="D2220" s="21"/>
      <c r="V2220" s="61"/>
    </row>
    <row r="2221" spans="4:22">
      <c r="D2221" s="21"/>
      <c r="V2221" s="61"/>
    </row>
    <row r="2222" spans="4:22">
      <c r="D2222" s="21"/>
      <c r="V2222" s="61"/>
    </row>
    <row r="2223" spans="4:22">
      <c r="D2223" s="21"/>
      <c r="V2223" s="61"/>
    </row>
    <row r="2224" spans="4:22">
      <c r="D2224" s="21"/>
      <c r="V2224" s="61"/>
    </row>
    <row r="2225" spans="4:22">
      <c r="D2225" s="21"/>
      <c r="V2225" s="61"/>
    </row>
    <row r="2226" spans="4:22">
      <c r="D2226" s="21"/>
      <c r="V2226" s="61"/>
    </row>
    <row r="2227" spans="4:22">
      <c r="D2227" s="21"/>
      <c r="V2227" s="61"/>
    </row>
    <row r="2228" spans="4:22">
      <c r="D2228" s="21"/>
      <c r="V2228" s="61"/>
    </row>
    <row r="2229" spans="4:22">
      <c r="D2229" s="21"/>
      <c r="V2229" s="61"/>
    </row>
    <row r="2230" spans="4:22">
      <c r="D2230" s="21"/>
      <c r="V2230" s="61"/>
    </row>
    <row r="2231" spans="4:22">
      <c r="D2231" s="21"/>
      <c r="V2231" s="61"/>
    </row>
    <row r="2232" spans="4:22">
      <c r="D2232" s="21"/>
      <c r="V2232" s="61"/>
    </row>
    <row r="2233" spans="4:22">
      <c r="D2233" s="21"/>
      <c r="V2233" s="61"/>
    </row>
    <row r="2234" spans="4:22">
      <c r="D2234" s="21"/>
      <c r="V2234" s="61"/>
    </row>
    <row r="2235" spans="4:22">
      <c r="D2235" s="21"/>
      <c r="V2235" s="61"/>
    </row>
    <row r="2236" spans="4:22">
      <c r="D2236" s="21"/>
      <c r="V2236" s="61"/>
    </row>
    <row r="2237" spans="4:22">
      <c r="D2237" s="21"/>
      <c r="V2237" s="61"/>
    </row>
    <row r="2238" spans="4:22">
      <c r="D2238" s="21"/>
      <c r="V2238" s="61"/>
    </row>
    <row r="2239" spans="4:22">
      <c r="D2239" s="21"/>
      <c r="V2239" s="61"/>
    </row>
    <row r="2240" spans="4:22">
      <c r="D2240" s="21"/>
      <c r="V2240" s="61"/>
    </row>
    <row r="2241" spans="4:22">
      <c r="D2241" s="21"/>
      <c r="V2241" s="61"/>
    </row>
    <row r="2242" spans="4:22">
      <c r="D2242" s="21"/>
      <c r="V2242" s="61"/>
    </row>
    <row r="2243" spans="4:22">
      <c r="D2243" s="21"/>
      <c r="V2243" s="61"/>
    </row>
    <row r="2244" spans="4:22">
      <c r="D2244" s="21"/>
      <c r="V2244" s="61"/>
    </row>
    <row r="2245" spans="4:22">
      <c r="D2245" s="21"/>
      <c r="V2245" s="61"/>
    </row>
    <row r="2246" spans="4:22">
      <c r="D2246" s="21"/>
      <c r="V2246" s="61"/>
    </row>
    <row r="2247" spans="4:22">
      <c r="D2247" s="21"/>
      <c r="V2247" s="61"/>
    </row>
    <row r="2248" spans="4:22">
      <c r="D2248" s="21"/>
      <c r="V2248" s="61"/>
    </row>
    <row r="2249" spans="4:22">
      <c r="D2249" s="21"/>
      <c r="V2249" s="61"/>
    </row>
    <row r="2250" spans="4:22">
      <c r="D2250" s="21"/>
      <c r="V2250" s="61"/>
    </row>
    <row r="2251" spans="4:22">
      <c r="D2251" s="21"/>
      <c r="V2251" s="61"/>
    </row>
    <row r="2252" spans="4:22">
      <c r="D2252" s="21"/>
      <c r="V2252" s="61"/>
    </row>
    <row r="2253" spans="4:22">
      <c r="D2253" s="21"/>
      <c r="V2253" s="61"/>
    </row>
    <row r="2254" spans="4:22">
      <c r="D2254" s="21"/>
      <c r="V2254" s="61"/>
    </row>
    <row r="2255" spans="4:22">
      <c r="D2255" s="21"/>
      <c r="V2255" s="61"/>
    </row>
    <row r="2256" spans="4:22">
      <c r="D2256" s="21"/>
      <c r="V2256" s="61"/>
    </row>
    <row r="2257" spans="4:22">
      <c r="D2257" s="21"/>
      <c r="V2257" s="61"/>
    </row>
    <row r="2258" spans="4:22">
      <c r="D2258" s="21"/>
      <c r="V2258" s="61"/>
    </row>
    <row r="2259" spans="4:22">
      <c r="D2259" s="21"/>
      <c r="V2259" s="61"/>
    </row>
    <row r="2260" spans="4:22">
      <c r="D2260" s="21"/>
      <c r="V2260" s="61"/>
    </row>
    <row r="2261" spans="4:22">
      <c r="D2261" s="21"/>
      <c r="V2261" s="61"/>
    </row>
    <row r="2262" spans="4:22">
      <c r="D2262" s="21"/>
      <c r="V2262" s="61"/>
    </row>
    <row r="2263" spans="4:22">
      <c r="D2263" s="21"/>
      <c r="V2263" s="61"/>
    </row>
    <row r="2264" spans="4:22">
      <c r="D2264" s="21"/>
      <c r="V2264" s="61"/>
    </row>
    <row r="2265" spans="4:22">
      <c r="D2265" s="21"/>
      <c r="V2265" s="61"/>
    </row>
    <row r="2266" spans="4:22">
      <c r="D2266" s="21"/>
      <c r="V2266" s="61"/>
    </row>
    <row r="2267" spans="4:22">
      <c r="D2267" s="21"/>
      <c r="V2267" s="61"/>
    </row>
    <row r="2268" spans="4:22">
      <c r="D2268" s="21"/>
      <c r="V2268" s="61"/>
    </row>
    <row r="2269" spans="4:22">
      <c r="D2269" s="21"/>
      <c r="V2269" s="61"/>
    </row>
    <row r="2270" spans="4:22">
      <c r="D2270" s="21"/>
      <c r="V2270" s="61"/>
    </row>
    <row r="2271" spans="4:22">
      <c r="D2271" s="21"/>
      <c r="V2271" s="61"/>
    </row>
    <row r="2272" spans="4:22">
      <c r="D2272" s="21"/>
      <c r="V2272" s="61"/>
    </row>
    <row r="2273" spans="4:22">
      <c r="D2273" s="21"/>
      <c r="V2273" s="61"/>
    </row>
    <row r="2274" spans="4:22">
      <c r="D2274" s="21"/>
      <c r="V2274" s="61"/>
    </row>
    <row r="2275" spans="4:22">
      <c r="D2275" s="21"/>
      <c r="V2275" s="61"/>
    </row>
    <row r="2276" spans="4:22">
      <c r="D2276" s="21"/>
      <c r="V2276" s="61"/>
    </row>
    <row r="2277" spans="4:22">
      <c r="D2277" s="21"/>
      <c r="V2277" s="61"/>
    </row>
    <row r="2278" spans="4:22">
      <c r="D2278" s="21"/>
      <c r="V2278" s="61"/>
    </row>
    <row r="2279" spans="4:22">
      <c r="D2279" s="21"/>
      <c r="V2279" s="61"/>
    </row>
    <row r="2280" spans="4:22">
      <c r="D2280" s="21"/>
      <c r="V2280" s="61"/>
    </row>
    <row r="2281" spans="4:22">
      <c r="D2281" s="21"/>
      <c r="V2281" s="61"/>
    </row>
    <row r="2282" spans="4:22">
      <c r="D2282" s="21"/>
      <c r="V2282" s="61"/>
    </row>
    <row r="2283" spans="4:22">
      <c r="D2283" s="21"/>
      <c r="V2283" s="61"/>
    </row>
    <row r="2284" spans="4:22">
      <c r="D2284" s="21"/>
      <c r="V2284" s="61"/>
    </row>
    <row r="2285" spans="4:22">
      <c r="D2285" s="21"/>
      <c r="V2285" s="61"/>
    </row>
    <row r="2286" spans="4:22">
      <c r="D2286" s="21"/>
      <c r="V2286" s="61"/>
    </row>
    <row r="2287" spans="4:22">
      <c r="D2287" s="21"/>
      <c r="V2287" s="61"/>
    </row>
    <row r="2288" spans="4:22">
      <c r="D2288" s="21"/>
      <c r="V2288" s="61"/>
    </row>
    <row r="2289" spans="4:22">
      <c r="D2289" s="21"/>
      <c r="V2289" s="61"/>
    </row>
    <row r="2290" spans="4:22">
      <c r="D2290" s="21"/>
      <c r="V2290" s="61"/>
    </row>
    <row r="2291" spans="4:22">
      <c r="D2291" s="21"/>
      <c r="V2291" s="61"/>
    </row>
    <row r="2292" spans="4:22">
      <c r="D2292" s="21"/>
      <c r="V2292" s="61"/>
    </row>
    <row r="2293" spans="4:22">
      <c r="D2293" s="21"/>
      <c r="V2293" s="61"/>
    </row>
    <row r="2294" spans="4:22">
      <c r="D2294" s="21"/>
      <c r="V2294" s="61"/>
    </row>
    <row r="2295" spans="4:22">
      <c r="D2295" s="21"/>
      <c r="V2295" s="61"/>
    </row>
    <row r="2296" spans="4:22">
      <c r="D2296" s="21"/>
      <c r="V2296" s="61"/>
    </row>
    <row r="2297" spans="4:22">
      <c r="D2297" s="21"/>
      <c r="V2297" s="61"/>
    </row>
    <row r="2298" spans="4:22">
      <c r="D2298" s="21"/>
      <c r="V2298" s="61"/>
    </row>
    <row r="2299" spans="4:22">
      <c r="D2299" s="21"/>
      <c r="V2299" s="61"/>
    </row>
    <row r="2300" spans="4:22">
      <c r="D2300" s="21"/>
      <c r="V2300" s="61"/>
    </row>
    <row r="2301" spans="4:22">
      <c r="D2301" s="21"/>
      <c r="V2301" s="61"/>
    </row>
    <row r="2302" spans="4:22">
      <c r="D2302" s="21"/>
      <c r="V2302" s="61"/>
    </row>
    <row r="2303" spans="4:22">
      <c r="D2303" s="21"/>
      <c r="V2303" s="61"/>
    </row>
    <row r="2304" spans="4:22">
      <c r="D2304" s="21"/>
      <c r="V2304" s="61"/>
    </row>
    <row r="2305" spans="4:22">
      <c r="D2305" s="21"/>
      <c r="V2305" s="61"/>
    </row>
    <row r="2306" spans="4:22">
      <c r="D2306" s="21"/>
      <c r="V2306" s="61"/>
    </row>
    <row r="2307" spans="4:22">
      <c r="D2307" s="21"/>
      <c r="V2307" s="61"/>
    </row>
    <row r="2308" spans="4:22">
      <c r="D2308" s="21"/>
      <c r="V2308" s="61"/>
    </row>
    <row r="2309" spans="4:22">
      <c r="D2309" s="21"/>
      <c r="V2309" s="61"/>
    </row>
    <row r="2310" spans="4:22">
      <c r="D2310" s="21"/>
      <c r="V2310" s="61"/>
    </row>
    <row r="2311" spans="4:22">
      <c r="D2311" s="21"/>
      <c r="V2311" s="61"/>
    </row>
    <row r="2312" spans="4:22">
      <c r="D2312" s="21"/>
      <c r="V2312" s="61"/>
    </row>
    <row r="2313" spans="4:22">
      <c r="D2313" s="21"/>
      <c r="V2313" s="61"/>
    </row>
    <row r="2314" spans="4:22">
      <c r="D2314" s="21"/>
      <c r="V2314" s="61"/>
    </row>
    <row r="2315" spans="4:22">
      <c r="D2315" s="21"/>
      <c r="V2315" s="61"/>
    </row>
    <row r="2316" spans="4:22">
      <c r="D2316" s="21"/>
      <c r="V2316" s="61"/>
    </row>
    <row r="2317" spans="4:22">
      <c r="D2317" s="21"/>
      <c r="V2317" s="61"/>
    </row>
    <row r="2318" spans="4:22">
      <c r="D2318" s="21"/>
      <c r="V2318" s="61"/>
    </row>
    <row r="2319" spans="4:22">
      <c r="D2319" s="21"/>
      <c r="V2319" s="61"/>
    </row>
    <row r="2320" spans="4:22">
      <c r="D2320" s="21"/>
      <c r="V2320" s="61"/>
    </row>
    <row r="2321" spans="4:22">
      <c r="D2321" s="21"/>
      <c r="V2321" s="61"/>
    </row>
    <row r="2322" spans="4:22">
      <c r="D2322" s="21"/>
      <c r="V2322" s="61"/>
    </row>
    <row r="2323" spans="4:22">
      <c r="D2323" s="21"/>
      <c r="V2323" s="61"/>
    </row>
    <row r="2324" spans="4:22">
      <c r="D2324" s="21"/>
      <c r="V2324" s="61"/>
    </row>
    <row r="2325" spans="4:22">
      <c r="D2325" s="21"/>
      <c r="V2325" s="61"/>
    </row>
    <row r="2326" spans="4:22">
      <c r="D2326" s="21"/>
      <c r="V2326" s="61"/>
    </row>
    <row r="2327" spans="4:22">
      <c r="D2327" s="21"/>
      <c r="V2327" s="61"/>
    </row>
    <row r="2328" spans="4:22">
      <c r="D2328" s="21"/>
      <c r="V2328" s="61"/>
    </row>
    <row r="2329" spans="4:22">
      <c r="D2329" s="21"/>
      <c r="V2329" s="61"/>
    </row>
    <row r="2330" spans="4:22">
      <c r="D2330" s="21"/>
      <c r="V2330" s="61"/>
    </row>
    <row r="2331" spans="4:22">
      <c r="D2331" s="21"/>
      <c r="V2331" s="61"/>
    </row>
    <row r="2332" spans="4:22">
      <c r="D2332" s="21"/>
      <c r="V2332" s="61"/>
    </row>
    <row r="2333" spans="4:22">
      <c r="D2333" s="21"/>
      <c r="V2333" s="61"/>
    </row>
    <row r="2334" spans="4:22">
      <c r="D2334" s="21"/>
      <c r="V2334" s="61"/>
    </row>
    <row r="2335" spans="4:22">
      <c r="D2335" s="21"/>
      <c r="V2335" s="61"/>
    </row>
    <row r="2336" spans="4:22">
      <c r="D2336" s="21"/>
      <c r="V2336" s="61"/>
    </row>
    <row r="2337" spans="4:22">
      <c r="D2337" s="21"/>
      <c r="V2337" s="61"/>
    </row>
    <row r="2338" spans="4:22">
      <c r="D2338" s="21"/>
      <c r="V2338" s="61"/>
    </row>
    <row r="2339" spans="4:22">
      <c r="D2339" s="21"/>
      <c r="V2339" s="61"/>
    </row>
    <row r="2340" spans="4:22">
      <c r="D2340" s="21"/>
      <c r="V2340" s="61"/>
    </row>
    <row r="2341" spans="4:22">
      <c r="D2341" s="21"/>
      <c r="V2341" s="61"/>
    </row>
    <row r="2342" spans="4:22">
      <c r="D2342" s="21"/>
      <c r="V2342" s="61"/>
    </row>
    <row r="2343" spans="4:22">
      <c r="D2343" s="21"/>
      <c r="V2343" s="61"/>
    </row>
    <row r="2344" spans="4:22">
      <c r="D2344" s="21"/>
      <c r="V2344" s="61"/>
    </row>
    <row r="2345" spans="4:22">
      <c r="D2345" s="21"/>
      <c r="V2345" s="61"/>
    </row>
    <row r="2346" spans="4:22">
      <c r="D2346" s="21"/>
      <c r="V2346" s="61"/>
    </row>
    <row r="2347" spans="4:22">
      <c r="D2347" s="21"/>
      <c r="V2347" s="61"/>
    </row>
    <row r="2348" spans="4:22">
      <c r="D2348" s="21"/>
      <c r="V2348" s="61"/>
    </row>
    <row r="2349" spans="4:22">
      <c r="D2349" s="21"/>
      <c r="V2349" s="61"/>
    </row>
    <row r="2350" spans="4:22">
      <c r="D2350" s="21"/>
      <c r="V2350" s="61"/>
    </row>
    <row r="2351" spans="4:22">
      <c r="D2351" s="21"/>
      <c r="V2351" s="61"/>
    </row>
    <row r="2352" spans="4:22">
      <c r="D2352" s="21"/>
      <c r="V2352" s="61"/>
    </row>
    <row r="2353" spans="4:22">
      <c r="D2353" s="21"/>
      <c r="V2353" s="61"/>
    </row>
    <row r="2354" spans="4:22">
      <c r="D2354" s="21"/>
      <c r="V2354" s="61"/>
    </row>
    <row r="2355" spans="4:22">
      <c r="D2355" s="21"/>
      <c r="V2355" s="61"/>
    </row>
    <row r="2356" spans="4:22">
      <c r="D2356" s="21"/>
      <c r="V2356" s="61"/>
    </row>
    <row r="2357" spans="4:22">
      <c r="D2357" s="21"/>
      <c r="V2357" s="61"/>
    </row>
    <row r="2358" spans="4:22">
      <c r="D2358" s="21"/>
      <c r="V2358" s="61"/>
    </row>
    <row r="2359" spans="4:22">
      <c r="D2359" s="21"/>
      <c r="V2359" s="61"/>
    </row>
    <row r="2360" spans="4:22">
      <c r="D2360" s="21"/>
      <c r="V2360" s="61"/>
    </row>
    <row r="2361" spans="4:22">
      <c r="D2361" s="21"/>
      <c r="V2361" s="61"/>
    </row>
    <row r="2362" spans="4:22">
      <c r="D2362" s="21"/>
      <c r="V2362" s="61"/>
    </row>
    <row r="2363" spans="4:22">
      <c r="D2363" s="21"/>
      <c r="V2363" s="61"/>
    </row>
    <row r="2364" spans="4:22">
      <c r="D2364" s="21"/>
      <c r="V2364" s="61"/>
    </row>
    <row r="2365" spans="4:22">
      <c r="D2365" s="21"/>
      <c r="V2365" s="61"/>
    </row>
    <row r="2366" spans="4:22">
      <c r="D2366" s="21"/>
      <c r="V2366" s="61"/>
    </row>
    <row r="2367" spans="4:22">
      <c r="D2367" s="21"/>
      <c r="V2367" s="61"/>
    </row>
    <row r="2368" spans="4:22">
      <c r="D2368" s="21"/>
      <c r="V2368" s="61"/>
    </row>
    <row r="2369" spans="4:22">
      <c r="D2369" s="21"/>
      <c r="V2369" s="61"/>
    </row>
    <row r="2370" spans="4:22">
      <c r="D2370" s="21"/>
      <c r="V2370" s="61"/>
    </row>
    <row r="2371" spans="4:22">
      <c r="D2371" s="21"/>
      <c r="V2371" s="61"/>
    </row>
    <row r="2372" spans="4:22">
      <c r="D2372" s="21"/>
      <c r="V2372" s="61"/>
    </row>
    <row r="2373" spans="4:22">
      <c r="D2373" s="21"/>
      <c r="V2373" s="61"/>
    </row>
    <row r="2374" spans="4:22">
      <c r="D2374" s="21"/>
      <c r="V2374" s="61"/>
    </row>
    <row r="2375" spans="4:22">
      <c r="D2375" s="21"/>
      <c r="V2375" s="61"/>
    </row>
    <row r="2376" spans="4:22">
      <c r="D2376" s="21"/>
      <c r="V2376" s="61"/>
    </row>
    <row r="2377" spans="4:22">
      <c r="D2377" s="21"/>
      <c r="V2377" s="61"/>
    </row>
    <row r="2378" spans="4:22">
      <c r="D2378" s="21"/>
      <c r="V2378" s="61"/>
    </row>
    <row r="2379" spans="4:22">
      <c r="D2379" s="21"/>
      <c r="V2379" s="61"/>
    </row>
    <row r="2380" spans="4:22">
      <c r="D2380" s="21"/>
      <c r="V2380" s="61"/>
    </row>
    <row r="2381" spans="4:22">
      <c r="D2381" s="21"/>
      <c r="V2381" s="61"/>
    </row>
    <row r="2382" spans="4:22">
      <c r="D2382" s="21"/>
      <c r="V2382" s="61"/>
    </row>
    <row r="2383" spans="4:22">
      <c r="D2383" s="21"/>
      <c r="V2383" s="61"/>
    </row>
    <row r="2384" spans="4:22">
      <c r="D2384" s="21"/>
      <c r="V2384" s="61"/>
    </row>
    <row r="2385" spans="4:22">
      <c r="D2385" s="21"/>
      <c r="V2385" s="61"/>
    </row>
    <row r="2386" spans="4:22">
      <c r="D2386" s="21"/>
      <c r="V2386" s="61"/>
    </row>
    <row r="2387" spans="4:22">
      <c r="D2387" s="21"/>
      <c r="V2387" s="61"/>
    </row>
    <row r="2388" spans="4:22">
      <c r="D2388" s="21"/>
      <c r="V2388" s="61"/>
    </row>
    <row r="2389" spans="4:22">
      <c r="D2389" s="21"/>
      <c r="V2389" s="61"/>
    </row>
    <row r="2390" spans="4:22">
      <c r="D2390" s="21"/>
      <c r="V2390" s="61"/>
    </row>
    <row r="2391" spans="4:22">
      <c r="D2391" s="21"/>
      <c r="V2391" s="61"/>
    </row>
    <row r="2392" spans="4:22">
      <c r="D2392" s="21"/>
      <c r="V2392" s="61"/>
    </row>
    <row r="2393" spans="4:22">
      <c r="D2393" s="21"/>
      <c r="V2393" s="61"/>
    </row>
    <row r="2394" spans="4:22">
      <c r="D2394" s="21"/>
      <c r="V2394" s="61"/>
    </row>
    <row r="2395" spans="4:22">
      <c r="D2395" s="21"/>
      <c r="V2395" s="61"/>
    </row>
    <row r="2396" spans="4:22">
      <c r="D2396" s="21"/>
      <c r="V2396" s="61"/>
    </row>
    <row r="2397" spans="4:22">
      <c r="D2397" s="21"/>
      <c r="V2397" s="61"/>
    </row>
    <row r="2398" spans="4:22">
      <c r="D2398" s="21"/>
      <c r="V2398" s="61"/>
    </row>
    <row r="2399" spans="4:22">
      <c r="D2399" s="21"/>
      <c r="V2399" s="61"/>
    </row>
    <row r="2400" spans="4:22">
      <c r="D2400" s="21"/>
      <c r="V2400" s="61"/>
    </row>
    <row r="2401" spans="4:22">
      <c r="D2401" s="21"/>
      <c r="V2401" s="61"/>
    </row>
    <row r="2402" spans="4:22">
      <c r="D2402" s="21"/>
      <c r="V2402" s="61"/>
    </row>
    <row r="2403" spans="4:22">
      <c r="D2403" s="21"/>
      <c r="V2403" s="61"/>
    </row>
    <row r="2404" spans="4:22">
      <c r="D2404" s="21"/>
      <c r="V2404" s="61"/>
    </row>
    <row r="2405" spans="4:22">
      <c r="D2405" s="21"/>
      <c r="V2405" s="61"/>
    </row>
    <row r="2406" spans="4:22">
      <c r="D2406" s="21"/>
      <c r="V2406" s="61"/>
    </row>
    <row r="2407" spans="4:22">
      <c r="D2407" s="21"/>
      <c r="V2407" s="61"/>
    </row>
    <row r="2408" spans="4:22">
      <c r="D2408" s="21"/>
      <c r="V2408" s="61"/>
    </row>
    <row r="2409" spans="4:22">
      <c r="D2409" s="21"/>
      <c r="V2409" s="61"/>
    </row>
    <row r="2410" spans="4:22">
      <c r="D2410" s="21"/>
      <c r="V2410" s="61"/>
    </row>
    <row r="2411" spans="4:22">
      <c r="D2411" s="21"/>
      <c r="V2411" s="61"/>
    </row>
    <row r="2412" spans="4:22">
      <c r="D2412" s="21"/>
      <c r="V2412" s="61"/>
    </row>
    <row r="2413" spans="4:22">
      <c r="D2413" s="21"/>
      <c r="V2413" s="61"/>
    </row>
    <row r="2414" spans="4:22">
      <c r="D2414" s="21"/>
      <c r="V2414" s="61"/>
    </row>
    <row r="2415" spans="4:22">
      <c r="D2415" s="21"/>
      <c r="V2415" s="61"/>
    </row>
    <row r="2416" spans="4:22">
      <c r="D2416" s="21"/>
      <c r="V2416" s="61"/>
    </row>
    <row r="2417" spans="4:22">
      <c r="D2417" s="21"/>
      <c r="V2417" s="61"/>
    </row>
    <row r="2418" spans="4:22">
      <c r="D2418" s="21"/>
      <c r="V2418" s="61"/>
    </row>
    <row r="2419" spans="4:22">
      <c r="D2419" s="21"/>
      <c r="V2419" s="61"/>
    </row>
    <row r="2420" spans="4:22">
      <c r="D2420" s="21"/>
      <c r="V2420" s="61"/>
    </row>
    <row r="2421" spans="4:22">
      <c r="D2421" s="21"/>
      <c r="V2421" s="61"/>
    </row>
    <row r="2422" spans="4:22">
      <c r="D2422" s="21"/>
      <c r="V2422" s="61"/>
    </row>
    <row r="2423" spans="4:22">
      <c r="D2423" s="21"/>
      <c r="V2423" s="61"/>
    </row>
    <row r="2424" spans="4:22">
      <c r="D2424" s="21"/>
      <c r="V2424" s="61"/>
    </row>
    <row r="2425" spans="4:22">
      <c r="D2425" s="21"/>
      <c r="V2425" s="61"/>
    </row>
    <row r="2426" spans="4:22">
      <c r="D2426" s="21"/>
      <c r="V2426" s="61"/>
    </row>
    <row r="2427" spans="4:22">
      <c r="D2427" s="21"/>
      <c r="V2427" s="61"/>
    </row>
    <row r="2428" spans="4:22">
      <c r="D2428" s="21"/>
      <c r="V2428" s="61"/>
    </row>
    <row r="2429" spans="4:22">
      <c r="D2429" s="21"/>
      <c r="V2429" s="61"/>
    </row>
    <row r="2430" spans="4:22">
      <c r="D2430" s="21"/>
      <c r="V2430" s="61"/>
    </row>
    <row r="2431" spans="4:22">
      <c r="D2431" s="21"/>
      <c r="V2431" s="61"/>
    </row>
    <row r="2432" spans="4:22">
      <c r="D2432" s="21"/>
      <c r="V2432" s="61"/>
    </row>
    <row r="2433" spans="4:22">
      <c r="D2433" s="21"/>
      <c r="V2433" s="61"/>
    </row>
    <row r="2434" spans="4:22">
      <c r="D2434" s="21"/>
      <c r="V2434" s="61"/>
    </row>
    <row r="2435" spans="4:22">
      <c r="D2435" s="21"/>
      <c r="V2435" s="61"/>
    </row>
    <row r="2436" spans="4:22">
      <c r="D2436" s="21"/>
      <c r="V2436" s="61"/>
    </row>
    <row r="2437" spans="4:22">
      <c r="D2437" s="21"/>
      <c r="V2437" s="61"/>
    </row>
    <row r="2438" spans="4:22">
      <c r="D2438" s="21"/>
      <c r="V2438" s="61"/>
    </row>
    <row r="2439" spans="4:22">
      <c r="D2439" s="21"/>
      <c r="V2439" s="61"/>
    </row>
    <row r="2440" spans="4:22">
      <c r="D2440" s="21"/>
      <c r="V2440" s="61"/>
    </row>
    <row r="2441" spans="4:22">
      <c r="D2441" s="21"/>
      <c r="V2441" s="61"/>
    </row>
    <row r="2442" spans="4:22">
      <c r="D2442" s="21"/>
      <c r="V2442" s="61"/>
    </row>
    <row r="2443" spans="4:22">
      <c r="D2443" s="21"/>
      <c r="V2443" s="61"/>
    </row>
    <row r="2444" spans="4:22">
      <c r="D2444" s="21"/>
      <c r="V2444" s="61"/>
    </row>
    <row r="2445" spans="4:22">
      <c r="D2445" s="21"/>
      <c r="V2445" s="61"/>
    </row>
    <row r="2446" spans="4:22">
      <c r="D2446" s="21"/>
      <c r="V2446" s="61"/>
    </row>
    <row r="2447" spans="4:22">
      <c r="D2447" s="21"/>
      <c r="V2447" s="61"/>
    </row>
    <row r="2448" spans="4:22">
      <c r="D2448" s="21"/>
      <c r="V2448" s="61"/>
    </row>
    <row r="2449" spans="4:22">
      <c r="D2449" s="21"/>
      <c r="V2449" s="61"/>
    </row>
    <row r="2450" spans="4:22">
      <c r="D2450" s="21"/>
      <c r="V2450" s="61"/>
    </row>
    <row r="2451" spans="4:22">
      <c r="D2451" s="21"/>
      <c r="V2451" s="61"/>
    </row>
    <row r="2452" spans="4:22">
      <c r="D2452" s="21"/>
      <c r="V2452" s="61"/>
    </row>
    <row r="2453" spans="4:22">
      <c r="D2453" s="21"/>
      <c r="V2453" s="61"/>
    </row>
    <row r="2454" spans="4:22">
      <c r="D2454" s="21"/>
      <c r="V2454" s="61"/>
    </row>
    <row r="2455" spans="4:22">
      <c r="D2455" s="21"/>
      <c r="V2455" s="61"/>
    </row>
    <row r="2456" spans="4:22">
      <c r="D2456" s="21"/>
      <c r="V2456" s="61"/>
    </row>
    <row r="2457" spans="4:22">
      <c r="D2457" s="21"/>
      <c r="V2457" s="61"/>
    </row>
    <row r="2458" spans="4:22">
      <c r="D2458" s="21"/>
      <c r="V2458" s="61"/>
    </row>
    <row r="2459" spans="4:22">
      <c r="D2459" s="21"/>
      <c r="V2459" s="61"/>
    </row>
    <row r="2460" spans="4:22">
      <c r="D2460" s="21"/>
      <c r="V2460" s="61"/>
    </row>
    <row r="2461" spans="4:22">
      <c r="D2461" s="21"/>
      <c r="V2461" s="61"/>
    </row>
    <row r="2462" spans="4:22">
      <c r="D2462" s="21"/>
      <c r="V2462" s="61"/>
    </row>
    <row r="2463" spans="4:22">
      <c r="D2463" s="21"/>
      <c r="V2463" s="61"/>
    </row>
    <row r="2464" spans="4:22">
      <c r="D2464" s="21"/>
      <c r="V2464" s="61"/>
    </row>
    <row r="2465" spans="4:22">
      <c r="D2465" s="21"/>
      <c r="V2465" s="61"/>
    </row>
    <row r="2466" spans="4:22">
      <c r="D2466" s="21"/>
      <c r="V2466" s="61"/>
    </row>
    <row r="2467" spans="4:22">
      <c r="D2467" s="21"/>
      <c r="V2467" s="61"/>
    </row>
    <row r="2468" spans="4:22">
      <c r="D2468" s="21"/>
      <c r="V2468" s="61"/>
    </row>
    <row r="2469" spans="4:22">
      <c r="D2469" s="21"/>
      <c r="V2469" s="61"/>
    </row>
    <row r="2470" spans="4:22">
      <c r="D2470" s="21"/>
      <c r="V2470" s="61"/>
    </row>
    <row r="2471" spans="4:22">
      <c r="D2471" s="21"/>
      <c r="V2471" s="61"/>
    </row>
    <row r="2472" spans="4:22">
      <c r="D2472" s="21"/>
      <c r="V2472" s="61"/>
    </row>
    <row r="2473" spans="4:22">
      <c r="D2473" s="21"/>
      <c r="V2473" s="61"/>
    </row>
    <row r="2474" spans="4:22">
      <c r="D2474" s="21"/>
      <c r="V2474" s="61"/>
    </row>
    <row r="2475" spans="4:22">
      <c r="D2475" s="21"/>
      <c r="V2475" s="61"/>
    </row>
    <row r="2476" spans="4:22">
      <c r="D2476" s="21"/>
      <c r="V2476" s="61"/>
    </row>
    <row r="2477" spans="4:22">
      <c r="D2477" s="21"/>
      <c r="V2477" s="61"/>
    </row>
    <row r="2478" spans="4:22">
      <c r="D2478" s="21"/>
      <c r="V2478" s="61"/>
    </row>
    <row r="2479" spans="4:22">
      <c r="D2479" s="21"/>
      <c r="V2479" s="61"/>
    </row>
    <row r="2480" spans="4:22">
      <c r="D2480" s="21"/>
      <c r="V2480" s="61"/>
    </row>
    <row r="2481" spans="4:22">
      <c r="D2481" s="21"/>
      <c r="V2481" s="61"/>
    </row>
    <row r="2482" spans="4:22">
      <c r="D2482" s="21"/>
      <c r="V2482" s="61"/>
    </row>
    <row r="2483" spans="4:22">
      <c r="D2483" s="21"/>
      <c r="V2483" s="61"/>
    </row>
    <row r="2484" spans="4:22">
      <c r="D2484" s="21"/>
      <c r="V2484" s="61"/>
    </row>
    <row r="2485" spans="4:22">
      <c r="D2485" s="21"/>
      <c r="V2485" s="61"/>
    </row>
    <row r="2486" spans="4:22">
      <c r="D2486" s="21"/>
      <c r="V2486" s="61"/>
    </row>
    <row r="2487" spans="4:22">
      <c r="D2487" s="21"/>
      <c r="V2487" s="61"/>
    </row>
    <row r="2488" spans="4:22">
      <c r="D2488" s="21"/>
      <c r="V2488" s="61"/>
    </row>
    <row r="2489" spans="4:22">
      <c r="D2489" s="21"/>
      <c r="V2489" s="61"/>
    </row>
    <row r="2490" spans="4:22">
      <c r="D2490" s="21"/>
      <c r="V2490" s="61"/>
    </row>
    <row r="2491" spans="4:22">
      <c r="D2491" s="21"/>
      <c r="V2491" s="61"/>
    </row>
    <row r="2492" spans="4:22">
      <c r="D2492" s="21"/>
      <c r="V2492" s="61"/>
    </row>
    <row r="2493" spans="4:22">
      <c r="D2493" s="21"/>
      <c r="V2493" s="61"/>
    </row>
    <row r="2494" spans="4:22">
      <c r="D2494" s="21"/>
      <c r="V2494" s="61"/>
    </row>
    <row r="2495" spans="4:22">
      <c r="D2495" s="21"/>
      <c r="V2495" s="61"/>
    </row>
    <row r="2496" spans="4:22">
      <c r="D2496" s="21"/>
      <c r="V2496" s="61"/>
    </row>
    <row r="2497" spans="4:22">
      <c r="D2497" s="21"/>
      <c r="V2497" s="61"/>
    </row>
    <row r="2498" spans="4:22">
      <c r="D2498" s="21"/>
      <c r="V2498" s="61"/>
    </row>
    <row r="2499" spans="4:22">
      <c r="D2499" s="21"/>
      <c r="V2499" s="61"/>
    </row>
    <row r="2500" spans="4:22">
      <c r="D2500" s="21"/>
      <c r="V2500" s="61"/>
    </row>
    <row r="2501" spans="4:22">
      <c r="D2501" s="21"/>
      <c r="V2501" s="61"/>
    </row>
    <row r="2502" spans="4:22">
      <c r="D2502" s="21"/>
      <c r="V2502" s="61"/>
    </row>
    <row r="2503" spans="4:22">
      <c r="D2503" s="21"/>
      <c r="V2503" s="61"/>
    </row>
    <row r="2504" spans="4:22">
      <c r="D2504" s="21"/>
      <c r="V2504" s="61"/>
    </row>
    <row r="2505" spans="4:22">
      <c r="D2505" s="21"/>
      <c r="V2505" s="61"/>
    </row>
    <row r="2506" spans="4:22">
      <c r="D2506" s="21"/>
      <c r="V2506" s="61"/>
    </row>
    <row r="2507" spans="4:22">
      <c r="D2507" s="21"/>
      <c r="V2507" s="61"/>
    </row>
    <row r="2508" spans="4:22">
      <c r="D2508" s="21"/>
      <c r="V2508" s="61"/>
    </row>
    <row r="2509" spans="4:22">
      <c r="D2509" s="21"/>
      <c r="V2509" s="61"/>
    </row>
    <row r="2510" spans="4:22">
      <c r="D2510" s="21"/>
      <c r="V2510" s="61"/>
    </row>
    <row r="2511" spans="4:22">
      <c r="D2511" s="21"/>
      <c r="V2511" s="61"/>
    </row>
    <row r="2512" spans="4:22">
      <c r="D2512" s="21"/>
      <c r="V2512" s="61"/>
    </row>
    <row r="2513" spans="4:22">
      <c r="D2513" s="21"/>
      <c r="V2513" s="61"/>
    </row>
    <row r="2514" spans="4:22">
      <c r="D2514" s="21"/>
      <c r="V2514" s="61"/>
    </row>
    <row r="2515" spans="4:22">
      <c r="D2515" s="21"/>
      <c r="V2515" s="61"/>
    </row>
    <row r="2516" spans="4:22">
      <c r="D2516" s="21"/>
      <c r="V2516" s="61"/>
    </row>
    <row r="2517" spans="4:22">
      <c r="D2517" s="21"/>
      <c r="V2517" s="61"/>
    </row>
    <row r="2518" spans="4:22">
      <c r="D2518" s="21"/>
      <c r="V2518" s="61"/>
    </row>
    <row r="2519" spans="4:22">
      <c r="D2519" s="21"/>
      <c r="V2519" s="61"/>
    </row>
    <row r="2520" spans="4:22">
      <c r="D2520" s="21"/>
      <c r="V2520" s="61"/>
    </row>
    <row r="2521" spans="4:22">
      <c r="D2521" s="21"/>
      <c r="V2521" s="61"/>
    </row>
    <row r="2522" spans="4:22">
      <c r="D2522" s="21"/>
      <c r="V2522" s="61"/>
    </row>
    <row r="2523" spans="4:22">
      <c r="D2523" s="21"/>
      <c r="V2523" s="61"/>
    </row>
    <row r="2524" spans="4:22">
      <c r="D2524" s="21"/>
      <c r="V2524" s="61"/>
    </row>
    <row r="2525" spans="4:22">
      <c r="D2525" s="21"/>
      <c r="V2525" s="61"/>
    </row>
    <row r="2526" spans="4:22">
      <c r="D2526" s="21"/>
      <c r="V2526" s="61"/>
    </row>
    <row r="2527" spans="4:22">
      <c r="D2527" s="21"/>
      <c r="V2527" s="61"/>
    </row>
    <row r="2528" spans="4:22">
      <c r="D2528" s="21"/>
      <c r="V2528" s="61"/>
    </row>
    <row r="2529" spans="4:22">
      <c r="D2529" s="21"/>
      <c r="V2529" s="61"/>
    </row>
    <row r="2530" spans="4:22">
      <c r="D2530" s="21"/>
      <c r="V2530" s="61"/>
    </row>
    <row r="2531" spans="4:22">
      <c r="D2531" s="21"/>
      <c r="V2531" s="61"/>
    </row>
    <row r="2532" spans="4:22">
      <c r="D2532" s="21"/>
      <c r="V2532" s="61"/>
    </row>
    <row r="2533" spans="4:22">
      <c r="D2533" s="21"/>
      <c r="V2533" s="61"/>
    </row>
    <row r="2534" spans="4:22">
      <c r="D2534" s="21"/>
      <c r="V2534" s="61"/>
    </row>
    <row r="2535" spans="4:22">
      <c r="D2535" s="21"/>
      <c r="V2535" s="61"/>
    </row>
    <row r="2536" spans="4:22">
      <c r="D2536" s="21"/>
      <c r="V2536" s="61"/>
    </row>
    <row r="2537" spans="4:22">
      <c r="D2537" s="21"/>
      <c r="V2537" s="61"/>
    </row>
    <row r="2538" spans="4:22">
      <c r="D2538" s="21"/>
      <c r="V2538" s="61"/>
    </row>
    <row r="2539" spans="4:22">
      <c r="D2539" s="21"/>
      <c r="V2539" s="61"/>
    </row>
    <row r="2540" spans="4:22">
      <c r="D2540" s="21"/>
      <c r="V2540" s="61"/>
    </row>
    <row r="2541" spans="4:22">
      <c r="D2541" s="21"/>
      <c r="V2541" s="61"/>
    </row>
    <row r="2542" spans="4:22">
      <c r="D2542" s="21"/>
      <c r="V2542" s="61"/>
    </row>
    <row r="2543" spans="4:22">
      <c r="D2543" s="21"/>
      <c r="V2543" s="61"/>
    </row>
    <row r="2544" spans="4:22">
      <c r="D2544" s="21"/>
      <c r="V2544" s="61"/>
    </row>
    <row r="2545" spans="4:22">
      <c r="D2545" s="21"/>
      <c r="V2545" s="61"/>
    </row>
    <row r="2546" spans="4:22">
      <c r="D2546" s="21"/>
      <c r="V2546" s="61"/>
    </row>
    <row r="2547" spans="4:22">
      <c r="D2547" s="21"/>
      <c r="V2547" s="61"/>
    </row>
    <row r="2548" spans="4:22">
      <c r="D2548" s="21"/>
      <c r="V2548" s="61"/>
    </row>
    <row r="2549" spans="4:22">
      <c r="D2549" s="21"/>
      <c r="V2549" s="61"/>
    </row>
    <row r="2550" spans="4:22">
      <c r="D2550" s="21"/>
      <c r="V2550" s="61"/>
    </row>
    <row r="2551" spans="4:22">
      <c r="D2551" s="21"/>
      <c r="V2551" s="61"/>
    </row>
    <row r="2552" spans="4:22">
      <c r="D2552" s="21"/>
      <c r="V2552" s="61"/>
    </row>
    <row r="2553" spans="4:22">
      <c r="D2553" s="21"/>
      <c r="V2553" s="61"/>
    </row>
    <row r="2554" spans="4:22">
      <c r="D2554" s="21"/>
      <c r="V2554" s="61"/>
    </row>
    <row r="2555" spans="4:22">
      <c r="D2555" s="21"/>
      <c r="V2555" s="61"/>
    </row>
    <row r="2556" spans="4:22">
      <c r="D2556" s="21"/>
      <c r="V2556" s="61"/>
    </row>
    <row r="2557" spans="4:22">
      <c r="D2557" s="21"/>
      <c r="V2557" s="61"/>
    </row>
    <row r="2558" spans="4:22">
      <c r="D2558" s="21"/>
      <c r="V2558" s="61"/>
    </row>
    <row r="2559" spans="4:22">
      <c r="D2559" s="21"/>
      <c r="V2559" s="61"/>
    </row>
    <row r="2560" spans="4:22">
      <c r="D2560" s="21"/>
      <c r="V2560" s="61"/>
    </row>
    <row r="2561" spans="4:22">
      <c r="D2561" s="21"/>
      <c r="V2561" s="61"/>
    </row>
    <row r="2562" spans="4:22">
      <c r="D2562" s="21"/>
      <c r="V2562" s="61"/>
    </row>
    <row r="2563" spans="4:22">
      <c r="D2563" s="21"/>
      <c r="V2563" s="61"/>
    </row>
    <row r="2564" spans="4:22">
      <c r="D2564" s="21"/>
      <c r="V2564" s="61"/>
    </row>
    <row r="2565" spans="4:22">
      <c r="D2565" s="21"/>
      <c r="V2565" s="61"/>
    </row>
    <row r="2566" spans="4:22">
      <c r="D2566" s="21"/>
      <c r="V2566" s="61"/>
    </row>
    <row r="2567" spans="4:22">
      <c r="D2567" s="21"/>
      <c r="V2567" s="61"/>
    </row>
    <row r="2568" spans="4:22">
      <c r="D2568" s="21"/>
      <c r="V2568" s="61"/>
    </row>
    <row r="2569" spans="4:22">
      <c r="D2569" s="21"/>
      <c r="V2569" s="61"/>
    </row>
    <row r="2570" spans="4:22">
      <c r="D2570" s="21"/>
      <c r="V2570" s="61"/>
    </row>
    <row r="2571" spans="4:22">
      <c r="D2571" s="21"/>
      <c r="V2571" s="61"/>
    </row>
    <row r="2572" spans="4:22">
      <c r="D2572" s="21"/>
      <c r="V2572" s="61"/>
    </row>
    <row r="2573" spans="4:22">
      <c r="D2573" s="21"/>
      <c r="V2573" s="61"/>
    </row>
    <row r="2574" spans="4:22">
      <c r="D2574" s="21"/>
      <c r="V2574" s="61"/>
    </row>
    <row r="2575" spans="4:22">
      <c r="D2575" s="21"/>
      <c r="V2575" s="61"/>
    </row>
    <row r="2576" spans="4:22">
      <c r="D2576" s="21"/>
      <c r="V2576" s="61"/>
    </row>
    <row r="2577" spans="4:22">
      <c r="D2577" s="21"/>
      <c r="V2577" s="61"/>
    </row>
    <row r="2578" spans="4:22">
      <c r="D2578" s="21"/>
      <c r="V2578" s="61"/>
    </row>
    <row r="2579" spans="4:22">
      <c r="D2579" s="21"/>
      <c r="V2579" s="61"/>
    </row>
    <row r="2580" spans="4:22">
      <c r="D2580" s="21"/>
      <c r="V2580" s="61"/>
    </row>
    <row r="2581" spans="4:22">
      <c r="D2581" s="21"/>
      <c r="V2581" s="61"/>
    </row>
    <row r="2582" spans="4:22">
      <c r="D2582" s="21"/>
      <c r="V2582" s="61"/>
    </row>
    <row r="2583" spans="4:22">
      <c r="D2583" s="21"/>
      <c r="V2583" s="61"/>
    </row>
    <row r="2584" spans="4:22">
      <c r="D2584" s="21"/>
      <c r="V2584" s="61"/>
    </row>
    <row r="2585" spans="4:22">
      <c r="D2585" s="21"/>
      <c r="V2585" s="61"/>
    </row>
    <row r="2586" spans="4:22">
      <c r="D2586" s="21"/>
      <c r="V2586" s="61"/>
    </row>
    <row r="2587" spans="4:22">
      <c r="D2587" s="21"/>
      <c r="V2587" s="61"/>
    </row>
    <row r="2588" spans="4:22">
      <c r="D2588" s="21"/>
      <c r="V2588" s="61"/>
    </row>
    <row r="2589" spans="4:22">
      <c r="D2589" s="21"/>
      <c r="V2589" s="61"/>
    </row>
    <row r="2590" spans="4:22">
      <c r="D2590" s="21"/>
      <c r="V2590" s="61"/>
    </row>
    <row r="2591" spans="4:22">
      <c r="D2591" s="21"/>
      <c r="V2591" s="61"/>
    </row>
    <row r="2592" spans="4:22">
      <c r="D2592" s="21"/>
      <c r="V2592" s="61"/>
    </row>
    <row r="2593" spans="4:22">
      <c r="D2593" s="21"/>
      <c r="V2593" s="61"/>
    </row>
    <row r="2594" spans="4:22">
      <c r="D2594" s="21"/>
      <c r="V2594" s="61"/>
    </row>
    <row r="2595" spans="4:22">
      <c r="D2595" s="21"/>
      <c r="V2595" s="61"/>
    </row>
    <row r="2596" spans="4:22">
      <c r="D2596" s="21"/>
      <c r="V2596" s="61"/>
    </row>
    <row r="2597" spans="4:22">
      <c r="D2597" s="21"/>
      <c r="V2597" s="61"/>
    </row>
    <row r="2598" spans="4:22">
      <c r="D2598" s="21"/>
      <c r="V2598" s="61"/>
    </row>
    <row r="2599" spans="4:22">
      <c r="D2599" s="21"/>
      <c r="V2599" s="61"/>
    </row>
    <row r="2600" spans="4:22">
      <c r="D2600" s="21"/>
      <c r="V2600" s="61"/>
    </row>
    <row r="2601" spans="4:22">
      <c r="D2601" s="21"/>
      <c r="V2601" s="61"/>
    </row>
    <row r="2602" spans="4:22">
      <c r="D2602" s="21"/>
      <c r="V2602" s="61"/>
    </row>
    <row r="2603" spans="4:22">
      <c r="D2603" s="21"/>
      <c r="V2603" s="61"/>
    </row>
    <row r="2604" spans="4:22">
      <c r="D2604" s="21"/>
      <c r="V2604" s="61"/>
    </row>
    <row r="2605" spans="4:22">
      <c r="D2605" s="21"/>
      <c r="V2605" s="61"/>
    </row>
    <row r="2606" spans="4:22">
      <c r="D2606" s="21"/>
      <c r="V2606" s="61"/>
    </row>
    <row r="2607" spans="4:22">
      <c r="D2607" s="21"/>
      <c r="V2607" s="61"/>
    </row>
    <row r="2608" spans="4:22">
      <c r="D2608" s="21"/>
      <c r="V2608" s="61"/>
    </row>
    <row r="2609" spans="4:22">
      <c r="D2609" s="21"/>
      <c r="V2609" s="61"/>
    </row>
    <row r="2610" spans="4:22">
      <c r="D2610" s="21"/>
      <c r="V2610" s="61"/>
    </row>
    <row r="2611" spans="4:22">
      <c r="D2611" s="21"/>
      <c r="V2611" s="61"/>
    </row>
    <row r="2612" spans="4:22">
      <c r="D2612" s="21"/>
      <c r="V2612" s="61"/>
    </row>
    <row r="2613" spans="4:22">
      <c r="D2613" s="21"/>
      <c r="V2613" s="61"/>
    </row>
    <row r="2614" spans="4:22">
      <c r="D2614" s="21"/>
      <c r="V2614" s="61"/>
    </row>
    <row r="2615" spans="4:22">
      <c r="D2615" s="21"/>
      <c r="V2615" s="61"/>
    </row>
    <row r="2616" spans="4:22">
      <c r="D2616" s="21"/>
      <c r="V2616" s="61"/>
    </row>
    <row r="2617" spans="4:22">
      <c r="D2617" s="21"/>
      <c r="V2617" s="61"/>
    </row>
    <row r="2618" spans="4:22">
      <c r="D2618" s="21"/>
      <c r="V2618" s="61"/>
    </row>
    <row r="2619" spans="4:22">
      <c r="D2619" s="21"/>
      <c r="V2619" s="61"/>
    </row>
    <row r="2620" spans="4:22">
      <c r="D2620" s="21"/>
      <c r="V2620" s="61"/>
    </row>
    <row r="2621" spans="4:22">
      <c r="D2621" s="21"/>
      <c r="V2621" s="61"/>
    </row>
    <row r="2622" spans="4:22">
      <c r="D2622" s="21"/>
      <c r="V2622" s="61"/>
    </row>
    <row r="2623" spans="4:22">
      <c r="D2623" s="21"/>
      <c r="V2623" s="61"/>
    </row>
    <row r="2624" spans="4:22">
      <c r="D2624" s="21"/>
      <c r="V2624" s="61"/>
    </row>
    <row r="2625" spans="4:22">
      <c r="D2625" s="21"/>
      <c r="V2625" s="61"/>
    </row>
    <row r="2626" spans="4:22">
      <c r="D2626" s="21"/>
      <c r="V2626" s="61"/>
    </row>
    <row r="2627" spans="4:22">
      <c r="D2627" s="21"/>
      <c r="V2627" s="61"/>
    </row>
    <row r="2628" spans="4:22">
      <c r="D2628" s="21"/>
      <c r="V2628" s="61"/>
    </row>
    <row r="2629" spans="4:22">
      <c r="D2629" s="21"/>
      <c r="V2629" s="61"/>
    </row>
    <row r="2630" spans="4:22">
      <c r="D2630" s="21"/>
      <c r="V2630" s="61"/>
    </row>
    <row r="2631" spans="4:22">
      <c r="D2631" s="21"/>
      <c r="V2631" s="61"/>
    </row>
    <row r="2632" spans="4:22">
      <c r="D2632" s="21"/>
      <c r="V2632" s="61"/>
    </row>
    <row r="2633" spans="4:22">
      <c r="D2633" s="21"/>
      <c r="V2633" s="61"/>
    </row>
    <row r="2634" spans="4:22">
      <c r="D2634" s="21"/>
      <c r="V2634" s="61"/>
    </row>
    <row r="2635" spans="4:22">
      <c r="D2635" s="21"/>
      <c r="V2635" s="61"/>
    </row>
    <row r="2636" spans="4:22">
      <c r="D2636" s="21"/>
      <c r="V2636" s="61"/>
    </row>
    <row r="2637" spans="4:22">
      <c r="D2637" s="21"/>
      <c r="V2637" s="61"/>
    </row>
    <row r="2638" spans="4:22">
      <c r="D2638" s="21"/>
      <c r="V2638" s="61"/>
    </row>
    <row r="2639" spans="4:22">
      <c r="D2639" s="21"/>
      <c r="V2639" s="61"/>
    </row>
    <row r="2640" spans="4:22">
      <c r="D2640" s="21"/>
      <c r="V2640" s="61"/>
    </row>
    <row r="2641" spans="4:22">
      <c r="D2641" s="21"/>
      <c r="V2641" s="61"/>
    </row>
    <row r="2642" spans="4:22">
      <c r="D2642" s="21"/>
      <c r="V2642" s="61"/>
    </row>
    <row r="2643" spans="4:22">
      <c r="D2643" s="21"/>
      <c r="V2643" s="61"/>
    </row>
    <row r="2644" spans="4:22">
      <c r="D2644" s="21"/>
      <c r="V2644" s="61"/>
    </row>
    <row r="2645" spans="4:22">
      <c r="D2645" s="21"/>
      <c r="V2645" s="61"/>
    </row>
    <row r="2646" spans="4:22">
      <c r="D2646" s="21"/>
      <c r="V2646" s="61"/>
    </row>
    <row r="2647" spans="4:22">
      <c r="D2647" s="21"/>
      <c r="V2647" s="61"/>
    </row>
    <row r="2648" spans="4:22">
      <c r="D2648" s="21"/>
      <c r="V2648" s="61"/>
    </row>
    <row r="2649" spans="4:22">
      <c r="D2649" s="21"/>
      <c r="V2649" s="61"/>
    </row>
    <row r="2650" spans="4:22">
      <c r="D2650" s="21"/>
      <c r="V2650" s="61"/>
    </row>
    <row r="2651" spans="4:22">
      <c r="D2651" s="21"/>
      <c r="V2651" s="61"/>
    </row>
    <row r="2652" spans="4:22">
      <c r="D2652" s="21"/>
      <c r="V2652" s="61"/>
    </row>
    <row r="2653" spans="4:22">
      <c r="D2653" s="21"/>
      <c r="V2653" s="61"/>
    </row>
    <row r="2654" spans="4:22">
      <c r="D2654" s="21"/>
      <c r="V2654" s="61"/>
    </row>
    <row r="2655" spans="4:22">
      <c r="D2655" s="21"/>
      <c r="V2655" s="61"/>
    </row>
    <row r="2656" spans="4:22">
      <c r="D2656" s="21"/>
      <c r="V2656" s="61"/>
    </row>
    <row r="2657" spans="4:22">
      <c r="D2657" s="21"/>
      <c r="V2657" s="61"/>
    </row>
    <row r="2658" spans="4:22">
      <c r="D2658" s="21"/>
      <c r="V2658" s="61"/>
    </row>
    <row r="2659" spans="4:22">
      <c r="D2659" s="21"/>
      <c r="V2659" s="61"/>
    </row>
    <row r="2660" spans="4:22">
      <c r="D2660" s="21"/>
      <c r="V2660" s="61"/>
    </row>
    <row r="2661" spans="4:22">
      <c r="D2661" s="21"/>
      <c r="V2661" s="61"/>
    </row>
    <row r="2662" spans="4:22">
      <c r="D2662" s="21"/>
      <c r="V2662" s="61"/>
    </row>
    <row r="2663" spans="4:22">
      <c r="D2663" s="21"/>
      <c r="V2663" s="61"/>
    </row>
    <row r="2664" spans="4:22">
      <c r="D2664" s="21"/>
      <c r="V2664" s="61"/>
    </row>
    <row r="2665" spans="4:22">
      <c r="D2665" s="21"/>
      <c r="V2665" s="61"/>
    </row>
    <row r="2666" spans="4:22">
      <c r="D2666" s="21"/>
      <c r="V2666" s="61"/>
    </row>
    <row r="2667" spans="4:22">
      <c r="D2667" s="21"/>
      <c r="V2667" s="61"/>
    </row>
    <row r="2668" spans="4:22">
      <c r="D2668" s="21"/>
      <c r="V2668" s="61"/>
    </row>
    <row r="2669" spans="4:22">
      <c r="D2669" s="21"/>
      <c r="V2669" s="61"/>
    </row>
    <row r="2670" spans="4:22">
      <c r="D2670" s="21"/>
      <c r="V2670" s="61"/>
    </row>
    <row r="2671" spans="4:22">
      <c r="D2671" s="21"/>
      <c r="V2671" s="61"/>
    </row>
    <row r="2672" spans="4:22">
      <c r="D2672" s="21"/>
      <c r="V2672" s="61"/>
    </row>
    <row r="2673" spans="4:22">
      <c r="D2673" s="21"/>
      <c r="V2673" s="61"/>
    </row>
    <row r="2674" spans="4:22">
      <c r="D2674" s="21"/>
      <c r="V2674" s="61"/>
    </row>
    <row r="2675" spans="4:22">
      <c r="D2675" s="21"/>
      <c r="V2675" s="61"/>
    </row>
    <row r="2676" spans="4:22">
      <c r="D2676" s="21"/>
      <c r="V2676" s="61"/>
    </row>
    <row r="2677" spans="4:22">
      <c r="D2677" s="21"/>
      <c r="V2677" s="61"/>
    </row>
    <row r="2678" spans="4:22">
      <c r="D2678" s="21"/>
      <c r="V2678" s="61"/>
    </row>
    <row r="2679" spans="4:22">
      <c r="D2679" s="21"/>
      <c r="V2679" s="61"/>
    </row>
    <row r="2680" spans="4:22">
      <c r="D2680" s="21"/>
      <c r="V2680" s="61"/>
    </row>
    <row r="2681" spans="4:22">
      <c r="D2681" s="21"/>
      <c r="V2681" s="61"/>
    </row>
    <row r="2682" spans="4:22">
      <c r="D2682" s="21"/>
      <c r="V2682" s="61"/>
    </row>
    <row r="2683" spans="4:22">
      <c r="D2683" s="21"/>
      <c r="V2683" s="61"/>
    </row>
    <row r="2684" spans="4:22">
      <c r="D2684" s="21"/>
      <c r="V2684" s="61"/>
    </row>
    <row r="2685" spans="4:22">
      <c r="D2685" s="21"/>
      <c r="V2685" s="61"/>
    </row>
    <row r="2686" spans="4:22">
      <c r="D2686" s="21"/>
      <c r="V2686" s="61"/>
    </row>
    <row r="2687" spans="4:22">
      <c r="D2687" s="21"/>
      <c r="V2687" s="61"/>
    </row>
    <row r="2688" spans="4:22">
      <c r="D2688" s="21"/>
      <c r="V2688" s="61"/>
    </row>
    <row r="2689" spans="4:22">
      <c r="D2689" s="21"/>
      <c r="V2689" s="61"/>
    </row>
    <row r="2690" spans="4:22">
      <c r="D2690" s="21"/>
      <c r="V2690" s="61"/>
    </row>
    <row r="2691" spans="4:22">
      <c r="D2691" s="21"/>
      <c r="V2691" s="61"/>
    </row>
    <row r="2692" spans="4:22">
      <c r="D2692" s="21"/>
      <c r="V2692" s="61"/>
    </row>
    <row r="2693" spans="4:22">
      <c r="D2693" s="21"/>
      <c r="V2693" s="61"/>
    </row>
    <row r="2694" spans="4:22">
      <c r="D2694" s="21"/>
      <c r="V2694" s="61"/>
    </row>
    <row r="2695" spans="4:22">
      <c r="D2695" s="21"/>
      <c r="V2695" s="61"/>
    </row>
    <row r="2696" spans="4:22">
      <c r="D2696" s="21"/>
      <c r="V2696" s="61"/>
    </row>
    <row r="2697" spans="4:22">
      <c r="D2697" s="21"/>
      <c r="V2697" s="61"/>
    </row>
    <row r="2698" spans="4:22">
      <c r="D2698" s="21"/>
      <c r="V2698" s="61"/>
    </row>
    <row r="2699" spans="4:22">
      <c r="D2699" s="21"/>
      <c r="V2699" s="61"/>
    </row>
    <row r="2700" spans="4:22">
      <c r="D2700" s="21"/>
      <c r="V2700" s="61"/>
    </row>
    <row r="2701" spans="4:22">
      <c r="D2701" s="21"/>
      <c r="V2701" s="61"/>
    </row>
    <row r="2702" spans="4:22">
      <c r="D2702" s="21"/>
      <c r="V2702" s="61"/>
    </row>
    <row r="2703" spans="4:22">
      <c r="D2703" s="21"/>
      <c r="V2703" s="61"/>
    </row>
    <row r="2704" spans="4:22">
      <c r="D2704" s="21"/>
      <c r="V2704" s="61"/>
    </row>
    <row r="2705" spans="4:22">
      <c r="D2705" s="21"/>
      <c r="V2705" s="61"/>
    </row>
    <row r="2706" spans="4:22">
      <c r="D2706" s="21"/>
      <c r="V2706" s="61"/>
    </row>
    <row r="2707" spans="4:22">
      <c r="D2707" s="21"/>
      <c r="V2707" s="61"/>
    </row>
    <row r="2708" spans="4:22">
      <c r="D2708" s="21"/>
      <c r="V2708" s="61"/>
    </row>
    <row r="2709" spans="4:22">
      <c r="D2709" s="21"/>
      <c r="V2709" s="61"/>
    </row>
    <row r="2710" spans="4:22">
      <c r="D2710" s="21"/>
      <c r="V2710" s="61"/>
    </row>
    <row r="2711" spans="4:22">
      <c r="D2711" s="21"/>
      <c r="V2711" s="61"/>
    </row>
    <row r="2712" spans="4:22">
      <c r="D2712" s="21"/>
      <c r="V2712" s="61"/>
    </row>
    <row r="2713" spans="4:22">
      <c r="D2713" s="21"/>
      <c r="V2713" s="61"/>
    </row>
    <row r="2714" spans="4:22">
      <c r="D2714" s="21"/>
      <c r="V2714" s="61"/>
    </row>
    <row r="2715" spans="4:22">
      <c r="D2715" s="21"/>
      <c r="V2715" s="61"/>
    </row>
    <row r="2716" spans="4:22">
      <c r="D2716" s="21"/>
      <c r="V2716" s="61"/>
    </row>
    <row r="2717" spans="4:22">
      <c r="D2717" s="21"/>
      <c r="V2717" s="61"/>
    </row>
    <row r="2718" spans="4:22">
      <c r="D2718" s="21"/>
      <c r="V2718" s="61"/>
    </row>
    <row r="2719" spans="4:22">
      <c r="D2719" s="21"/>
      <c r="V2719" s="61"/>
    </row>
    <row r="2720" spans="4:22">
      <c r="D2720" s="21"/>
      <c r="V2720" s="61"/>
    </row>
    <row r="2721" spans="4:22">
      <c r="D2721" s="21"/>
      <c r="V2721" s="61"/>
    </row>
    <row r="2722" spans="4:22">
      <c r="D2722" s="21"/>
      <c r="V2722" s="61"/>
    </row>
    <row r="2723" spans="4:22">
      <c r="D2723" s="21"/>
      <c r="V2723" s="61"/>
    </row>
    <row r="2724" spans="4:22">
      <c r="D2724" s="21"/>
      <c r="V2724" s="61"/>
    </row>
    <row r="2725" spans="4:22">
      <c r="D2725" s="21"/>
      <c r="V2725" s="61"/>
    </row>
    <row r="2726" spans="4:22">
      <c r="D2726" s="21"/>
      <c r="V2726" s="61"/>
    </row>
    <row r="2727" spans="4:22">
      <c r="D2727" s="21"/>
      <c r="V2727" s="61"/>
    </row>
    <row r="2728" spans="4:22">
      <c r="D2728" s="21"/>
      <c r="V2728" s="61"/>
    </row>
    <row r="2729" spans="4:22">
      <c r="D2729" s="21"/>
      <c r="V2729" s="61"/>
    </row>
    <row r="2730" spans="4:22">
      <c r="D2730" s="21"/>
      <c r="V2730" s="61"/>
    </row>
    <row r="2731" spans="4:22">
      <c r="D2731" s="21"/>
      <c r="V2731" s="61"/>
    </row>
    <row r="2732" spans="4:22">
      <c r="D2732" s="21"/>
      <c r="V2732" s="61"/>
    </row>
    <row r="2733" spans="4:22">
      <c r="D2733" s="21"/>
      <c r="V2733" s="61"/>
    </row>
    <row r="2734" spans="4:22">
      <c r="D2734" s="21"/>
      <c r="V2734" s="61"/>
    </row>
    <row r="2735" spans="4:22">
      <c r="D2735" s="21"/>
      <c r="V2735" s="61"/>
    </row>
    <row r="2736" spans="4:22">
      <c r="D2736" s="21"/>
      <c r="V2736" s="61"/>
    </row>
    <row r="2737" spans="4:22">
      <c r="D2737" s="21"/>
      <c r="V2737" s="61"/>
    </row>
    <row r="2738" spans="4:22">
      <c r="D2738" s="21"/>
      <c r="V2738" s="61"/>
    </row>
    <row r="2739" spans="4:22">
      <c r="D2739" s="21"/>
      <c r="V2739" s="61"/>
    </row>
    <row r="2740" spans="4:22">
      <c r="D2740" s="21"/>
      <c r="V2740" s="61"/>
    </row>
    <row r="2741" spans="4:22">
      <c r="D2741" s="21"/>
      <c r="V2741" s="61"/>
    </row>
    <row r="2742" spans="4:22">
      <c r="D2742" s="21"/>
      <c r="V2742" s="61"/>
    </row>
    <row r="2743" spans="4:22">
      <c r="D2743" s="21"/>
      <c r="V2743" s="61"/>
    </row>
    <row r="2744" spans="4:22">
      <c r="D2744" s="21"/>
      <c r="V2744" s="61"/>
    </row>
    <row r="2745" spans="4:22">
      <c r="D2745" s="21"/>
      <c r="V2745" s="61"/>
    </row>
    <row r="2746" spans="4:22">
      <c r="D2746" s="21"/>
      <c r="V2746" s="61"/>
    </row>
    <row r="2747" spans="4:22">
      <c r="D2747" s="21"/>
      <c r="V2747" s="61"/>
    </row>
    <row r="2748" spans="4:22">
      <c r="D2748" s="21"/>
      <c r="V2748" s="61"/>
    </row>
    <row r="2749" spans="4:22">
      <c r="D2749" s="21"/>
      <c r="V2749" s="61"/>
    </row>
    <row r="2750" spans="4:22">
      <c r="D2750" s="21"/>
      <c r="V2750" s="61"/>
    </row>
    <row r="2751" spans="4:22">
      <c r="D2751" s="21"/>
      <c r="V2751" s="61"/>
    </row>
    <row r="2752" spans="4:22">
      <c r="D2752" s="21"/>
      <c r="V2752" s="61"/>
    </row>
    <row r="2753" spans="4:22">
      <c r="D2753" s="21"/>
      <c r="V2753" s="61"/>
    </row>
    <row r="2754" spans="4:22">
      <c r="D2754" s="21"/>
      <c r="V2754" s="61"/>
    </row>
    <row r="2755" spans="4:22">
      <c r="D2755" s="21"/>
      <c r="V2755" s="61"/>
    </row>
    <row r="2756" spans="4:22">
      <c r="D2756" s="21"/>
      <c r="V2756" s="61"/>
    </row>
    <row r="2757" spans="4:22">
      <c r="D2757" s="21"/>
      <c r="V2757" s="61"/>
    </row>
    <row r="2758" spans="4:22">
      <c r="D2758" s="21"/>
      <c r="V2758" s="61"/>
    </row>
    <row r="2759" spans="4:22">
      <c r="D2759" s="21"/>
      <c r="V2759" s="61"/>
    </row>
    <row r="2760" spans="4:22">
      <c r="D2760" s="21"/>
      <c r="V2760" s="61"/>
    </row>
    <row r="2761" spans="4:22">
      <c r="D2761" s="21"/>
      <c r="V2761" s="61"/>
    </row>
    <row r="2762" spans="4:22">
      <c r="D2762" s="21"/>
      <c r="V2762" s="61"/>
    </row>
    <row r="2763" spans="4:22">
      <c r="D2763" s="21"/>
      <c r="V2763" s="61"/>
    </row>
    <row r="2764" spans="4:22">
      <c r="D2764" s="21"/>
      <c r="V2764" s="61"/>
    </row>
    <row r="2765" spans="4:22">
      <c r="D2765" s="21"/>
      <c r="V2765" s="61"/>
    </row>
    <row r="2766" spans="4:22">
      <c r="D2766" s="21"/>
      <c r="V2766" s="61"/>
    </row>
    <row r="2767" spans="4:22">
      <c r="D2767" s="21"/>
      <c r="V2767" s="61"/>
    </row>
    <row r="2768" spans="4:22">
      <c r="D2768" s="21"/>
      <c r="V2768" s="61"/>
    </row>
    <row r="2769" spans="4:22">
      <c r="D2769" s="21"/>
      <c r="V2769" s="61"/>
    </row>
    <row r="2770" spans="4:22">
      <c r="D2770" s="21"/>
      <c r="V2770" s="61"/>
    </row>
    <row r="2771" spans="4:22">
      <c r="D2771" s="21"/>
      <c r="V2771" s="61"/>
    </row>
    <row r="2772" spans="4:22">
      <c r="D2772" s="21"/>
      <c r="V2772" s="61"/>
    </row>
    <row r="2773" spans="4:22">
      <c r="D2773" s="21"/>
      <c r="V2773" s="61"/>
    </row>
    <row r="2774" spans="4:22">
      <c r="D2774" s="21"/>
      <c r="V2774" s="61"/>
    </row>
    <row r="2775" spans="4:22">
      <c r="D2775" s="21"/>
      <c r="V2775" s="61"/>
    </row>
    <row r="2776" spans="4:22">
      <c r="D2776" s="21"/>
      <c r="V2776" s="61"/>
    </row>
    <row r="2777" spans="4:22">
      <c r="D2777" s="21"/>
      <c r="V2777" s="61"/>
    </row>
    <row r="2778" spans="4:22">
      <c r="D2778" s="21"/>
      <c r="V2778" s="61"/>
    </row>
    <row r="2779" spans="4:22">
      <c r="D2779" s="21"/>
      <c r="V2779" s="61"/>
    </row>
    <row r="2780" spans="4:22">
      <c r="D2780" s="21"/>
      <c r="V2780" s="61"/>
    </row>
    <row r="2781" spans="4:22">
      <c r="D2781" s="21"/>
      <c r="V2781" s="61"/>
    </row>
    <row r="2782" spans="4:22">
      <c r="D2782" s="21"/>
      <c r="V2782" s="61"/>
    </row>
    <row r="2783" spans="4:22">
      <c r="D2783" s="21"/>
      <c r="V2783" s="61"/>
    </row>
    <row r="2784" spans="4:22">
      <c r="D2784" s="21"/>
      <c r="V2784" s="61"/>
    </row>
    <row r="2785" spans="4:22">
      <c r="D2785" s="21"/>
      <c r="V2785" s="61"/>
    </row>
    <row r="2786" spans="4:22">
      <c r="D2786" s="21"/>
      <c r="V2786" s="61"/>
    </row>
    <row r="2787" spans="4:22">
      <c r="D2787" s="21"/>
      <c r="V2787" s="61"/>
    </row>
    <row r="2788" spans="4:22">
      <c r="D2788" s="21"/>
      <c r="V2788" s="61"/>
    </row>
    <row r="2789" spans="4:22">
      <c r="D2789" s="21"/>
      <c r="V2789" s="61"/>
    </row>
    <row r="2790" spans="4:22">
      <c r="D2790" s="21"/>
      <c r="V2790" s="61"/>
    </row>
    <row r="2791" spans="4:22">
      <c r="D2791" s="21"/>
      <c r="V2791" s="61"/>
    </row>
    <row r="2792" spans="4:22">
      <c r="D2792" s="21"/>
      <c r="V2792" s="61"/>
    </row>
    <row r="2793" spans="4:22">
      <c r="D2793" s="21"/>
      <c r="V2793" s="61"/>
    </row>
    <row r="2794" spans="4:22">
      <c r="D2794" s="21"/>
      <c r="V2794" s="61"/>
    </row>
    <row r="2795" spans="4:22">
      <c r="D2795" s="21"/>
      <c r="V2795" s="61"/>
    </row>
    <row r="2796" spans="4:22">
      <c r="D2796" s="21"/>
      <c r="V2796" s="61"/>
    </row>
    <row r="2797" spans="4:22">
      <c r="D2797" s="21"/>
      <c r="V2797" s="61"/>
    </row>
    <row r="2798" spans="4:22">
      <c r="D2798" s="21"/>
      <c r="V2798" s="61"/>
    </row>
    <row r="2799" spans="4:22">
      <c r="D2799" s="21"/>
      <c r="V2799" s="61"/>
    </row>
    <row r="2800" spans="4:22">
      <c r="D2800" s="21"/>
      <c r="V2800" s="61"/>
    </row>
    <row r="2801" spans="4:22">
      <c r="D2801" s="21"/>
      <c r="V2801" s="61"/>
    </row>
    <row r="2802" spans="4:22">
      <c r="D2802" s="21"/>
      <c r="V2802" s="61"/>
    </row>
    <row r="2803" spans="4:22">
      <c r="D2803" s="21"/>
      <c r="V2803" s="61"/>
    </row>
    <row r="2804" spans="4:22">
      <c r="D2804" s="21"/>
      <c r="V2804" s="61"/>
    </row>
    <row r="2805" spans="4:22">
      <c r="D2805" s="21"/>
      <c r="V2805" s="61"/>
    </row>
    <row r="2806" spans="4:22">
      <c r="D2806" s="21"/>
      <c r="V2806" s="61"/>
    </row>
    <row r="2807" spans="4:22">
      <c r="D2807" s="21"/>
      <c r="V2807" s="61"/>
    </row>
    <row r="2808" spans="4:22">
      <c r="D2808" s="21"/>
      <c r="V2808" s="61"/>
    </row>
    <row r="2809" spans="4:22">
      <c r="D2809" s="21"/>
      <c r="V2809" s="61"/>
    </row>
    <row r="2810" spans="4:22">
      <c r="D2810" s="21"/>
      <c r="V2810" s="61"/>
    </row>
    <row r="2811" spans="4:22">
      <c r="D2811" s="21"/>
      <c r="V2811" s="61"/>
    </row>
    <row r="2812" spans="4:22">
      <c r="D2812" s="21"/>
      <c r="V2812" s="61"/>
    </row>
    <row r="2813" spans="4:22">
      <c r="D2813" s="21"/>
      <c r="V2813" s="61"/>
    </row>
    <row r="2814" spans="4:22">
      <c r="D2814" s="21"/>
      <c r="V2814" s="61"/>
    </row>
    <row r="2815" spans="4:22">
      <c r="D2815" s="21"/>
      <c r="V2815" s="61"/>
    </row>
    <row r="2816" spans="4:22">
      <c r="D2816" s="21"/>
      <c r="V2816" s="61"/>
    </row>
    <row r="2817" spans="4:22">
      <c r="D2817" s="21"/>
      <c r="V2817" s="61"/>
    </row>
    <row r="2818" spans="4:22">
      <c r="D2818" s="21"/>
      <c r="V2818" s="61"/>
    </row>
    <row r="2819" spans="4:22">
      <c r="D2819" s="21"/>
      <c r="V2819" s="61"/>
    </row>
    <row r="2820" spans="4:22">
      <c r="D2820" s="21"/>
      <c r="V2820" s="61"/>
    </row>
    <row r="2821" spans="4:22">
      <c r="D2821" s="21"/>
      <c r="V2821" s="61"/>
    </row>
    <row r="2822" spans="4:22">
      <c r="D2822" s="21"/>
      <c r="V2822" s="61"/>
    </row>
    <row r="2823" spans="4:22">
      <c r="D2823" s="21"/>
      <c r="V2823" s="61"/>
    </row>
    <row r="2824" spans="4:22">
      <c r="D2824" s="21"/>
      <c r="V2824" s="61"/>
    </row>
    <row r="2825" spans="4:22">
      <c r="D2825" s="21"/>
      <c r="V2825" s="61"/>
    </row>
    <row r="2826" spans="4:22">
      <c r="D2826" s="21"/>
      <c r="V2826" s="61"/>
    </row>
    <row r="2827" spans="4:22">
      <c r="D2827" s="21"/>
      <c r="V2827" s="61"/>
    </row>
    <row r="2828" spans="4:22">
      <c r="D2828" s="21"/>
      <c r="V2828" s="61"/>
    </row>
    <row r="2829" spans="4:22">
      <c r="D2829" s="21"/>
      <c r="V2829" s="61"/>
    </row>
    <row r="2830" spans="4:22">
      <c r="D2830" s="21"/>
      <c r="V2830" s="61"/>
    </row>
    <row r="2831" spans="4:22">
      <c r="D2831" s="21"/>
      <c r="V2831" s="61"/>
    </row>
    <row r="2832" spans="4:22">
      <c r="D2832" s="21"/>
      <c r="V2832" s="61"/>
    </row>
    <row r="2833" spans="4:22">
      <c r="D2833" s="21"/>
      <c r="V2833" s="61"/>
    </row>
    <row r="2834" spans="4:22">
      <c r="D2834" s="21"/>
      <c r="V2834" s="61"/>
    </row>
    <row r="2835" spans="4:22">
      <c r="D2835" s="21"/>
      <c r="V2835" s="61"/>
    </row>
    <row r="2836" spans="4:22">
      <c r="D2836" s="21"/>
      <c r="V2836" s="61"/>
    </row>
    <row r="2837" spans="4:22">
      <c r="D2837" s="21"/>
      <c r="V2837" s="61"/>
    </row>
    <row r="2838" spans="4:22">
      <c r="D2838" s="21"/>
      <c r="V2838" s="61"/>
    </row>
    <row r="2839" spans="4:22">
      <c r="D2839" s="21"/>
      <c r="V2839" s="61"/>
    </row>
    <row r="2840" spans="4:22">
      <c r="D2840" s="21"/>
      <c r="V2840" s="61"/>
    </row>
    <row r="2841" spans="4:22">
      <c r="D2841" s="21"/>
      <c r="V2841" s="61"/>
    </row>
    <row r="2842" spans="4:22">
      <c r="D2842" s="21"/>
      <c r="V2842" s="61"/>
    </row>
    <row r="2843" spans="4:22">
      <c r="D2843" s="21"/>
      <c r="V2843" s="61"/>
    </row>
    <row r="2844" spans="4:22">
      <c r="D2844" s="21"/>
      <c r="V2844" s="61"/>
    </row>
    <row r="2845" spans="4:22">
      <c r="D2845" s="21"/>
      <c r="V2845" s="61"/>
    </row>
    <row r="2846" spans="4:22">
      <c r="D2846" s="21"/>
      <c r="V2846" s="61"/>
    </row>
    <row r="2847" spans="4:22">
      <c r="D2847" s="21"/>
      <c r="V2847" s="61"/>
    </row>
    <row r="2848" spans="4:22">
      <c r="D2848" s="21"/>
      <c r="V2848" s="61"/>
    </row>
    <row r="2849" spans="4:22">
      <c r="D2849" s="21"/>
      <c r="V2849" s="61"/>
    </row>
    <row r="2850" spans="4:22">
      <c r="D2850" s="21"/>
      <c r="V2850" s="61"/>
    </row>
    <row r="2851" spans="4:22">
      <c r="D2851" s="21"/>
      <c r="V2851" s="61"/>
    </row>
    <row r="2852" spans="4:22">
      <c r="D2852" s="21"/>
      <c r="V2852" s="61"/>
    </row>
    <row r="2853" spans="4:22">
      <c r="D2853" s="21"/>
      <c r="V2853" s="61"/>
    </row>
    <row r="2854" spans="4:22">
      <c r="D2854" s="21"/>
      <c r="V2854" s="61"/>
    </row>
    <row r="2855" spans="4:22">
      <c r="D2855" s="21"/>
      <c r="V2855" s="61"/>
    </row>
    <row r="2856" spans="4:22">
      <c r="D2856" s="21"/>
      <c r="V2856" s="61"/>
    </row>
    <row r="2857" spans="4:22">
      <c r="D2857" s="21"/>
      <c r="V2857" s="61"/>
    </row>
    <row r="2858" spans="4:22">
      <c r="D2858" s="21"/>
      <c r="V2858" s="61"/>
    </row>
    <row r="2859" spans="4:22">
      <c r="D2859" s="21"/>
      <c r="V2859" s="61"/>
    </row>
    <row r="2860" spans="4:22">
      <c r="D2860" s="21"/>
      <c r="V2860" s="61"/>
    </row>
    <row r="2861" spans="4:22">
      <c r="D2861" s="21"/>
      <c r="V2861" s="61"/>
    </row>
    <row r="2862" spans="4:22">
      <c r="D2862" s="21"/>
      <c r="V2862" s="61"/>
    </row>
    <row r="2863" spans="4:22">
      <c r="D2863" s="21"/>
      <c r="V2863" s="61"/>
    </row>
    <row r="2864" spans="4:22">
      <c r="D2864" s="21"/>
      <c r="V2864" s="61"/>
    </row>
    <row r="2865" spans="4:22">
      <c r="D2865" s="21"/>
      <c r="V2865" s="61"/>
    </row>
    <row r="2866" spans="4:22">
      <c r="D2866" s="21"/>
      <c r="V2866" s="61"/>
    </row>
    <row r="2867" spans="4:22">
      <c r="D2867" s="21"/>
      <c r="V2867" s="61"/>
    </row>
    <row r="2868" spans="4:22">
      <c r="D2868" s="21"/>
      <c r="V2868" s="61"/>
    </row>
    <row r="2869" spans="4:22">
      <c r="D2869" s="21"/>
      <c r="V2869" s="61"/>
    </row>
    <row r="2870" spans="4:22">
      <c r="D2870" s="21"/>
      <c r="V2870" s="61"/>
    </row>
    <row r="2871" spans="4:22">
      <c r="D2871" s="21"/>
      <c r="V2871" s="61"/>
    </row>
    <row r="2872" spans="4:22">
      <c r="D2872" s="21"/>
      <c r="V2872" s="61"/>
    </row>
    <row r="2873" spans="4:22">
      <c r="D2873" s="21"/>
      <c r="V2873" s="61"/>
    </row>
    <row r="2874" spans="4:22">
      <c r="D2874" s="21"/>
      <c r="V2874" s="61"/>
    </row>
    <row r="2875" spans="4:22">
      <c r="D2875" s="21"/>
      <c r="V2875" s="61"/>
    </row>
    <row r="2876" spans="4:22">
      <c r="D2876" s="21"/>
      <c r="V2876" s="61"/>
    </row>
    <row r="2877" spans="4:22">
      <c r="D2877" s="21"/>
      <c r="V2877" s="61"/>
    </row>
    <row r="2878" spans="4:22">
      <c r="D2878" s="21"/>
      <c r="V2878" s="61"/>
    </row>
    <row r="2879" spans="4:22">
      <c r="D2879" s="21"/>
      <c r="V2879" s="61"/>
    </row>
    <row r="2880" spans="4:22">
      <c r="D2880" s="21"/>
      <c r="V2880" s="61"/>
    </row>
    <row r="2881" spans="4:22">
      <c r="D2881" s="21"/>
      <c r="V2881" s="61"/>
    </row>
    <row r="2882" spans="4:22">
      <c r="D2882" s="21"/>
      <c r="V2882" s="61"/>
    </row>
    <row r="2883" spans="4:22">
      <c r="D2883" s="21"/>
      <c r="V2883" s="61"/>
    </row>
    <row r="2884" spans="4:22">
      <c r="D2884" s="21"/>
      <c r="V2884" s="61"/>
    </row>
    <row r="2885" spans="4:22">
      <c r="D2885" s="21"/>
      <c r="V2885" s="61"/>
    </row>
    <row r="2886" spans="4:22">
      <c r="D2886" s="21"/>
      <c r="V2886" s="61"/>
    </row>
    <row r="2887" spans="4:22">
      <c r="D2887" s="21"/>
      <c r="V2887" s="61"/>
    </row>
    <row r="2888" spans="4:22">
      <c r="D2888" s="21"/>
      <c r="V2888" s="61"/>
    </row>
    <row r="2889" spans="4:22">
      <c r="D2889" s="21"/>
      <c r="V2889" s="61"/>
    </row>
    <row r="2890" spans="4:22">
      <c r="D2890" s="21"/>
      <c r="V2890" s="61"/>
    </row>
    <row r="2891" spans="4:22">
      <c r="D2891" s="21"/>
      <c r="V2891" s="61"/>
    </row>
    <row r="2892" spans="4:22">
      <c r="D2892" s="21"/>
      <c r="V2892" s="61"/>
    </row>
    <row r="2893" spans="4:22">
      <c r="D2893" s="21"/>
      <c r="V2893" s="61"/>
    </row>
    <row r="2894" spans="4:22">
      <c r="D2894" s="21"/>
      <c r="V2894" s="61"/>
    </row>
    <row r="2895" spans="4:22">
      <c r="D2895" s="21"/>
      <c r="V2895" s="61"/>
    </row>
    <row r="2896" spans="4:22">
      <c r="D2896" s="21"/>
      <c r="V2896" s="61"/>
    </row>
    <row r="2897" spans="4:22">
      <c r="D2897" s="21"/>
      <c r="V2897" s="61"/>
    </row>
    <row r="2898" spans="4:22">
      <c r="D2898" s="21"/>
      <c r="V2898" s="61"/>
    </row>
    <row r="2899" spans="4:22">
      <c r="D2899" s="21"/>
      <c r="V2899" s="61"/>
    </row>
    <row r="2900" spans="4:22">
      <c r="D2900" s="21"/>
      <c r="V2900" s="61"/>
    </row>
    <row r="2901" spans="4:22">
      <c r="D2901" s="21"/>
      <c r="V2901" s="61"/>
    </row>
    <row r="2902" spans="4:22">
      <c r="D2902" s="21"/>
      <c r="V2902" s="61"/>
    </row>
    <row r="2903" spans="4:22">
      <c r="D2903" s="21"/>
      <c r="V2903" s="61"/>
    </row>
    <row r="2904" spans="4:22">
      <c r="D2904" s="21"/>
      <c r="V2904" s="61"/>
    </row>
    <row r="2905" spans="4:22">
      <c r="D2905" s="21"/>
      <c r="V2905" s="61"/>
    </row>
    <row r="2906" spans="4:22">
      <c r="D2906" s="21"/>
      <c r="V2906" s="61"/>
    </row>
    <row r="2907" spans="4:22">
      <c r="D2907" s="21"/>
      <c r="V2907" s="61"/>
    </row>
    <row r="2908" spans="4:22">
      <c r="D2908" s="21"/>
      <c r="V2908" s="61"/>
    </row>
    <row r="2909" spans="4:22">
      <c r="D2909" s="21"/>
      <c r="V2909" s="61"/>
    </row>
    <row r="2910" spans="4:22">
      <c r="D2910" s="21"/>
      <c r="V2910" s="61"/>
    </row>
    <row r="2911" spans="4:22">
      <c r="D2911" s="21"/>
      <c r="V2911" s="61"/>
    </row>
    <row r="2912" spans="4:22">
      <c r="D2912" s="21"/>
      <c r="V2912" s="61"/>
    </row>
    <row r="2913" spans="4:22">
      <c r="D2913" s="21"/>
      <c r="V2913" s="61"/>
    </row>
    <row r="2914" spans="4:22">
      <c r="D2914" s="21"/>
      <c r="V2914" s="61"/>
    </row>
    <row r="2915" spans="4:22">
      <c r="D2915" s="21"/>
      <c r="V2915" s="61"/>
    </row>
    <row r="2916" spans="4:22">
      <c r="D2916" s="21"/>
      <c r="V2916" s="61"/>
    </row>
    <row r="2917" spans="4:22">
      <c r="D2917" s="21"/>
      <c r="V2917" s="61"/>
    </row>
    <row r="2918" spans="4:22">
      <c r="D2918" s="21"/>
      <c r="V2918" s="61"/>
    </row>
    <row r="2919" spans="4:22">
      <c r="D2919" s="21"/>
      <c r="V2919" s="61"/>
    </row>
    <row r="2920" spans="4:22">
      <c r="D2920" s="21"/>
      <c r="V2920" s="61"/>
    </row>
    <row r="2921" spans="4:22">
      <c r="D2921" s="21"/>
      <c r="V2921" s="61"/>
    </row>
    <row r="2922" spans="4:22">
      <c r="D2922" s="21"/>
      <c r="V2922" s="61"/>
    </row>
    <row r="2923" spans="4:22">
      <c r="D2923" s="21"/>
      <c r="V2923" s="61"/>
    </row>
    <row r="2924" spans="4:22">
      <c r="D2924" s="21"/>
      <c r="V2924" s="61"/>
    </row>
    <row r="2925" spans="4:22">
      <c r="D2925" s="21"/>
      <c r="V2925" s="61"/>
    </row>
    <row r="2926" spans="4:22">
      <c r="D2926" s="21"/>
      <c r="V2926" s="61"/>
    </row>
    <row r="2927" spans="4:22">
      <c r="D2927" s="21"/>
      <c r="V2927" s="61"/>
    </row>
    <row r="2928" spans="4:22">
      <c r="D2928" s="21"/>
      <c r="V2928" s="61"/>
    </row>
    <row r="2929" spans="4:22">
      <c r="D2929" s="21"/>
      <c r="V2929" s="61"/>
    </row>
    <row r="2930" spans="4:22">
      <c r="D2930" s="21"/>
      <c r="V2930" s="61"/>
    </row>
    <row r="2931" spans="4:22">
      <c r="D2931" s="21"/>
      <c r="V2931" s="61"/>
    </row>
    <row r="2932" spans="4:22">
      <c r="D2932" s="21"/>
      <c r="V2932" s="61"/>
    </row>
    <row r="2933" spans="4:22">
      <c r="D2933" s="21"/>
      <c r="V2933" s="61"/>
    </row>
    <row r="2934" spans="4:22">
      <c r="D2934" s="21"/>
      <c r="V2934" s="61"/>
    </row>
    <row r="2935" spans="4:22">
      <c r="D2935" s="21"/>
      <c r="V2935" s="61"/>
    </row>
    <row r="2936" spans="4:22">
      <c r="D2936" s="21"/>
      <c r="V2936" s="61"/>
    </row>
    <row r="2937" spans="4:22">
      <c r="D2937" s="21"/>
      <c r="V2937" s="61"/>
    </row>
    <row r="2938" spans="4:22">
      <c r="D2938" s="21"/>
      <c r="V2938" s="61"/>
    </row>
    <row r="2939" spans="4:22">
      <c r="D2939" s="21"/>
      <c r="V2939" s="61"/>
    </row>
    <row r="2940" spans="4:22">
      <c r="D2940" s="21"/>
      <c r="V2940" s="61"/>
    </row>
    <row r="2941" spans="4:22">
      <c r="D2941" s="21"/>
      <c r="V2941" s="61"/>
    </row>
    <row r="2942" spans="4:22">
      <c r="D2942" s="21"/>
      <c r="V2942" s="61"/>
    </row>
    <row r="2943" spans="4:22">
      <c r="D2943" s="21"/>
      <c r="V2943" s="61"/>
    </row>
    <row r="2944" spans="4:22">
      <c r="D2944" s="21"/>
      <c r="V2944" s="61"/>
    </row>
    <row r="2945" spans="4:22">
      <c r="D2945" s="21"/>
      <c r="V2945" s="61"/>
    </row>
    <row r="2946" spans="4:22">
      <c r="D2946" s="21"/>
      <c r="V2946" s="61"/>
    </row>
    <row r="2947" spans="4:22">
      <c r="D2947" s="21"/>
      <c r="V2947" s="61"/>
    </row>
    <row r="2948" spans="4:22">
      <c r="D2948" s="21"/>
      <c r="V2948" s="61"/>
    </row>
    <row r="2949" spans="4:22">
      <c r="D2949" s="21"/>
      <c r="V2949" s="61"/>
    </row>
    <row r="2950" spans="4:22">
      <c r="D2950" s="21"/>
      <c r="V2950" s="61"/>
    </row>
    <row r="2951" spans="4:22">
      <c r="D2951" s="21"/>
      <c r="V2951" s="61"/>
    </row>
    <row r="2952" spans="4:22">
      <c r="D2952" s="21"/>
      <c r="V2952" s="61"/>
    </row>
    <row r="2953" spans="4:22">
      <c r="D2953" s="21"/>
      <c r="V2953" s="61"/>
    </row>
    <row r="2954" spans="4:22">
      <c r="D2954" s="21"/>
      <c r="V2954" s="61"/>
    </row>
    <row r="2955" spans="4:22">
      <c r="D2955" s="21"/>
      <c r="V2955" s="61"/>
    </row>
    <row r="2956" spans="4:22">
      <c r="D2956" s="21"/>
      <c r="V2956" s="61"/>
    </row>
    <row r="2957" spans="4:22">
      <c r="D2957" s="21"/>
      <c r="V2957" s="61"/>
    </row>
    <row r="2958" spans="4:22">
      <c r="D2958" s="21"/>
      <c r="V2958" s="61"/>
    </row>
    <row r="2959" spans="4:22">
      <c r="D2959" s="21"/>
      <c r="V2959" s="61"/>
    </row>
    <row r="2960" spans="4:22">
      <c r="D2960" s="21"/>
      <c r="V2960" s="61"/>
    </row>
    <row r="2961" spans="4:22">
      <c r="D2961" s="21"/>
      <c r="V2961" s="61"/>
    </row>
    <row r="2962" spans="4:22">
      <c r="D2962" s="21"/>
      <c r="V2962" s="61"/>
    </row>
    <row r="2963" spans="4:22">
      <c r="D2963" s="21"/>
      <c r="V2963" s="61"/>
    </row>
    <row r="2964" spans="4:22">
      <c r="D2964" s="21"/>
      <c r="V2964" s="61"/>
    </row>
    <row r="2965" spans="4:22">
      <c r="D2965" s="21"/>
      <c r="V2965" s="61"/>
    </row>
    <row r="2966" spans="4:22">
      <c r="D2966" s="21"/>
      <c r="V2966" s="61"/>
    </row>
    <row r="2967" spans="4:22">
      <c r="D2967" s="21"/>
      <c r="V2967" s="61"/>
    </row>
    <row r="2968" spans="4:22">
      <c r="D2968" s="21"/>
      <c r="V2968" s="61"/>
    </row>
    <row r="2969" spans="4:22">
      <c r="D2969" s="21"/>
      <c r="V2969" s="61"/>
    </row>
    <row r="2970" spans="4:22">
      <c r="D2970" s="21"/>
      <c r="V2970" s="61"/>
    </row>
    <row r="2971" spans="4:22">
      <c r="D2971" s="21"/>
      <c r="V2971" s="61"/>
    </row>
    <row r="2972" spans="4:22">
      <c r="D2972" s="21"/>
      <c r="V2972" s="61"/>
    </row>
    <row r="2973" spans="4:22">
      <c r="D2973" s="21"/>
      <c r="V2973" s="61"/>
    </row>
    <row r="2974" spans="4:22">
      <c r="D2974" s="21"/>
      <c r="V2974" s="61"/>
    </row>
    <row r="2975" spans="4:22">
      <c r="D2975" s="21"/>
      <c r="V2975" s="61"/>
    </row>
    <row r="2976" spans="4:22">
      <c r="D2976" s="21"/>
      <c r="V2976" s="61"/>
    </row>
    <row r="2977" spans="4:22">
      <c r="D2977" s="21"/>
      <c r="V2977" s="61"/>
    </row>
    <row r="2978" spans="4:22">
      <c r="D2978" s="21"/>
      <c r="V2978" s="61"/>
    </row>
    <row r="2979" spans="4:22">
      <c r="D2979" s="21"/>
      <c r="V2979" s="61"/>
    </row>
    <row r="2980" spans="4:22">
      <c r="D2980" s="21"/>
      <c r="V2980" s="61"/>
    </row>
    <row r="2981" spans="4:22">
      <c r="D2981" s="21"/>
      <c r="V2981" s="61"/>
    </row>
    <row r="2982" spans="4:22">
      <c r="D2982" s="21"/>
      <c r="V2982" s="61"/>
    </row>
    <row r="2983" spans="4:22">
      <c r="D2983" s="21"/>
      <c r="V2983" s="61"/>
    </row>
    <row r="2984" spans="4:22">
      <c r="D2984" s="21"/>
      <c r="V2984" s="61"/>
    </row>
    <row r="2985" spans="4:22">
      <c r="D2985" s="21"/>
      <c r="V2985" s="61"/>
    </row>
    <row r="2986" spans="4:22">
      <c r="D2986" s="21"/>
      <c r="V2986" s="61"/>
    </row>
    <row r="2987" spans="4:22">
      <c r="D2987" s="21"/>
      <c r="V2987" s="61"/>
    </row>
    <row r="2988" spans="4:22">
      <c r="D2988" s="21"/>
      <c r="V2988" s="61"/>
    </row>
    <row r="2989" spans="4:22">
      <c r="D2989" s="21"/>
      <c r="V2989" s="61"/>
    </row>
    <row r="2990" spans="4:22">
      <c r="D2990" s="21"/>
      <c r="V2990" s="61"/>
    </row>
    <row r="2991" spans="4:22">
      <c r="D2991" s="21"/>
      <c r="V2991" s="61"/>
    </row>
    <row r="2992" spans="4:22">
      <c r="D2992" s="21"/>
      <c r="V2992" s="61"/>
    </row>
    <row r="2993" spans="4:22">
      <c r="D2993" s="21"/>
      <c r="V2993" s="61"/>
    </row>
    <row r="2994" spans="4:22">
      <c r="D2994" s="21"/>
      <c r="V2994" s="61"/>
    </row>
    <row r="2995" spans="4:22">
      <c r="D2995" s="21"/>
      <c r="V2995" s="61"/>
    </row>
    <row r="2996" spans="4:22">
      <c r="D2996" s="21"/>
      <c r="V2996" s="61"/>
    </row>
    <row r="2997" spans="4:22">
      <c r="D2997" s="21"/>
      <c r="V2997" s="61"/>
    </row>
    <row r="2998" spans="4:22">
      <c r="D2998" s="21"/>
      <c r="V2998" s="61"/>
    </row>
    <row r="2999" spans="4:22">
      <c r="D2999" s="21"/>
      <c r="V2999" s="61"/>
    </row>
    <row r="3000" spans="4:22">
      <c r="D3000" s="21"/>
      <c r="V3000" s="61"/>
    </row>
    <row r="3001" spans="4:22">
      <c r="D3001" s="21"/>
      <c r="V3001" s="61"/>
    </row>
    <row r="3002" spans="4:22">
      <c r="D3002" s="21"/>
      <c r="V3002" s="61"/>
    </row>
    <row r="3003" spans="4:22">
      <c r="D3003" s="21"/>
      <c r="V3003" s="61"/>
    </row>
    <row r="3004" spans="4:22">
      <c r="D3004" s="21"/>
      <c r="V3004" s="61"/>
    </row>
    <row r="3005" spans="4:22">
      <c r="D3005" s="21"/>
      <c r="V3005" s="61"/>
    </row>
    <row r="3006" spans="4:22">
      <c r="D3006" s="21"/>
      <c r="V3006" s="61"/>
    </row>
    <row r="3007" spans="4:22">
      <c r="D3007" s="21"/>
      <c r="V3007" s="61"/>
    </row>
    <row r="3008" spans="4:22">
      <c r="D3008" s="21"/>
      <c r="V3008" s="61"/>
    </row>
    <row r="3009" spans="4:22">
      <c r="D3009" s="21"/>
      <c r="V3009" s="61"/>
    </row>
    <row r="3010" spans="4:22">
      <c r="D3010" s="21"/>
      <c r="V3010" s="61"/>
    </row>
    <row r="3011" spans="4:22">
      <c r="D3011" s="21"/>
      <c r="V3011" s="61"/>
    </row>
    <row r="3012" spans="4:22">
      <c r="D3012" s="21"/>
      <c r="V3012" s="61"/>
    </row>
    <row r="3013" spans="4:22">
      <c r="D3013" s="21"/>
      <c r="V3013" s="61"/>
    </row>
    <row r="3014" spans="4:22">
      <c r="D3014" s="21"/>
      <c r="V3014" s="61"/>
    </row>
    <row r="3015" spans="4:22">
      <c r="D3015" s="21"/>
      <c r="V3015" s="61"/>
    </row>
    <row r="3016" spans="4:22">
      <c r="D3016" s="21"/>
      <c r="V3016" s="61"/>
    </row>
    <row r="3017" spans="4:22">
      <c r="D3017" s="21"/>
      <c r="V3017" s="61"/>
    </row>
    <row r="3018" spans="4:22">
      <c r="D3018" s="21"/>
      <c r="V3018" s="61"/>
    </row>
    <row r="3019" spans="4:22">
      <c r="D3019" s="21"/>
      <c r="V3019" s="61"/>
    </row>
    <row r="3020" spans="4:22">
      <c r="D3020" s="21"/>
      <c r="V3020" s="61"/>
    </row>
    <row r="3021" spans="4:22">
      <c r="D3021" s="21"/>
      <c r="V3021" s="61"/>
    </row>
    <row r="3022" spans="4:22">
      <c r="D3022" s="21"/>
      <c r="V3022" s="61"/>
    </row>
    <row r="3023" spans="4:22">
      <c r="D3023" s="21"/>
      <c r="V3023" s="61"/>
    </row>
    <row r="3024" spans="4:22">
      <c r="D3024" s="21"/>
      <c r="V3024" s="61"/>
    </row>
    <row r="3025" spans="4:22">
      <c r="D3025" s="21"/>
      <c r="V3025" s="61"/>
    </row>
    <row r="3026" spans="4:22">
      <c r="D3026" s="21"/>
      <c r="V3026" s="61"/>
    </row>
    <row r="3027" spans="4:22">
      <c r="D3027" s="21"/>
      <c r="V3027" s="61"/>
    </row>
    <row r="3028" spans="4:22">
      <c r="D3028" s="21"/>
      <c r="V3028" s="61"/>
    </row>
    <row r="3029" spans="4:22">
      <c r="D3029" s="21"/>
      <c r="V3029" s="61"/>
    </row>
    <row r="3030" spans="4:22">
      <c r="D3030" s="21"/>
      <c r="V3030" s="61"/>
    </row>
    <row r="3031" spans="4:22">
      <c r="D3031" s="21"/>
      <c r="V3031" s="61"/>
    </row>
    <row r="3032" spans="4:22">
      <c r="D3032" s="21"/>
      <c r="V3032" s="61"/>
    </row>
    <row r="3033" spans="4:22">
      <c r="D3033" s="21"/>
      <c r="V3033" s="61"/>
    </row>
    <row r="3034" spans="4:22">
      <c r="D3034" s="21"/>
      <c r="V3034" s="61"/>
    </row>
    <row r="3035" spans="4:22">
      <c r="D3035" s="21"/>
      <c r="V3035" s="61"/>
    </row>
    <row r="3036" spans="4:22">
      <c r="D3036" s="21"/>
      <c r="V3036" s="61"/>
    </row>
    <row r="3037" spans="4:22">
      <c r="D3037" s="21"/>
      <c r="V3037" s="61"/>
    </row>
    <row r="3038" spans="4:22">
      <c r="D3038" s="21"/>
      <c r="V3038" s="61"/>
    </row>
    <row r="3039" spans="4:22">
      <c r="D3039" s="21"/>
      <c r="V3039" s="61"/>
    </row>
    <row r="3040" spans="4:22">
      <c r="D3040" s="21"/>
      <c r="V3040" s="61"/>
    </row>
    <row r="3041" spans="4:22">
      <c r="D3041" s="21"/>
      <c r="V3041" s="61"/>
    </row>
    <row r="3042" spans="4:22">
      <c r="D3042" s="21"/>
      <c r="V3042" s="61"/>
    </row>
    <row r="3043" spans="4:22">
      <c r="D3043" s="21"/>
      <c r="V3043" s="61"/>
    </row>
    <row r="3044" spans="4:22">
      <c r="D3044" s="21"/>
      <c r="V3044" s="61"/>
    </row>
    <row r="3045" spans="4:22">
      <c r="D3045" s="21"/>
      <c r="V3045" s="61"/>
    </row>
    <row r="3046" spans="4:22">
      <c r="D3046" s="21"/>
      <c r="V3046" s="61"/>
    </row>
    <row r="3047" spans="4:22">
      <c r="D3047" s="21"/>
      <c r="V3047" s="61"/>
    </row>
    <row r="3048" spans="4:22">
      <c r="D3048" s="21"/>
      <c r="V3048" s="61"/>
    </row>
    <row r="3049" spans="4:22">
      <c r="D3049" s="21"/>
      <c r="V3049" s="61"/>
    </row>
    <row r="3050" spans="4:22">
      <c r="D3050" s="21"/>
      <c r="V3050" s="61"/>
    </row>
    <row r="3051" spans="4:22">
      <c r="D3051" s="21"/>
      <c r="V3051" s="61"/>
    </row>
    <row r="3052" spans="4:22">
      <c r="D3052" s="21"/>
      <c r="V3052" s="61"/>
    </row>
    <row r="3053" spans="4:22">
      <c r="D3053" s="21"/>
      <c r="V3053" s="61"/>
    </row>
    <row r="3054" spans="4:22">
      <c r="D3054" s="21"/>
      <c r="V3054" s="61"/>
    </row>
    <row r="3055" spans="4:22">
      <c r="D3055" s="21"/>
      <c r="V3055" s="61"/>
    </row>
    <row r="3056" spans="4:22">
      <c r="D3056" s="21"/>
      <c r="V3056" s="61"/>
    </row>
    <row r="3057" spans="4:22">
      <c r="D3057" s="21"/>
      <c r="V3057" s="61"/>
    </row>
    <row r="3058" spans="4:22">
      <c r="D3058" s="21"/>
      <c r="V3058" s="61"/>
    </row>
    <row r="3059" spans="4:22">
      <c r="D3059" s="21"/>
      <c r="V3059" s="61"/>
    </row>
    <row r="3060" spans="4:22">
      <c r="D3060" s="21"/>
      <c r="V3060" s="61"/>
    </row>
    <row r="3061" spans="4:22">
      <c r="D3061" s="21"/>
      <c r="V3061" s="61"/>
    </row>
    <row r="3062" spans="4:22">
      <c r="D3062" s="21"/>
      <c r="V3062" s="61"/>
    </row>
    <row r="3063" spans="4:22">
      <c r="D3063" s="21"/>
      <c r="V3063" s="61"/>
    </row>
    <row r="3064" spans="4:22">
      <c r="D3064" s="21"/>
      <c r="V3064" s="61"/>
    </row>
    <row r="3065" spans="4:22">
      <c r="D3065" s="21"/>
      <c r="V3065" s="61"/>
    </row>
    <row r="3066" spans="4:22">
      <c r="D3066" s="21"/>
      <c r="V3066" s="61"/>
    </row>
    <row r="3067" spans="4:22">
      <c r="D3067" s="21"/>
      <c r="V3067" s="61"/>
    </row>
    <row r="3068" spans="4:22">
      <c r="D3068" s="21"/>
      <c r="V3068" s="61"/>
    </row>
    <row r="3069" spans="4:22">
      <c r="D3069" s="21"/>
      <c r="V3069" s="61"/>
    </row>
    <row r="3070" spans="4:22">
      <c r="D3070" s="21"/>
      <c r="V3070" s="61"/>
    </row>
    <row r="3071" spans="4:22">
      <c r="D3071" s="21"/>
      <c r="V3071" s="61"/>
    </row>
    <row r="3072" spans="4:22">
      <c r="D3072" s="21"/>
      <c r="V3072" s="61"/>
    </row>
    <row r="3073" spans="4:22">
      <c r="D3073" s="21"/>
      <c r="V3073" s="61"/>
    </row>
    <row r="3074" spans="4:22">
      <c r="D3074" s="21"/>
      <c r="V3074" s="61"/>
    </row>
    <row r="3075" spans="4:22">
      <c r="D3075" s="21"/>
      <c r="V3075" s="61"/>
    </row>
    <row r="3076" spans="4:22">
      <c r="D3076" s="21"/>
      <c r="V3076" s="61"/>
    </row>
    <row r="3077" spans="4:22">
      <c r="D3077" s="21"/>
      <c r="V3077" s="61"/>
    </row>
    <row r="3078" spans="4:22">
      <c r="D3078" s="21"/>
      <c r="V3078" s="61"/>
    </row>
    <row r="3079" spans="4:22">
      <c r="D3079" s="21"/>
      <c r="V3079" s="61"/>
    </row>
    <row r="3080" spans="4:22">
      <c r="D3080" s="21"/>
      <c r="V3080" s="61"/>
    </row>
    <row r="3081" spans="4:22">
      <c r="D3081" s="21"/>
      <c r="V3081" s="61"/>
    </row>
    <row r="3082" spans="4:22">
      <c r="D3082" s="21"/>
      <c r="V3082" s="61"/>
    </row>
    <row r="3083" spans="4:22">
      <c r="D3083" s="21"/>
      <c r="V3083" s="61"/>
    </row>
    <row r="3084" spans="4:22">
      <c r="D3084" s="21"/>
      <c r="V3084" s="61"/>
    </row>
    <row r="3085" spans="4:22">
      <c r="D3085" s="21"/>
      <c r="V3085" s="61"/>
    </row>
    <row r="3086" spans="4:22">
      <c r="D3086" s="21"/>
      <c r="V3086" s="61"/>
    </row>
    <row r="3087" spans="4:22">
      <c r="D3087" s="21"/>
      <c r="V3087" s="61"/>
    </row>
    <row r="3088" spans="4:22">
      <c r="D3088" s="21"/>
      <c r="V3088" s="61"/>
    </row>
    <row r="3089" spans="4:22">
      <c r="D3089" s="21"/>
      <c r="V3089" s="61"/>
    </row>
    <row r="3090" spans="4:22">
      <c r="D3090" s="21"/>
      <c r="V3090" s="61"/>
    </row>
    <row r="3091" spans="4:22">
      <c r="D3091" s="21"/>
      <c r="V3091" s="61"/>
    </row>
    <row r="3092" spans="4:22">
      <c r="D3092" s="21"/>
      <c r="V3092" s="61"/>
    </row>
    <row r="3093" spans="4:22">
      <c r="D3093" s="21"/>
      <c r="V3093" s="61"/>
    </row>
    <row r="3094" spans="4:22">
      <c r="D3094" s="21"/>
      <c r="V3094" s="61"/>
    </row>
    <row r="3095" spans="4:22">
      <c r="D3095" s="21"/>
      <c r="V3095" s="61"/>
    </row>
    <row r="3096" spans="4:22">
      <c r="D3096" s="21"/>
      <c r="V3096" s="61"/>
    </row>
    <row r="3097" spans="4:22">
      <c r="D3097" s="21"/>
      <c r="V3097" s="61"/>
    </row>
    <row r="3098" spans="4:22">
      <c r="D3098" s="21"/>
      <c r="V3098" s="61"/>
    </row>
    <row r="3099" spans="4:22">
      <c r="D3099" s="21"/>
      <c r="V3099" s="61"/>
    </row>
    <row r="3100" spans="4:22">
      <c r="D3100" s="21"/>
      <c r="V3100" s="61"/>
    </row>
    <row r="3101" spans="4:22">
      <c r="D3101" s="21"/>
      <c r="V3101" s="61"/>
    </row>
    <row r="3102" spans="4:22">
      <c r="D3102" s="21"/>
      <c r="V3102" s="61"/>
    </row>
    <row r="3103" spans="4:22">
      <c r="D3103" s="21"/>
      <c r="V3103" s="61"/>
    </row>
    <row r="3104" spans="4:22">
      <c r="D3104" s="21"/>
      <c r="V3104" s="61"/>
    </row>
    <row r="3105" spans="4:22">
      <c r="D3105" s="21"/>
      <c r="V3105" s="61"/>
    </row>
    <row r="3106" spans="4:22">
      <c r="D3106" s="21"/>
      <c r="V3106" s="61"/>
    </row>
    <row r="3107" spans="4:22">
      <c r="D3107" s="21"/>
      <c r="V3107" s="61"/>
    </row>
    <row r="3108" spans="4:22">
      <c r="D3108" s="21"/>
      <c r="V3108" s="61"/>
    </row>
    <row r="3109" spans="4:22">
      <c r="D3109" s="21"/>
      <c r="V3109" s="61"/>
    </row>
    <row r="3110" spans="4:22">
      <c r="D3110" s="21"/>
      <c r="V3110" s="61"/>
    </row>
    <row r="3111" spans="4:22">
      <c r="D3111" s="21"/>
      <c r="V3111" s="61"/>
    </row>
    <row r="3112" spans="4:22">
      <c r="D3112" s="21"/>
      <c r="V3112" s="61"/>
    </row>
    <row r="3113" spans="4:22">
      <c r="D3113" s="21"/>
      <c r="V3113" s="61"/>
    </row>
    <row r="3114" spans="4:22">
      <c r="D3114" s="21"/>
      <c r="V3114" s="61"/>
    </row>
    <row r="3115" spans="4:22">
      <c r="D3115" s="21"/>
      <c r="V3115" s="61"/>
    </row>
    <row r="3116" spans="4:22">
      <c r="D3116" s="21"/>
      <c r="V3116" s="61"/>
    </row>
    <row r="3117" spans="4:22">
      <c r="D3117" s="21"/>
      <c r="V3117" s="61"/>
    </row>
    <row r="3118" spans="4:22">
      <c r="D3118" s="21"/>
      <c r="V3118" s="61"/>
    </row>
    <row r="3119" spans="4:22">
      <c r="D3119" s="21"/>
      <c r="V3119" s="61"/>
    </row>
    <row r="3120" spans="4:22">
      <c r="D3120" s="21"/>
      <c r="V3120" s="61"/>
    </row>
    <row r="3121" spans="4:22">
      <c r="D3121" s="21"/>
      <c r="V3121" s="61"/>
    </row>
    <row r="3122" spans="4:22">
      <c r="D3122" s="21"/>
      <c r="V3122" s="61"/>
    </row>
    <row r="3123" spans="4:22">
      <c r="D3123" s="21"/>
      <c r="V3123" s="61"/>
    </row>
    <row r="3124" spans="4:22">
      <c r="D3124" s="21"/>
      <c r="V3124" s="61"/>
    </row>
    <row r="3125" spans="4:22">
      <c r="D3125" s="21"/>
      <c r="V3125" s="61"/>
    </row>
    <row r="3126" spans="4:22">
      <c r="D3126" s="21"/>
      <c r="V3126" s="61"/>
    </row>
    <row r="3127" spans="4:22">
      <c r="D3127" s="21"/>
      <c r="V3127" s="61"/>
    </row>
    <row r="3128" spans="4:22">
      <c r="D3128" s="21"/>
      <c r="V3128" s="61"/>
    </row>
    <row r="3129" spans="4:22">
      <c r="D3129" s="21"/>
      <c r="V3129" s="61"/>
    </row>
    <row r="3130" spans="4:22">
      <c r="D3130" s="21"/>
      <c r="V3130" s="61"/>
    </row>
    <row r="3131" spans="4:22">
      <c r="D3131" s="21"/>
      <c r="V3131" s="61"/>
    </row>
    <row r="3132" spans="4:22">
      <c r="D3132" s="21"/>
      <c r="V3132" s="61"/>
    </row>
    <row r="3133" spans="4:22">
      <c r="D3133" s="21"/>
      <c r="V3133" s="61"/>
    </row>
    <row r="3134" spans="4:22">
      <c r="D3134" s="21"/>
      <c r="V3134" s="61"/>
    </row>
    <row r="3135" spans="4:22">
      <c r="D3135" s="21"/>
      <c r="V3135" s="61"/>
    </row>
    <row r="3136" spans="4:22">
      <c r="D3136" s="21"/>
      <c r="V3136" s="61"/>
    </row>
    <row r="3137" spans="4:22">
      <c r="D3137" s="21"/>
      <c r="V3137" s="61"/>
    </row>
    <row r="3138" spans="4:22">
      <c r="D3138" s="21"/>
      <c r="V3138" s="61"/>
    </row>
    <row r="3139" spans="4:22">
      <c r="D3139" s="21"/>
      <c r="V3139" s="61"/>
    </row>
    <row r="3140" spans="4:22">
      <c r="D3140" s="21"/>
      <c r="V3140" s="61"/>
    </row>
    <row r="3141" spans="4:22">
      <c r="D3141" s="21"/>
      <c r="V3141" s="61"/>
    </row>
    <row r="3142" spans="4:22">
      <c r="D3142" s="21"/>
      <c r="V3142" s="61"/>
    </row>
    <row r="3143" spans="4:22">
      <c r="D3143" s="21"/>
      <c r="V3143" s="61"/>
    </row>
    <row r="3144" spans="4:22">
      <c r="D3144" s="21"/>
      <c r="V3144" s="61"/>
    </row>
    <row r="3145" spans="4:22">
      <c r="D3145" s="21"/>
      <c r="V3145" s="61"/>
    </row>
    <row r="3146" spans="4:22">
      <c r="D3146" s="21"/>
      <c r="V3146" s="61"/>
    </row>
    <row r="3147" spans="4:22">
      <c r="D3147" s="21"/>
      <c r="V3147" s="61"/>
    </row>
    <row r="3148" spans="4:22">
      <c r="D3148" s="21"/>
      <c r="V3148" s="61"/>
    </row>
    <row r="3149" spans="4:22">
      <c r="D3149" s="21"/>
      <c r="V3149" s="61"/>
    </row>
    <row r="3150" spans="4:22">
      <c r="D3150" s="21"/>
      <c r="V3150" s="61"/>
    </row>
    <row r="3151" spans="4:22">
      <c r="D3151" s="21"/>
      <c r="V3151" s="61"/>
    </row>
    <row r="3152" spans="4:22">
      <c r="D3152" s="21"/>
      <c r="V3152" s="61"/>
    </row>
    <row r="3153" spans="4:22">
      <c r="D3153" s="21"/>
      <c r="V3153" s="61"/>
    </row>
    <row r="3154" spans="4:22">
      <c r="D3154" s="21"/>
      <c r="V3154" s="61"/>
    </row>
    <row r="3155" spans="4:22">
      <c r="D3155" s="21"/>
      <c r="V3155" s="61"/>
    </row>
    <row r="3156" spans="4:22">
      <c r="D3156" s="21"/>
      <c r="V3156" s="61"/>
    </row>
    <row r="3157" spans="4:22">
      <c r="D3157" s="21"/>
      <c r="V3157" s="61"/>
    </row>
    <row r="3158" spans="4:22">
      <c r="D3158" s="21"/>
      <c r="V3158" s="61"/>
    </row>
    <row r="3159" spans="4:22">
      <c r="D3159" s="21"/>
      <c r="V3159" s="61"/>
    </row>
    <row r="3160" spans="4:22">
      <c r="D3160" s="21"/>
      <c r="V3160" s="61"/>
    </row>
    <row r="3161" spans="4:22">
      <c r="D3161" s="21"/>
      <c r="V3161" s="61"/>
    </row>
    <row r="3162" spans="4:22">
      <c r="D3162" s="21"/>
      <c r="V3162" s="61"/>
    </row>
    <row r="3163" spans="4:22">
      <c r="D3163" s="21"/>
      <c r="V3163" s="61"/>
    </row>
    <row r="3164" spans="4:22">
      <c r="D3164" s="21"/>
      <c r="V3164" s="61"/>
    </row>
    <row r="3165" spans="4:22">
      <c r="D3165" s="21"/>
      <c r="V3165" s="61"/>
    </row>
    <row r="3166" spans="4:22">
      <c r="D3166" s="21"/>
      <c r="V3166" s="61"/>
    </row>
    <row r="3167" spans="4:22">
      <c r="D3167" s="21"/>
      <c r="V3167" s="61"/>
    </row>
    <row r="3168" spans="4:22">
      <c r="D3168" s="21"/>
      <c r="V3168" s="61"/>
    </row>
    <row r="3169" spans="4:22">
      <c r="D3169" s="21"/>
      <c r="V3169" s="61"/>
    </row>
    <row r="3170" spans="4:22">
      <c r="D3170" s="21"/>
      <c r="V3170" s="61"/>
    </row>
    <row r="3171" spans="4:22">
      <c r="D3171" s="21"/>
      <c r="V3171" s="61"/>
    </row>
    <row r="3172" spans="4:22">
      <c r="D3172" s="21"/>
      <c r="V3172" s="61"/>
    </row>
    <row r="3173" spans="4:22">
      <c r="D3173" s="21"/>
      <c r="V3173" s="61"/>
    </row>
    <row r="3174" spans="4:22">
      <c r="D3174" s="21"/>
      <c r="V3174" s="61"/>
    </row>
    <row r="3175" spans="4:22">
      <c r="D3175" s="21"/>
      <c r="V3175" s="61"/>
    </row>
    <row r="3176" spans="4:22">
      <c r="D3176" s="21"/>
      <c r="V3176" s="61"/>
    </row>
    <row r="3177" spans="4:22">
      <c r="D3177" s="21"/>
      <c r="V3177" s="61"/>
    </row>
    <row r="3178" spans="4:22">
      <c r="D3178" s="21"/>
      <c r="V3178" s="61"/>
    </row>
    <row r="3179" spans="4:22">
      <c r="D3179" s="21"/>
      <c r="V3179" s="61"/>
    </row>
    <row r="3180" spans="4:22">
      <c r="D3180" s="21"/>
      <c r="V3180" s="61"/>
    </row>
    <row r="3181" spans="4:22">
      <c r="D3181" s="21"/>
      <c r="V3181" s="61"/>
    </row>
    <row r="3182" spans="4:22">
      <c r="D3182" s="21"/>
      <c r="V3182" s="61"/>
    </row>
    <row r="3183" spans="4:22">
      <c r="D3183" s="21"/>
      <c r="V3183" s="61"/>
    </row>
    <row r="3184" spans="4:22">
      <c r="D3184" s="21"/>
      <c r="V3184" s="61"/>
    </row>
    <row r="3185" spans="4:22">
      <c r="D3185" s="21"/>
      <c r="V3185" s="61"/>
    </row>
    <row r="3186" spans="4:22">
      <c r="D3186" s="21"/>
      <c r="V3186" s="61"/>
    </row>
    <row r="3187" spans="4:22">
      <c r="D3187" s="21"/>
      <c r="V3187" s="61"/>
    </row>
    <row r="3188" spans="4:22">
      <c r="D3188" s="21"/>
      <c r="V3188" s="61"/>
    </row>
    <row r="3189" spans="4:22">
      <c r="D3189" s="21"/>
      <c r="V3189" s="61"/>
    </row>
    <row r="3190" spans="4:22">
      <c r="D3190" s="21"/>
      <c r="V3190" s="61"/>
    </row>
    <row r="3191" spans="4:22">
      <c r="D3191" s="21"/>
      <c r="V3191" s="61"/>
    </row>
    <row r="3192" spans="4:22">
      <c r="D3192" s="21"/>
      <c r="V3192" s="61"/>
    </row>
    <row r="3193" spans="4:22">
      <c r="D3193" s="21"/>
      <c r="V3193" s="61"/>
    </row>
    <row r="3194" spans="4:22">
      <c r="D3194" s="21"/>
      <c r="V3194" s="61"/>
    </row>
    <row r="3195" spans="4:22">
      <c r="D3195" s="21"/>
      <c r="V3195" s="61"/>
    </row>
    <row r="3196" spans="4:22">
      <c r="D3196" s="21"/>
      <c r="V3196" s="61"/>
    </row>
    <row r="3197" spans="4:22">
      <c r="D3197" s="21"/>
      <c r="V3197" s="61"/>
    </row>
    <row r="3198" spans="4:22">
      <c r="D3198" s="21"/>
      <c r="V3198" s="61"/>
    </row>
    <row r="3199" spans="4:22">
      <c r="D3199" s="21"/>
      <c r="V3199" s="61"/>
    </row>
    <row r="3200" spans="4:22">
      <c r="D3200" s="21"/>
      <c r="V3200" s="61"/>
    </row>
    <row r="3201" spans="4:22">
      <c r="D3201" s="21"/>
      <c r="V3201" s="61"/>
    </row>
    <row r="3202" spans="4:22">
      <c r="D3202" s="21"/>
      <c r="V3202" s="61"/>
    </row>
    <row r="3203" spans="4:22">
      <c r="D3203" s="21"/>
      <c r="V3203" s="61"/>
    </row>
    <row r="3204" spans="4:22">
      <c r="D3204" s="21"/>
      <c r="V3204" s="61"/>
    </row>
    <row r="3205" spans="4:22">
      <c r="D3205" s="21"/>
      <c r="V3205" s="61"/>
    </row>
    <row r="3206" spans="4:22">
      <c r="D3206" s="21"/>
      <c r="V3206" s="61"/>
    </row>
    <row r="3207" spans="4:22">
      <c r="D3207" s="21"/>
      <c r="V3207" s="61"/>
    </row>
    <row r="3208" spans="4:22">
      <c r="D3208" s="21"/>
      <c r="V3208" s="61"/>
    </row>
    <row r="3209" spans="4:22">
      <c r="D3209" s="21"/>
      <c r="V3209" s="61"/>
    </row>
    <row r="3210" spans="4:22">
      <c r="D3210" s="21"/>
      <c r="V3210" s="61"/>
    </row>
    <row r="3211" spans="4:22">
      <c r="D3211" s="21"/>
      <c r="V3211" s="61"/>
    </row>
    <row r="3212" spans="4:22">
      <c r="D3212" s="21"/>
      <c r="V3212" s="61"/>
    </row>
    <row r="3213" spans="4:22">
      <c r="D3213" s="21"/>
      <c r="V3213" s="61"/>
    </row>
    <row r="3214" spans="4:22">
      <c r="D3214" s="21"/>
      <c r="V3214" s="61"/>
    </row>
    <row r="3215" spans="4:22">
      <c r="D3215" s="21"/>
      <c r="V3215" s="61"/>
    </row>
    <row r="3216" spans="4:22">
      <c r="D3216" s="21"/>
      <c r="V3216" s="61"/>
    </row>
    <row r="3217" spans="4:22">
      <c r="D3217" s="21"/>
      <c r="V3217" s="61"/>
    </row>
    <row r="3218" spans="4:22">
      <c r="D3218" s="21"/>
      <c r="V3218" s="61"/>
    </row>
    <row r="3219" spans="4:22">
      <c r="D3219" s="21"/>
      <c r="V3219" s="61"/>
    </row>
    <row r="3220" spans="4:22">
      <c r="D3220" s="21"/>
      <c r="V3220" s="61"/>
    </row>
    <row r="3221" spans="4:22">
      <c r="D3221" s="21"/>
      <c r="V3221" s="61"/>
    </row>
    <row r="3222" spans="4:22">
      <c r="D3222" s="21"/>
      <c r="V3222" s="61"/>
    </row>
    <row r="3223" spans="4:22">
      <c r="D3223" s="21"/>
      <c r="V3223" s="61"/>
    </row>
    <row r="3224" spans="4:22">
      <c r="D3224" s="21"/>
      <c r="V3224" s="61"/>
    </row>
    <row r="3225" spans="4:22">
      <c r="D3225" s="21"/>
      <c r="V3225" s="61"/>
    </row>
    <row r="3226" spans="4:22">
      <c r="D3226" s="21"/>
      <c r="V3226" s="61"/>
    </row>
    <row r="3227" spans="4:22">
      <c r="D3227" s="21"/>
      <c r="V3227" s="61"/>
    </row>
    <row r="3228" spans="4:22">
      <c r="D3228" s="21"/>
      <c r="V3228" s="61"/>
    </row>
    <row r="3229" spans="4:22">
      <c r="D3229" s="21"/>
      <c r="V3229" s="61"/>
    </row>
    <row r="3230" spans="4:22">
      <c r="D3230" s="21"/>
      <c r="V3230" s="61"/>
    </row>
    <row r="3231" spans="4:22">
      <c r="D3231" s="21"/>
      <c r="V3231" s="61"/>
    </row>
    <row r="3232" spans="4:22">
      <c r="D3232" s="21"/>
      <c r="V3232" s="61"/>
    </row>
    <row r="3233" spans="4:22">
      <c r="D3233" s="21"/>
      <c r="V3233" s="61"/>
    </row>
    <row r="3234" spans="4:22">
      <c r="D3234" s="21"/>
      <c r="V3234" s="61"/>
    </row>
    <row r="3235" spans="4:22">
      <c r="D3235" s="21"/>
      <c r="V3235" s="61"/>
    </row>
    <row r="3236" spans="4:22">
      <c r="D3236" s="21"/>
      <c r="V3236" s="61"/>
    </row>
    <row r="3237" spans="4:22">
      <c r="D3237" s="21"/>
      <c r="V3237" s="61"/>
    </row>
    <row r="3238" spans="4:22">
      <c r="D3238" s="21"/>
      <c r="V3238" s="61"/>
    </row>
    <row r="3239" spans="4:22">
      <c r="D3239" s="21"/>
      <c r="V3239" s="61"/>
    </row>
    <row r="3240" spans="4:22">
      <c r="D3240" s="21"/>
      <c r="V3240" s="61"/>
    </row>
    <row r="3241" spans="4:22">
      <c r="D3241" s="21"/>
      <c r="V3241" s="61"/>
    </row>
    <row r="3242" spans="4:22">
      <c r="D3242" s="21"/>
      <c r="V3242" s="61"/>
    </row>
    <row r="3243" spans="4:22">
      <c r="D3243" s="21"/>
      <c r="V3243" s="61"/>
    </row>
    <row r="3244" spans="4:22">
      <c r="D3244" s="21"/>
      <c r="V3244" s="61"/>
    </row>
    <row r="3245" spans="4:22">
      <c r="D3245" s="21"/>
      <c r="V3245" s="61"/>
    </row>
    <row r="3246" spans="4:22">
      <c r="D3246" s="21"/>
      <c r="V3246" s="61"/>
    </row>
    <row r="3247" spans="4:22">
      <c r="D3247" s="21"/>
      <c r="V3247" s="61"/>
    </row>
    <row r="3248" spans="4:22">
      <c r="D3248" s="21"/>
      <c r="V3248" s="61"/>
    </row>
    <row r="3249" spans="4:22">
      <c r="D3249" s="21"/>
      <c r="V3249" s="61"/>
    </row>
    <row r="3250" spans="4:22">
      <c r="D3250" s="21"/>
      <c r="V3250" s="61"/>
    </row>
    <row r="3251" spans="4:22">
      <c r="D3251" s="21"/>
      <c r="V3251" s="61"/>
    </row>
    <row r="3252" spans="4:22">
      <c r="D3252" s="21"/>
      <c r="V3252" s="61"/>
    </row>
    <row r="3253" spans="4:22">
      <c r="D3253" s="21"/>
      <c r="V3253" s="61"/>
    </row>
    <row r="3254" spans="4:22">
      <c r="D3254" s="21"/>
      <c r="V3254" s="61"/>
    </row>
    <row r="3255" spans="4:22">
      <c r="D3255" s="21"/>
      <c r="V3255" s="61"/>
    </row>
    <row r="3256" spans="4:22">
      <c r="D3256" s="21"/>
      <c r="V3256" s="61"/>
    </row>
    <row r="3257" spans="4:22">
      <c r="D3257" s="21"/>
      <c r="V3257" s="61"/>
    </row>
    <row r="3258" spans="4:22">
      <c r="D3258" s="21"/>
      <c r="V3258" s="61"/>
    </row>
    <row r="3259" spans="4:22">
      <c r="D3259" s="21"/>
      <c r="V3259" s="61"/>
    </row>
    <row r="3260" spans="4:22">
      <c r="D3260" s="21"/>
      <c r="V3260" s="61"/>
    </row>
    <row r="3261" spans="4:22">
      <c r="D3261" s="21"/>
      <c r="V3261" s="61"/>
    </row>
    <row r="3262" spans="4:22">
      <c r="D3262" s="21"/>
      <c r="V3262" s="61"/>
    </row>
    <row r="3263" spans="4:22">
      <c r="D3263" s="21"/>
      <c r="V3263" s="61"/>
    </row>
    <row r="3264" spans="4:22">
      <c r="D3264" s="21"/>
      <c r="V3264" s="61"/>
    </row>
    <row r="3265" spans="4:22">
      <c r="D3265" s="21"/>
      <c r="V3265" s="61"/>
    </row>
    <row r="3266" spans="4:22">
      <c r="D3266" s="21"/>
      <c r="V3266" s="61"/>
    </row>
    <row r="3267" spans="4:22">
      <c r="D3267" s="21"/>
      <c r="V3267" s="61"/>
    </row>
    <row r="3268" spans="4:22">
      <c r="D3268" s="21"/>
      <c r="V3268" s="61"/>
    </row>
    <row r="3269" spans="4:22">
      <c r="D3269" s="21"/>
      <c r="V3269" s="61"/>
    </row>
    <row r="3270" spans="4:22">
      <c r="D3270" s="21"/>
      <c r="V3270" s="61"/>
    </row>
    <row r="3271" spans="4:22">
      <c r="D3271" s="21"/>
      <c r="V3271" s="61"/>
    </row>
    <row r="3272" spans="4:22">
      <c r="D3272" s="21"/>
      <c r="V3272" s="61"/>
    </row>
    <row r="3273" spans="4:22">
      <c r="D3273" s="21"/>
      <c r="V3273" s="61"/>
    </row>
    <row r="3274" spans="4:22">
      <c r="D3274" s="21"/>
      <c r="V3274" s="61"/>
    </row>
    <row r="3275" spans="4:22">
      <c r="D3275" s="21"/>
      <c r="V3275" s="61"/>
    </row>
    <row r="3276" spans="4:22">
      <c r="D3276" s="21"/>
      <c r="V3276" s="61"/>
    </row>
    <row r="3277" spans="4:22">
      <c r="D3277" s="21"/>
      <c r="V3277" s="61"/>
    </row>
    <row r="3278" spans="4:22">
      <c r="D3278" s="21"/>
      <c r="V3278" s="61"/>
    </row>
    <row r="3279" spans="4:22">
      <c r="D3279" s="21"/>
      <c r="V3279" s="61"/>
    </row>
    <row r="3280" spans="4:22">
      <c r="D3280" s="21"/>
      <c r="V3280" s="61"/>
    </row>
    <row r="3281" spans="4:22">
      <c r="D3281" s="21"/>
      <c r="V3281" s="61"/>
    </row>
    <row r="3282" spans="4:22">
      <c r="D3282" s="21"/>
      <c r="V3282" s="61"/>
    </row>
    <row r="3283" spans="4:22">
      <c r="D3283" s="21"/>
      <c r="V3283" s="61"/>
    </row>
    <row r="3284" spans="4:22">
      <c r="D3284" s="21"/>
      <c r="V3284" s="61"/>
    </row>
    <row r="3285" spans="4:22">
      <c r="D3285" s="21"/>
      <c r="V3285" s="61"/>
    </row>
    <row r="3286" spans="4:22">
      <c r="D3286" s="21"/>
      <c r="V3286" s="61"/>
    </row>
    <row r="3287" spans="4:22">
      <c r="D3287" s="21"/>
      <c r="V3287" s="61"/>
    </row>
    <row r="3288" spans="4:22">
      <c r="D3288" s="21"/>
      <c r="V3288" s="61"/>
    </row>
    <row r="3289" spans="4:22">
      <c r="D3289" s="21"/>
      <c r="V3289" s="61"/>
    </row>
    <row r="3290" spans="4:22">
      <c r="D3290" s="21"/>
      <c r="V3290" s="61"/>
    </row>
    <row r="3291" spans="4:22">
      <c r="D3291" s="21"/>
      <c r="V3291" s="61"/>
    </row>
    <row r="3292" spans="4:22">
      <c r="D3292" s="21"/>
      <c r="V3292" s="61"/>
    </row>
    <row r="3293" spans="4:22">
      <c r="D3293" s="21"/>
      <c r="V3293" s="61"/>
    </row>
    <row r="3294" spans="4:22">
      <c r="D3294" s="21"/>
      <c r="V3294" s="61"/>
    </row>
    <row r="3295" spans="4:22">
      <c r="D3295" s="21"/>
      <c r="V3295" s="61"/>
    </row>
    <row r="3296" spans="4:22">
      <c r="D3296" s="21"/>
      <c r="V3296" s="61"/>
    </row>
    <row r="3297" spans="4:22">
      <c r="D3297" s="21"/>
      <c r="V3297" s="61"/>
    </row>
    <row r="3298" spans="4:22">
      <c r="D3298" s="21"/>
      <c r="V3298" s="61"/>
    </row>
    <row r="3299" spans="4:22">
      <c r="D3299" s="21"/>
      <c r="V3299" s="61"/>
    </row>
    <row r="3300" spans="4:22">
      <c r="D3300" s="21"/>
      <c r="V3300" s="61"/>
    </row>
    <row r="3301" spans="4:22">
      <c r="D3301" s="21"/>
      <c r="V3301" s="61"/>
    </row>
    <row r="3302" spans="4:22">
      <c r="D3302" s="21"/>
      <c r="V3302" s="61"/>
    </row>
    <row r="3303" spans="4:22">
      <c r="D3303" s="21"/>
      <c r="V3303" s="61"/>
    </row>
    <row r="3304" spans="4:22">
      <c r="D3304" s="21"/>
      <c r="V3304" s="61"/>
    </row>
    <row r="3305" spans="4:22">
      <c r="D3305" s="21"/>
      <c r="V3305" s="61"/>
    </row>
    <row r="3306" spans="4:22">
      <c r="D3306" s="21"/>
      <c r="V3306" s="61"/>
    </row>
    <row r="3307" spans="4:22">
      <c r="D3307" s="21"/>
      <c r="V3307" s="61"/>
    </row>
    <row r="3308" spans="4:22">
      <c r="D3308" s="21"/>
      <c r="V3308" s="61"/>
    </row>
    <row r="3309" spans="4:22">
      <c r="D3309" s="21"/>
      <c r="V3309" s="61"/>
    </row>
    <row r="3310" spans="4:22">
      <c r="D3310" s="21"/>
      <c r="V3310" s="61"/>
    </row>
    <row r="3311" spans="4:22">
      <c r="D3311" s="21"/>
      <c r="V3311" s="61"/>
    </row>
    <row r="3312" spans="4:22">
      <c r="D3312" s="21"/>
      <c r="V3312" s="61"/>
    </row>
    <row r="3313" spans="4:22">
      <c r="D3313" s="21"/>
      <c r="V3313" s="61"/>
    </row>
    <row r="3314" spans="4:22">
      <c r="D3314" s="21"/>
      <c r="V3314" s="61"/>
    </row>
    <row r="3315" spans="4:22">
      <c r="D3315" s="21"/>
      <c r="V3315" s="61"/>
    </row>
    <row r="3316" spans="4:22">
      <c r="D3316" s="21"/>
      <c r="V3316" s="61"/>
    </row>
    <row r="3317" spans="4:22">
      <c r="D3317" s="21"/>
      <c r="V3317" s="61"/>
    </row>
    <row r="3318" spans="4:22">
      <c r="D3318" s="21"/>
      <c r="V3318" s="61"/>
    </row>
    <row r="3319" spans="4:22">
      <c r="D3319" s="21"/>
      <c r="V3319" s="61"/>
    </row>
    <row r="3320" spans="4:22">
      <c r="D3320" s="21"/>
      <c r="V3320" s="61"/>
    </row>
    <row r="3321" spans="4:22">
      <c r="D3321" s="21"/>
      <c r="V3321" s="61"/>
    </row>
    <row r="3322" spans="4:22">
      <c r="D3322" s="21"/>
      <c r="V3322" s="61"/>
    </row>
    <row r="3323" spans="4:22">
      <c r="D3323" s="21"/>
      <c r="V3323" s="61"/>
    </row>
    <row r="3324" spans="4:22">
      <c r="D3324" s="21"/>
      <c r="V3324" s="61"/>
    </row>
    <row r="3325" spans="4:22">
      <c r="D3325" s="21"/>
      <c r="V3325" s="61"/>
    </row>
    <row r="3326" spans="4:22">
      <c r="D3326" s="21"/>
      <c r="V3326" s="61"/>
    </row>
    <row r="3327" spans="4:22">
      <c r="D3327" s="21"/>
      <c r="V3327" s="61"/>
    </row>
    <row r="3328" spans="4:22">
      <c r="D3328" s="21"/>
      <c r="V3328" s="61"/>
    </row>
    <row r="3329" spans="4:22">
      <c r="D3329" s="21"/>
      <c r="V3329" s="61"/>
    </row>
    <row r="3330" spans="4:22">
      <c r="D3330" s="21"/>
      <c r="V3330" s="61"/>
    </row>
    <row r="3331" spans="4:22">
      <c r="D3331" s="21"/>
      <c r="V3331" s="61"/>
    </row>
    <row r="3332" spans="4:22">
      <c r="D3332" s="21"/>
      <c r="V3332" s="61"/>
    </row>
    <row r="3333" spans="4:22">
      <c r="D3333" s="21"/>
      <c r="V3333" s="61"/>
    </row>
    <row r="3334" spans="4:22">
      <c r="D3334" s="21"/>
      <c r="V3334" s="61"/>
    </row>
    <row r="3335" spans="4:22">
      <c r="D3335" s="21"/>
      <c r="V3335" s="61"/>
    </row>
    <row r="3336" spans="4:22">
      <c r="D3336" s="21"/>
      <c r="V3336" s="61"/>
    </row>
    <row r="3337" spans="4:22">
      <c r="D3337" s="21"/>
      <c r="V3337" s="61"/>
    </row>
    <row r="3338" spans="4:22">
      <c r="D3338" s="21"/>
      <c r="V3338" s="61"/>
    </row>
    <row r="3339" spans="4:22">
      <c r="D3339" s="21"/>
      <c r="V3339" s="61"/>
    </row>
    <row r="3340" spans="4:22">
      <c r="D3340" s="21"/>
      <c r="V3340" s="61"/>
    </row>
    <row r="3341" spans="4:22">
      <c r="D3341" s="21"/>
      <c r="V3341" s="61"/>
    </row>
    <row r="3342" spans="4:22">
      <c r="D3342" s="21"/>
      <c r="V3342" s="61"/>
    </row>
    <row r="3343" spans="4:22">
      <c r="D3343" s="21"/>
      <c r="V3343" s="61"/>
    </row>
    <row r="3344" spans="4:22">
      <c r="D3344" s="21"/>
      <c r="V3344" s="61"/>
    </row>
    <row r="3345" spans="4:22">
      <c r="D3345" s="21"/>
      <c r="V3345" s="61"/>
    </row>
    <row r="3346" spans="4:22">
      <c r="D3346" s="21"/>
      <c r="V3346" s="61"/>
    </row>
    <row r="3347" spans="4:22">
      <c r="D3347" s="21"/>
      <c r="V3347" s="61"/>
    </row>
    <row r="3348" spans="4:22">
      <c r="D3348" s="21"/>
      <c r="V3348" s="61"/>
    </row>
    <row r="3349" spans="4:22">
      <c r="D3349" s="21"/>
      <c r="V3349" s="61"/>
    </row>
    <row r="3350" spans="4:22">
      <c r="D3350" s="21"/>
      <c r="V3350" s="61"/>
    </row>
    <row r="3351" spans="4:22">
      <c r="D3351" s="21"/>
      <c r="V3351" s="61"/>
    </row>
    <row r="3352" spans="4:22">
      <c r="D3352" s="21"/>
      <c r="V3352" s="61"/>
    </row>
    <row r="3353" spans="4:22">
      <c r="D3353" s="21"/>
      <c r="V3353" s="61"/>
    </row>
    <row r="3354" spans="4:22">
      <c r="D3354" s="21"/>
      <c r="V3354" s="61"/>
    </row>
    <row r="3355" spans="4:22">
      <c r="D3355" s="21"/>
      <c r="V3355" s="61"/>
    </row>
    <row r="3356" spans="4:22">
      <c r="D3356" s="21"/>
      <c r="V3356" s="61"/>
    </row>
    <row r="3357" spans="4:22">
      <c r="D3357" s="21"/>
      <c r="V3357" s="61"/>
    </row>
    <row r="3358" spans="4:22">
      <c r="D3358" s="21"/>
      <c r="V3358" s="61"/>
    </row>
    <row r="3359" spans="4:22">
      <c r="D3359" s="21"/>
      <c r="V3359" s="61"/>
    </row>
    <row r="3360" spans="4:22">
      <c r="D3360" s="21"/>
      <c r="V3360" s="61"/>
    </row>
    <row r="3361" spans="4:22">
      <c r="D3361" s="21"/>
      <c r="V3361" s="61"/>
    </row>
    <row r="3362" spans="4:22">
      <c r="D3362" s="21"/>
      <c r="V3362" s="61"/>
    </row>
    <row r="3363" spans="4:22">
      <c r="D3363" s="21"/>
      <c r="V3363" s="61"/>
    </row>
    <row r="3364" spans="4:22">
      <c r="D3364" s="21"/>
      <c r="V3364" s="61"/>
    </row>
    <row r="3365" spans="4:22">
      <c r="D3365" s="21"/>
      <c r="V3365" s="61"/>
    </row>
    <row r="3366" spans="4:22">
      <c r="D3366" s="21"/>
      <c r="V3366" s="61"/>
    </row>
    <row r="3367" spans="4:22">
      <c r="D3367" s="21"/>
      <c r="V3367" s="61"/>
    </row>
    <row r="3368" spans="4:22">
      <c r="D3368" s="21"/>
      <c r="V3368" s="61"/>
    </row>
    <row r="3369" spans="4:22">
      <c r="D3369" s="21"/>
      <c r="V3369" s="61"/>
    </row>
    <row r="3370" spans="4:22">
      <c r="D3370" s="21"/>
      <c r="V3370" s="61"/>
    </row>
    <row r="3371" spans="4:22">
      <c r="D3371" s="21"/>
      <c r="V3371" s="61"/>
    </row>
    <row r="3372" spans="4:22">
      <c r="D3372" s="21"/>
      <c r="V3372" s="61"/>
    </row>
    <row r="3373" spans="4:22">
      <c r="D3373" s="21"/>
      <c r="V3373" s="61"/>
    </row>
    <row r="3374" spans="4:22">
      <c r="D3374" s="21"/>
      <c r="V3374" s="61"/>
    </row>
    <row r="3375" spans="4:22">
      <c r="D3375" s="21"/>
      <c r="V3375" s="61"/>
    </row>
    <row r="3376" spans="4:22">
      <c r="D3376" s="21"/>
      <c r="V3376" s="61"/>
    </row>
    <row r="3377" spans="4:22">
      <c r="D3377" s="21"/>
      <c r="V3377" s="61"/>
    </row>
    <row r="3378" spans="4:22">
      <c r="D3378" s="21"/>
      <c r="V3378" s="61"/>
    </row>
    <row r="3379" spans="4:22">
      <c r="D3379" s="21"/>
      <c r="V3379" s="61"/>
    </row>
    <row r="3380" spans="4:22">
      <c r="D3380" s="21"/>
      <c r="V3380" s="61"/>
    </row>
    <row r="3381" spans="4:22">
      <c r="D3381" s="21"/>
      <c r="V3381" s="61"/>
    </row>
    <row r="3382" spans="4:22">
      <c r="D3382" s="21"/>
      <c r="V3382" s="61"/>
    </row>
    <row r="3383" spans="4:22">
      <c r="D3383" s="21"/>
      <c r="V3383" s="61"/>
    </row>
    <row r="3384" spans="4:22">
      <c r="D3384" s="21"/>
      <c r="V3384" s="61"/>
    </row>
    <row r="3385" spans="4:22">
      <c r="D3385" s="21"/>
      <c r="V3385" s="61"/>
    </row>
    <row r="3386" spans="4:22">
      <c r="D3386" s="21"/>
      <c r="V3386" s="61"/>
    </row>
    <row r="3387" spans="4:22">
      <c r="D3387" s="21"/>
      <c r="V3387" s="61"/>
    </row>
    <row r="3388" spans="4:22">
      <c r="D3388" s="21"/>
      <c r="V3388" s="61"/>
    </row>
    <row r="3389" spans="4:22">
      <c r="D3389" s="21"/>
      <c r="V3389" s="61"/>
    </row>
    <row r="3390" spans="4:22">
      <c r="D3390" s="21"/>
      <c r="V3390" s="61"/>
    </row>
    <row r="3391" spans="4:22">
      <c r="D3391" s="21"/>
      <c r="V3391" s="61"/>
    </row>
    <row r="3392" spans="4:22">
      <c r="D3392" s="21"/>
      <c r="V3392" s="61"/>
    </row>
    <row r="3393" spans="4:22">
      <c r="D3393" s="21"/>
      <c r="V3393" s="61"/>
    </row>
    <row r="3394" spans="4:22">
      <c r="D3394" s="21"/>
      <c r="V3394" s="61"/>
    </row>
    <row r="3395" spans="4:22">
      <c r="D3395" s="21"/>
      <c r="V3395" s="61"/>
    </row>
    <row r="3396" spans="4:22">
      <c r="D3396" s="21"/>
      <c r="V3396" s="61"/>
    </row>
    <row r="3397" spans="4:22">
      <c r="D3397" s="21"/>
      <c r="V3397" s="61"/>
    </row>
    <row r="3398" spans="4:22">
      <c r="D3398" s="21"/>
      <c r="V3398" s="61"/>
    </row>
    <row r="3399" spans="4:22">
      <c r="D3399" s="21"/>
      <c r="V3399" s="61"/>
    </row>
    <row r="3400" spans="4:22">
      <c r="D3400" s="21"/>
      <c r="V3400" s="61"/>
    </row>
    <row r="3401" spans="4:22">
      <c r="D3401" s="21"/>
      <c r="V3401" s="61"/>
    </row>
    <row r="3402" spans="4:22">
      <c r="D3402" s="21"/>
      <c r="V3402" s="61"/>
    </row>
    <row r="3403" spans="4:22">
      <c r="D3403" s="21"/>
      <c r="V3403" s="61"/>
    </row>
    <row r="3404" spans="4:22">
      <c r="D3404" s="21"/>
      <c r="V3404" s="61"/>
    </row>
    <row r="3405" spans="4:22">
      <c r="D3405" s="21"/>
      <c r="V3405" s="61"/>
    </row>
    <row r="3406" spans="4:22">
      <c r="D3406" s="21"/>
      <c r="V3406" s="61"/>
    </row>
    <row r="3407" spans="4:22">
      <c r="D3407" s="21"/>
      <c r="V3407" s="61"/>
    </row>
    <row r="3408" spans="4:22">
      <c r="D3408" s="21"/>
      <c r="V3408" s="61"/>
    </row>
    <row r="3409" spans="4:22">
      <c r="D3409" s="21"/>
      <c r="V3409" s="61"/>
    </row>
    <row r="3410" spans="4:22">
      <c r="D3410" s="21"/>
      <c r="V3410" s="61"/>
    </row>
    <row r="3411" spans="4:22">
      <c r="D3411" s="21"/>
      <c r="V3411" s="61"/>
    </row>
    <row r="3412" spans="4:22">
      <c r="D3412" s="21"/>
      <c r="V3412" s="61"/>
    </row>
    <row r="3413" spans="4:22">
      <c r="D3413" s="21"/>
      <c r="V3413" s="61"/>
    </row>
    <row r="3414" spans="4:22">
      <c r="D3414" s="21"/>
      <c r="V3414" s="61"/>
    </row>
    <row r="3415" spans="4:22">
      <c r="D3415" s="21"/>
      <c r="V3415" s="61"/>
    </row>
    <row r="3416" spans="4:22">
      <c r="D3416" s="21"/>
      <c r="V3416" s="61"/>
    </row>
    <row r="3417" spans="4:22">
      <c r="D3417" s="21"/>
      <c r="V3417" s="61"/>
    </row>
    <row r="3418" spans="4:22">
      <c r="D3418" s="21"/>
      <c r="V3418" s="61"/>
    </row>
    <row r="3419" spans="4:22">
      <c r="D3419" s="21"/>
      <c r="V3419" s="61"/>
    </row>
    <row r="3420" spans="4:22">
      <c r="D3420" s="21"/>
      <c r="V3420" s="61"/>
    </row>
    <row r="3421" spans="4:22">
      <c r="D3421" s="21"/>
      <c r="V3421" s="61"/>
    </row>
    <row r="3422" spans="4:22">
      <c r="D3422" s="21"/>
      <c r="V3422" s="61"/>
    </row>
    <row r="3423" spans="4:22">
      <c r="D3423" s="21"/>
      <c r="V3423" s="61"/>
    </row>
    <row r="3424" spans="4:22">
      <c r="D3424" s="21"/>
      <c r="V3424" s="61"/>
    </row>
    <row r="3425" spans="4:22">
      <c r="D3425" s="21"/>
      <c r="V3425" s="61"/>
    </row>
    <row r="3426" spans="4:22">
      <c r="D3426" s="21"/>
      <c r="V3426" s="61"/>
    </row>
    <row r="3427" spans="4:22">
      <c r="D3427" s="21"/>
      <c r="V3427" s="61"/>
    </row>
    <row r="3428" spans="4:22">
      <c r="D3428" s="21"/>
      <c r="V3428" s="61"/>
    </row>
    <row r="3429" spans="4:22">
      <c r="D3429" s="21"/>
      <c r="V3429" s="61"/>
    </row>
    <row r="3430" spans="4:22">
      <c r="D3430" s="21"/>
      <c r="V3430" s="61"/>
    </row>
    <row r="3431" spans="4:22">
      <c r="D3431" s="21"/>
      <c r="V3431" s="61"/>
    </row>
    <row r="3432" spans="4:22">
      <c r="D3432" s="21"/>
      <c r="V3432" s="61"/>
    </row>
    <row r="3433" spans="4:22">
      <c r="D3433" s="21"/>
      <c r="V3433" s="61"/>
    </row>
    <row r="3434" spans="4:22">
      <c r="D3434" s="21"/>
      <c r="V3434" s="61"/>
    </row>
    <row r="3435" spans="4:22">
      <c r="D3435" s="21"/>
      <c r="V3435" s="61"/>
    </row>
    <row r="3436" spans="4:22">
      <c r="D3436" s="21"/>
      <c r="V3436" s="61"/>
    </row>
    <row r="3437" spans="4:22">
      <c r="D3437" s="21"/>
      <c r="V3437" s="61"/>
    </row>
    <row r="3438" spans="4:22">
      <c r="D3438" s="21"/>
      <c r="V3438" s="61"/>
    </row>
    <row r="3439" spans="4:22">
      <c r="D3439" s="21"/>
      <c r="V3439" s="61"/>
    </row>
    <row r="3440" spans="4:22">
      <c r="D3440" s="21"/>
      <c r="V3440" s="61"/>
    </row>
    <row r="3441" spans="4:22">
      <c r="D3441" s="21"/>
      <c r="V3441" s="61"/>
    </row>
    <row r="3442" spans="4:22">
      <c r="D3442" s="21"/>
      <c r="V3442" s="61"/>
    </row>
    <row r="3443" spans="4:22">
      <c r="D3443" s="21"/>
      <c r="V3443" s="61"/>
    </row>
    <row r="3444" spans="4:22">
      <c r="D3444" s="21"/>
      <c r="V3444" s="61"/>
    </row>
    <row r="3445" spans="4:22">
      <c r="D3445" s="21"/>
      <c r="V3445" s="61"/>
    </row>
    <row r="3446" spans="4:22">
      <c r="D3446" s="21"/>
      <c r="V3446" s="61"/>
    </row>
    <row r="3447" spans="4:22">
      <c r="D3447" s="21"/>
      <c r="V3447" s="61"/>
    </row>
    <row r="3448" spans="4:22">
      <c r="D3448" s="21"/>
      <c r="V3448" s="61"/>
    </row>
    <row r="3449" spans="4:22">
      <c r="D3449" s="21"/>
      <c r="V3449" s="61"/>
    </row>
    <row r="3450" spans="4:22">
      <c r="D3450" s="21"/>
      <c r="V3450" s="61"/>
    </row>
    <row r="3451" spans="4:22">
      <c r="D3451" s="21"/>
      <c r="V3451" s="61"/>
    </row>
    <row r="3452" spans="4:22">
      <c r="D3452" s="21"/>
      <c r="V3452" s="61"/>
    </row>
    <row r="3453" spans="4:22">
      <c r="D3453" s="21"/>
      <c r="V3453" s="61"/>
    </row>
    <row r="3454" spans="4:22">
      <c r="D3454" s="21"/>
      <c r="V3454" s="61"/>
    </row>
    <row r="3455" spans="4:22">
      <c r="D3455" s="21"/>
      <c r="V3455" s="61"/>
    </row>
    <row r="3456" spans="4:22">
      <c r="D3456" s="21"/>
      <c r="V3456" s="61"/>
    </row>
    <row r="3457" spans="4:22">
      <c r="D3457" s="21"/>
      <c r="V3457" s="61"/>
    </row>
    <row r="3458" spans="4:22">
      <c r="D3458" s="21"/>
      <c r="V3458" s="61"/>
    </row>
    <row r="3459" spans="4:22">
      <c r="D3459" s="21"/>
      <c r="V3459" s="61"/>
    </row>
    <row r="3460" spans="4:22">
      <c r="D3460" s="21"/>
      <c r="V3460" s="61"/>
    </row>
    <row r="3461" spans="4:22">
      <c r="D3461" s="21"/>
      <c r="V3461" s="61"/>
    </row>
    <row r="3462" spans="4:22">
      <c r="D3462" s="21"/>
      <c r="V3462" s="61"/>
    </row>
    <row r="3463" spans="4:22">
      <c r="D3463" s="21"/>
      <c r="V3463" s="61"/>
    </row>
    <row r="3464" spans="4:22">
      <c r="D3464" s="21"/>
      <c r="V3464" s="61"/>
    </row>
    <row r="3465" spans="4:22">
      <c r="D3465" s="21"/>
      <c r="V3465" s="61"/>
    </row>
    <row r="3466" spans="4:22">
      <c r="D3466" s="21"/>
      <c r="V3466" s="61"/>
    </row>
    <row r="3467" spans="4:22">
      <c r="D3467" s="21"/>
      <c r="V3467" s="61"/>
    </row>
    <row r="3468" spans="4:22">
      <c r="D3468" s="21"/>
      <c r="V3468" s="61"/>
    </row>
    <row r="3469" spans="4:22">
      <c r="D3469" s="21"/>
      <c r="V3469" s="61"/>
    </row>
    <row r="3470" spans="4:22">
      <c r="D3470" s="21"/>
      <c r="V3470" s="61"/>
    </row>
    <row r="3471" spans="4:22">
      <c r="D3471" s="21"/>
      <c r="V3471" s="61"/>
    </row>
    <row r="3472" spans="4:22">
      <c r="D3472" s="21"/>
      <c r="V3472" s="61"/>
    </row>
    <row r="3473" spans="4:22">
      <c r="D3473" s="21"/>
      <c r="V3473" s="61"/>
    </row>
    <row r="3474" spans="4:22">
      <c r="D3474" s="21"/>
      <c r="V3474" s="61"/>
    </row>
    <row r="3475" spans="4:22">
      <c r="D3475" s="21"/>
      <c r="V3475" s="61"/>
    </row>
    <row r="3476" spans="4:22">
      <c r="D3476" s="21"/>
      <c r="V3476" s="61"/>
    </row>
    <row r="3477" spans="4:22">
      <c r="D3477" s="21"/>
      <c r="V3477" s="61"/>
    </row>
    <row r="3478" spans="4:22">
      <c r="D3478" s="21"/>
      <c r="V3478" s="61"/>
    </row>
    <row r="3479" spans="4:22">
      <c r="D3479" s="21"/>
      <c r="V3479" s="61"/>
    </row>
    <row r="3480" spans="4:22">
      <c r="D3480" s="21"/>
      <c r="V3480" s="61"/>
    </row>
    <row r="3481" spans="4:22">
      <c r="D3481" s="21"/>
      <c r="V3481" s="61"/>
    </row>
    <row r="3482" spans="4:22">
      <c r="D3482" s="21"/>
      <c r="V3482" s="61"/>
    </row>
    <row r="3483" spans="4:22">
      <c r="D3483" s="21"/>
      <c r="V3483" s="61"/>
    </row>
    <row r="3484" spans="4:22">
      <c r="D3484" s="21"/>
      <c r="V3484" s="61"/>
    </row>
    <row r="3485" spans="4:22">
      <c r="D3485" s="21"/>
      <c r="V3485" s="61"/>
    </row>
    <row r="3486" spans="4:22">
      <c r="D3486" s="21"/>
      <c r="V3486" s="61"/>
    </row>
    <row r="3487" spans="4:22">
      <c r="D3487" s="21"/>
      <c r="V3487" s="61"/>
    </row>
    <row r="3488" spans="4:22">
      <c r="D3488" s="21"/>
      <c r="V3488" s="61"/>
    </row>
    <row r="3489" spans="4:22">
      <c r="D3489" s="21"/>
      <c r="V3489" s="61"/>
    </row>
    <row r="3490" spans="4:22">
      <c r="D3490" s="21"/>
      <c r="V3490" s="61"/>
    </row>
    <row r="3491" spans="4:22">
      <c r="D3491" s="21"/>
      <c r="V3491" s="61"/>
    </row>
    <row r="3492" spans="4:22">
      <c r="D3492" s="21"/>
      <c r="V3492" s="61"/>
    </row>
    <row r="3493" spans="4:22">
      <c r="D3493" s="21"/>
      <c r="V3493" s="61"/>
    </row>
    <row r="3494" spans="4:22">
      <c r="D3494" s="21"/>
      <c r="V3494" s="61"/>
    </row>
    <row r="3495" spans="4:22">
      <c r="D3495" s="21"/>
      <c r="V3495" s="61"/>
    </row>
    <row r="3496" spans="4:22">
      <c r="D3496" s="21"/>
      <c r="V3496" s="61"/>
    </row>
    <row r="3497" spans="4:22">
      <c r="D3497" s="21"/>
      <c r="V3497" s="61"/>
    </row>
    <row r="3498" spans="4:22">
      <c r="D3498" s="21"/>
      <c r="V3498" s="61"/>
    </row>
    <row r="3499" spans="4:22">
      <c r="D3499" s="21"/>
      <c r="V3499" s="61"/>
    </row>
    <row r="3500" spans="4:22">
      <c r="D3500" s="21"/>
      <c r="V3500" s="61"/>
    </row>
    <row r="3501" spans="4:22">
      <c r="D3501" s="21"/>
      <c r="V3501" s="61"/>
    </row>
    <row r="3502" spans="4:22">
      <c r="D3502" s="21"/>
      <c r="V3502" s="61"/>
    </row>
    <row r="3503" spans="4:22">
      <c r="D3503" s="21"/>
      <c r="V3503" s="61"/>
    </row>
    <row r="3504" spans="4:22">
      <c r="D3504" s="21"/>
      <c r="V3504" s="61"/>
    </row>
    <row r="3505" spans="4:22">
      <c r="D3505" s="21"/>
      <c r="V3505" s="61"/>
    </row>
    <row r="3506" spans="4:22">
      <c r="D3506" s="21"/>
      <c r="V3506" s="61"/>
    </row>
    <row r="3507" spans="4:22">
      <c r="D3507" s="21"/>
      <c r="V3507" s="61"/>
    </row>
    <row r="3508" spans="4:22">
      <c r="D3508" s="21"/>
      <c r="V3508" s="61"/>
    </row>
    <row r="3509" spans="4:22">
      <c r="D3509" s="21"/>
      <c r="V3509" s="61"/>
    </row>
    <row r="3510" spans="4:22">
      <c r="D3510" s="21"/>
      <c r="V3510" s="61"/>
    </row>
    <row r="3511" spans="4:22">
      <c r="D3511" s="21"/>
      <c r="V3511" s="61"/>
    </row>
    <row r="3512" spans="4:22">
      <c r="D3512" s="21"/>
      <c r="V3512" s="61"/>
    </row>
    <row r="3513" spans="4:22">
      <c r="D3513" s="21"/>
      <c r="V3513" s="61"/>
    </row>
    <row r="3514" spans="4:22">
      <c r="D3514" s="21"/>
      <c r="V3514" s="61"/>
    </row>
    <row r="3515" spans="4:22">
      <c r="D3515" s="21"/>
      <c r="V3515" s="61"/>
    </row>
    <row r="3516" spans="4:22">
      <c r="D3516" s="21"/>
      <c r="V3516" s="61"/>
    </row>
    <row r="3517" spans="4:22">
      <c r="D3517" s="21"/>
      <c r="V3517" s="61"/>
    </row>
    <row r="3518" spans="4:22">
      <c r="D3518" s="21"/>
      <c r="V3518" s="61"/>
    </row>
    <row r="3519" spans="4:22">
      <c r="D3519" s="21"/>
      <c r="V3519" s="61"/>
    </row>
    <row r="3520" spans="4:22">
      <c r="D3520" s="21"/>
      <c r="V3520" s="61"/>
    </row>
    <row r="3521" spans="4:22">
      <c r="D3521" s="21"/>
      <c r="V3521" s="61"/>
    </row>
    <row r="3522" spans="4:22">
      <c r="D3522" s="21"/>
      <c r="V3522" s="61"/>
    </row>
    <row r="3523" spans="4:22">
      <c r="D3523" s="21"/>
      <c r="V3523" s="61"/>
    </row>
    <row r="3524" spans="4:22">
      <c r="D3524" s="21"/>
      <c r="V3524" s="61"/>
    </row>
    <row r="3525" spans="4:22">
      <c r="D3525" s="21"/>
      <c r="V3525" s="61"/>
    </row>
    <row r="3526" spans="4:22">
      <c r="D3526" s="21"/>
      <c r="V3526" s="61"/>
    </row>
    <row r="3527" spans="4:22">
      <c r="D3527" s="21"/>
      <c r="V3527" s="61"/>
    </row>
    <row r="3528" spans="4:22">
      <c r="D3528" s="21"/>
      <c r="V3528" s="61"/>
    </row>
    <row r="3529" spans="4:22">
      <c r="D3529" s="21"/>
      <c r="V3529" s="61"/>
    </row>
    <row r="3530" spans="4:22">
      <c r="D3530" s="21"/>
      <c r="V3530" s="61"/>
    </row>
    <row r="3531" spans="4:22">
      <c r="D3531" s="21"/>
      <c r="V3531" s="61"/>
    </row>
    <row r="3532" spans="4:22">
      <c r="D3532" s="21"/>
      <c r="V3532" s="61"/>
    </row>
    <row r="3533" spans="4:22">
      <c r="D3533" s="21"/>
      <c r="V3533" s="61"/>
    </row>
    <row r="3534" spans="4:22">
      <c r="D3534" s="21"/>
      <c r="V3534" s="61"/>
    </row>
    <row r="3535" spans="4:22">
      <c r="D3535" s="21"/>
      <c r="V3535" s="61"/>
    </row>
    <row r="3536" spans="4:22">
      <c r="D3536" s="21"/>
      <c r="V3536" s="61"/>
    </row>
    <row r="3537" spans="4:22">
      <c r="D3537" s="21"/>
      <c r="V3537" s="61"/>
    </row>
    <row r="3538" spans="4:22">
      <c r="D3538" s="21"/>
      <c r="V3538" s="61"/>
    </row>
    <row r="3539" spans="4:22">
      <c r="D3539" s="21"/>
      <c r="V3539" s="61"/>
    </row>
    <row r="3540" spans="4:22">
      <c r="D3540" s="21"/>
      <c r="V3540" s="61"/>
    </row>
    <row r="3541" spans="4:22">
      <c r="D3541" s="21"/>
      <c r="V3541" s="61"/>
    </row>
    <row r="3542" spans="4:22">
      <c r="D3542" s="21"/>
      <c r="V3542" s="61"/>
    </row>
    <row r="3543" spans="4:22">
      <c r="D3543" s="21"/>
      <c r="V3543" s="61"/>
    </row>
    <row r="3544" spans="4:22">
      <c r="D3544" s="21"/>
      <c r="V3544" s="61"/>
    </row>
    <row r="3545" spans="4:22">
      <c r="D3545" s="21"/>
      <c r="V3545" s="61"/>
    </row>
    <row r="3546" spans="4:22">
      <c r="D3546" s="21"/>
      <c r="V3546" s="61"/>
    </row>
    <row r="3547" spans="4:22">
      <c r="D3547" s="21"/>
      <c r="V3547" s="61"/>
    </row>
    <row r="3548" spans="4:22">
      <c r="D3548" s="21"/>
      <c r="V3548" s="61"/>
    </row>
    <row r="3549" spans="4:22">
      <c r="D3549" s="21"/>
      <c r="V3549" s="61"/>
    </row>
    <row r="3550" spans="4:22">
      <c r="D3550" s="21"/>
      <c r="V3550" s="61"/>
    </row>
    <row r="3551" spans="4:22">
      <c r="D3551" s="21"/>
      <c r="V3551" s="61"/>
    </row>
    <row r="3552" spans="4:22">
      <c r="D3552" s="21"/>
      <c r="V3552" s="61"/>
    </row>
    <row r="3553" spans="4:22">
      <c r="D3553" s="21"/>
      <c r="V3553" s="61"/>
    </row>
    <row r="3554" spans="4:22">
      <c r="D3554" s="21"/>
      <c r="V3554" s="61"/>
    </row>
    <row r="3555" spans="4:22">
      <c r="D3555" s="21"/>
      <c r="V3555" s="61"/>
    </row>
    <row r="3556" spans="4:22">
      <c r="D3556" s="21"/>
      <c r="V3556" s="61"/>
    </row>
    <row r="3557" spans="4:22">
      <c r="D3557" s="21"/>
      <c r="V3557" s="61"/>
    </row>
    <row r="3558" spans="4:22">
      <c r="D3558" s="21"/>
      <c r="V3558" s="61"/>
    </row>
    <row r="3559" spans="4:22">
      <c r="D3559" s="21"/>
      <c r="V3559" s="61"/>
    </row>
    <row r="3560" spans="4:22">
      <c r="D3560" s="21"/>
      <c r="V3560" s="61"/>
    </row>
    <row r="3561" spans="4:22">
      <c r="D3561" s="21"/>
      <c r="V3561" s="61"/>
    </row>
    <row r="3562" spans="4:22">
      <c r="D3562" s="21"/>
      <c r="V3562" s="61"/>
    </row>
    <row r="3563" spans="4:22">
      <c r="D3563" s="21"/>
      <c r="V3563" s="61"/>
    </row>
    <row r="3564" spans="4:22">
      <c r="D3564" s="21"/>
      <c r="V3564" s="61"/>
    </row>
    <row r="3565" spans="4:22">
      <c r="D3565" s="21"/>
      <c r="V3565" s="61"/>
    </row>
    <row r="3566" spans="4:22">
      <c r="D3566" s="21"/>
      <c r="V3566" s="61"/>
    </row>
    <row r="3567" spans="4:22">
      <c r="D3567" s="21"/>
      <c r="V3567" s="61"/>
    </row>
    <row r="3568" spans="4:22">
      <c r="D3568" s="21"/>
      <c r="V3568" s="61"/>
    </row>
    <row r="3569" spans="4:22">
      <c r="D3569" s="21"/>
      <c r="V3569" s="61"/>
    </row>
    <row r="3570" spans="4:22">
      <c r="D3570" s="21"/>
      <c r="V3570" s="61"/>
    </row>
    <row r="3571" spans="4:22">
      <c r="D3571" s="21"/>
      <c r="V3571" s="61"/>
    </row>
    <row r="3572" spans="4:22">
      <c r="D3572" s="21"/>
      <c r="V3572" s="61"/>
    </row>
    <row r="3573" spans="4:22">
      <c r="D3573" s="21"/>
      <c r="V3573" s="61"/>
    </row>
    <row r="3574" spans="4:22">
      <c r="D3574" s="21"/>
      <c r="V3574" s="61"/>
    </row>
    <row r="3575" spans="4:22">
      <c r="D3575" s="21"/>
      <c r="V3575" s="61"/>
    </row>
    <row r="3576" spans="4:22">
      <c r="D3576" s="21"/>
      <c r="V3576" s="61"/>
    </row>
    <row r="3577" spans="4:22">
      <c r="D3577" s="21"/>
      <c r="V3577" s="61"/>
    </row>
    <row r="3578" spans="4:22">
      <c r="D3578" s="21"/>
      <c r="V3578" s="61"/>
    </row>
    <row r="3579" spans="4:22">
      <c r="D3579" s="21"/>
      <c r="V3579" s="61"/>
    </row>
    <row r="3580" spans="4:22">
      <c r="D3580" s="21"/>
      <c r="V3580" s="61"/>
    </row>
    <row r="3581" spans="4:22">
      <c r="D3581" s="21"/>
      <c r="V3581" s="61"/>
    </row>
    <row r="3582" spans="4:22">
      <c r="D3582" s="21"/>
      <c r="V3582" s="61"/>
    </row>
    <row r="3583" spans="4:22">
      <c r="D3583" s="21"/>
      <c r="V3583" s="61"/>
    </row>
    <row r="3584" spans="4:22">
      <c r="D3584" s="21"/>
      <c r="V3584" s="61"/>
    </row>
    <row r="3585" spans="4:22">
      <c r="D3585" s="21"/>
      <c r="V3585" s="61"/>
    </row>
    <row r="3586" spans="4:22">
      <c r="D3586" s="21"/>
      <c r="V3586" s="61"/>
    </row>
    <row r="3587" spans="4:22">
      <c r="D3587" s="21"/>
      <c r="V3587" s="61"/>
    </row>
    <row r="3588" spans="4:22">
      <c r="D3588" s="21"/>
      <c r="V3588" s="61"/>
    </row>
    <row r="3589" spans="4:22">
      <c r="D3589" s="21"/>
      <c r="V3589" s="61"/>
    </row>
    <row r="3590" spans="4:22">
      <c r="D3590" s="21"/>
      <c r="V3590" s="61"/>
    </row>
    <row r="3591" spans="4:22">
      <c r="D3591" s="21"/>
      <c r="V3591" s="61"/>
    </row>
    <row r="3592" spans="4:22">
      <c r="D3592" s="21"/>
      <c r="V3592" s="61"/>
    </row>
    <row r="3593" spans="4:22">
      <c r="D3593" s="21"/>
      <c r="V3593" s="61"/>
    </row>
    <row r="3594" spans="4:22">
      <c r="D3594" s="21"/>
      <c r="V3594" s="61"/>
    </row>
    <row r="3595" spans="4:22">
      <c r="D3595" s="21"/>
      <c r="V3595" s="61"/>
    </row>
    <row r="3596" spans="4:22">
      <c r="D3596" s="21"/>
      <c r="V3596" s="61"/>
    </row>
    <row r="3597" spans="4:22">
      <c r="D3597" s="21"/>
      <c r="V3597" s="61"/>
    </row>
    <row r="3598" spans="4:22">
      <c r="D3598" s="21"/>
      <c r="V3598" s="61"/>
    </row>
    <row r="3599" spans="4:22">
      <c r="D3599" s="21"/>
      <c r="V3599" s="61"/>
    </row>
    <row r="3600" spans="4:22">
      <c r="D3600" s="21"/>
      <c r="V3600" s="61"/>
    </row>
    <row r="3601" spans="4:22">
      <c r="D3601" s="21"/>
      <c r="V3601" s="61"/>
    </row>
    <row r="3602" spans="4:22">
      <c r="D3602" s="21"/>
      <c r="V3602" s="61"/>
    </row>
    <row r="3603" spans="4:22">
      <c r="D3603" s="21"/>
      <c r="V3603" s="61"/>
    </row>
    <row r="3604" spans="4:22">
      <c r="D3604" s="21"/>
      <c r="V3604" s="61"/>
    </row>
    <row r="3605" spans="4:22">
      <c r="D3605" s="21"/>
      <c r="V3605" s="61"/>
    </row>
    <row r="3606" spans="4:22">
      <c r="D3606" s="21"/>
      <c r="V3606" s="61"/>
    </row>
    <row r="3607" spans="4:22">
      <c r="D3607" s="21"/>
      <c r="V3607" s="61"/>
    </row>
    <row r="3608" spans="4:22">
      <c r="D3608" s="21"/>
      <c r="V3608" s="61"/>
    </row>
    <row r="3609" spans="4:22">
      <c r="D3609" s="21"/>
      <c r="V3609" s="61"/>
    </row>
    <row r="3610" spans="4:22">
      <c r="D3610" s="21"/>
      <c r="V3610" s="61"/>
    </row>
    <row r="3611" spans="4:22">
      <c r="D3611" s="21"/>
      <c r="V3611" s="61"/>
    </row>
    <row r="3612" spans="4:22">
      <c r="D3612" s="21"/>
      <c r="V3612" s="61"/>
    </row>
    <row r="3613" spans="4:22">
      <c r="D3613" s="21"/>
      <c r="V3613" s="61"/>
    </row>
    <row r="3614" spans="4:22">
      <c r="D3614" s="21"/>
      <c r="V3614" s="61"/>
    </row>
    <row r="3615" spans="4:22">
      <c r="D3615" s="21"/>
      <c r="V3615" s="61"/>
    </row>
    <row r="3616" spans="4:22">
      <c r="D3616" s="21"/>
      <c r="V3616" s="61"/>
    </row>
    <row r="3617" spans="4:22">
      <c r="D3617" s="21"/>
      <c r="V3617" s="61"/>
    </row>
    <row r="3618" spans="4:22">
      <c r="D3618" s="21"/>
      <c r="V3618" s="61"/>
    </row>
    <row r="3619" spans="4:22">
      <c r="D3619" s="21"/>
      <c r="V3619" s="61"/>
    </row>
    <row r="3620" spans="4:22">
      <c r="D3620" s="21"/>
      <c r="V3620" s="61"/>
    </row>
    <row r="3621" spans="4:22">
      <c r="D3621" s="21"/>
      <c r="V3621" s="61"/>
    </row>
    <row r="3622" spans="4:22">
      <c r="D3622" s="21"/>
      <c r="V3622" s="61"/>
    </row>
    <row r="3623" spans="4:22">
      <c r="D3623" s="21"/>
      <c r="V3623" s="61"/>
    </row>
    <row r="3624" spans="4:22">
      <c r="D3624" s="21"/>
      <c r="V3624" s="61"/>
    </row>
    <row r="3625" spans="4:22">
      <c r="D3625" s="21"/>
      <c r="V3625" s="61"/>
    </row>
    <row r="3626" spans="4:22">
      <c r="D3626" s="21"/>
      <c r="V3626" s="61"/>
    </row>
    <row r="3627" spans="4:22">
      <c r="D3627" s="21"/>
      <c r="V3627" s="61"/>
    </row>
    <row r="3628" spans="4:22">
      <c r="D3628" s="21"/>
      <c r="V3628" s="61"/>
    </row>
    <row r="3629" spans="4:22">
      <c r="D3629" s="21"/>
      <c r="V3629" s="61"/>
    </row>
    <row r="3630" spans="4:22">
      <c r="D3630" s="21"/>
      <c r="V3630" s="61"/>
    </row>
    <row r="3631" spans="4:22">
      <c r="D3631" s="21"/>
      <c r="V3631" s="61"/>
    </row>
    <row r="3632" spans="4:22">
      <c r="D3632" s="21"/>
      <c r="V3632" s="61"/>
    </row>
    <row r="3633" spans="4:22">
      <c r="D3633" s="21"/>
      <c r="V3633" s="61"/>
    </row>
    <row r="3634" spans="4:22">
      <c r="D3634" s="21"/>
      <c r="V3634" s="61"/>
    </row>
    <row r="3635" spans="4:22">
      <c r="D3635" s="21"/>
      <c r="V3635" s="61"/>
    </row>
    <row r="3636" spans="4:22">
      <c r="D3636" s="21"/>
      <c r="V3636" s="61"/>
    </row>
    <row r="3637" spans="4:22">
      <c r="D3637" s="21"/>
      <c r="V3637" s="61"/>
    </row>
    <row r="3638" spans="4:22">
      <c r="D3638" s="21"/>
      <c r="V3638" s="61"/>
    </row>
    <row r="3639" spans="4:22">
      <c r="D3639" s="21"/>
      <c r="V3639" s="61"/>
    </row>
    <row r="3640" spans="4:22">
      <c r="D3640" s="21"/>
      <c r="V3640" s="61"/>
    </row>
    <row r="3641" spans="4:22">
      <c r="D3641" s="21"/>
      <c r="V3641" s="61"/>
    </row>
    <row r="3642" spans="4:22">
      <c r="D3642" s="21"/>
      <c r="V3642" s="61"/>
    </row>
    <row r="3643" spans="4:22">
      <c r="D3643" s="21"/>
      <c r="V3643" s="61"/>
    </row>
    <row r="3644" spans="4:22">
      <c r="D3644" s="21"/>
      <c r="V3644" s="61"/>
    </row>
    <row r="3645" spans="4:22">
      <c r="D3645" s="21"/>
      <c r="V3645" s="61"/>
    </row>
    <row r="3646" spans="4:22">
      <c r="D3646" s="21"/>
      <c r="V3646" s="61"/>
    </row>
    <row r="3647" spans="4:22">
      <c r="D3647" s="21"/>
      <c r="V3647" s="61"/>
    </row>
    <row r="3648" spans="4:22">
      <c r="D3648" s="21"/>
      <c r="V3648" s="61"/>
    </row>
    <row r="3649" spans="4:22">
      <c r="D3649" s="21"/>
      <c r="V3649" s="61"/>
    </row>
    <row r="3650" spans="4:22">
      <c r="D3650" s="21"/>
      <c r="V3650" s="61"/>
    </row>
    <row r="3651" spans="4:22">
      <c r="D3651" s="21"/>
      <c r="V3651" s="61"/>
    </row>
    <row r="3652" spans="4:22">
      <c r="D3652" s="21"/>
      <c r="V3652" s="61"/>
    </row>
    <row r="3653" spans="4:22">
      <c r="D3653" s="21"/>
      <c r="V3653" s="61"/>
    </row>
    <row r="3654" spans="4:22">
      <c r="D3654" s="21"/>
      <c r="V3654" s="61"/>
    </row>
    <row r="3655" spans="4:22">
      <c r="D3655" s="21"/>
      <c r="V3655" s="61"/>
    </row>
    <row r="3656" spans="4:22">
      <c r="D3656" s="21"/>
      <c r="V3656" s="61"/>
    </row>
    <row r="3657" spans="4:22">
      <c r="D3657" s="21"/>
      <c r="V3657" s="61"/>
    </row>
    <row r="3658" spans="4:22">
      <c r="D3658" s="21"/>
      <c r="V3658" s="61"/>
    </row>
    <row r="3659" spans="4:22">
      <c r="D3659" s="21"/>
      <c r="V3659" s="61"/>
    </row>
    <row r="3660" spans="4:22">
      <c r="D3660" s="21"/>
      <c r="V3660" s="61"/>
    </row>
    <row r="3661" spans="4:22">
      <c r="D3661" s="21"/>
      <c r="V3661" s="61"/>
    </row>
    <row r="3662" spans="4:22">
      <c r="D3662" s="21"/>
      <c r="V3662" s="61"/>
    </row>
    <row r="3663" spans="4:22">
      <c r="D3663" s="21"/>
      <c r="V3663" s="61"/>
    </row>
    <row r="3664" spans="4:22">
      <c r="D3664" s="21"/>
      <c r="V3664" s="61"/>
    </row>
    <row r="3665" spans="4:22">
      <c r="D3665" s="21"/>
      <c r="V3665" s="61"/>
    </row>
    <row r="3666" spans="4:22">
      <c r="D3666" s="21"/>
      <c r="V3666" s="61"/>
    </row>
    <row r="3667" spans="4:22">
      <c r="D3667" s="21"/>
      <c r="V3667" s="61"/>
    </row>
    <row r="3668" spans="4:22">
      <c r="D3668" s="21"/>
      <c r="V3668" s="61"/>
    </row>
    <row r="3669" spans="4:22">
      <c r="D3669" s="21"/>
      <c r="V3669" s="61"/>
    </row>
    <row r="3670" spans="4:22">
      <c r="D3670" s="21"/>
      <c r="V3670" s="61"/>
    </row>
    <row r="3671" spans="4:22">
      <c r="D3671" s="21"/>
      <c r="V3671" s="61"/>
    </row>
    <row r="3672" spans="4:22">
      <c r="D3672" s="21"/>
      <c r="V3672" s="61"/>
    </row>
    <row r="3673" spans="4:22">
      <c r="D3673" s="21"/>
      <c r="V3673" s="61"/>
    </row>
    <row r="3674" spans="4:22">
      <c r="D3674" s="21"/>
      <c r="V3674" s="61"/>
    </row>
    <row r="3675" spans="4:22">
      <c r="D3675" s="21"/>
      <c r="V3675" s="61"/>
    </row>
    <row r="3676" spans="4:22">
      <c r="D3676" s="21"/>
      <c r="V3676" s="61"/>
    </row>
    <row r="3677" spans="4:22">
      <c r="D3677" s="21"/>
      <c r="V3677" s="61"/>
    </row>
    <row r="3678" spans="4:22">
      <c r="D3678" s="21"/>
      <c r="V3678" s="61"/>
    </row>
    <row r="3679" spans="4:22">
      <c r="D3679" s="21"/>
      <c r="V3679" s="61"/>
    </row>
    <row r="3680" spans="4:22">
      <c r="D3680" s="21"/>
      <c r="V3680" s="61"/>
    </row>
    <row r="3681" spans="4:22">
      <c r="D3681" s="21"/>
      <c r="V3681" s="61"/>
    </row>
    <row r="3682" spans="4:22">
      <c r="D3682" s="21"/>
      <c r="V3682" s="61"/>
    </row>
    <row r="3683" spans="4:22">
      <c r="D3683" s="21"/>
      <c r="V3683" s="61"/>
    </row>
    <row r="3684" spans="4:22">
      <c r="D3684" s="21"/>
      <c r="V3684" s="61"/>
    </row>
    <row r="3685" spans="4:22">
      <c r="D3685" s="21"/>
      <c r="V3685" s="61"/>
    </row>
    <row r="3686" spans="4:22">
      <c r="D3686" s="21"/>
      <c r="V3686" s="61"/>
    </row>
    <row r="3687" spans="4:22">
      <c r="D3687" s="21"/>
      <c r="V3687" s="61"/>
    </row>
    <row r="3688" spans="4:22">
      <c r="D3688" s="21"/>
      <c r="V3688" s="61"/>
    </row>
    <row r="3689" spans="4:22">
      <c r="D3689" s="21"/>
      <c r="V3689" s="61"/>
    </row>
    <row r="3690" spans="4:22">
      <c r="D3690" s="21"/>
      <c r="V3690" s="61"/>
    </row>
    <row r="3691" spans="4:22">
      <c r="D3691" s="21"/>
      <c r="V3691" s="61"/>
    </row>
    <row r="3692" spans="4:22">
      <c r="D3692" s="21"/>
      <c r="V3692" s="61"/>
    </row>
    <row r="3693" spans="4:22">
      <c r="D3693" s="21"/>
      <c r="V3693" s="61"/>
    </row>
    <row r="3694" spans="4:22">
      <c r="D3694" s="21"/>
      <c r="V3694" s="61"/>
    </row>
    <row r="3695" spans="4:22">
      <c r="D3695" s="21"/>
      <c r="V3695" s="61"/>
    </row>
    <row r="3696" spans="4:22">
      <c r="D3696" s="21"/>
      <c r="V3696" s="61"/>
    </row>
    <row r="3697" spans="4:22">
      <c r="D3697" s="21"/>
      <c r="V3697" s="61"/>
    </row>
    <row r="3698" spans="4:22">
      <c r="D3698" s="21"/>
      <c r="V3698" s="61"/>
    </row>
    <row r="3699" spans="4:22">
      <c r="D3699" s="21"/>
      <c r="V3699" s="61"/>
    </row>
    <row r="3700" spans="4:22">
      <c r="D3700" s="21"/>
      <c r="V3700" s="61"/>
    </row>
    <row r="3701" spans="4:22">
      <c r="D3701" s="21"/>
      <c r="V3701" s="61"/>
    </row>
    <row r="3702" spans="4:22">
      <c r="D3702" s="21"/>
      <c r="V3702" s="61"/>
    </row>
    <row r="3703" spans="4:22">
      <c r="D3703" s="21"/>
      <c r="V3703" s="61"/>
    </row>
    <row r="3704" spans="4:22">
      <c r="D3704" s="21"/>
      <c r="V3704" s="61"/>
    </row>
    <row r="3705" spans="4:22">
      <c r="D3705" s="21"/>
      <c r="V3705" s="61"/>
    </row>
    <row r="3706" spans="4:22">
      <c r="D3706" s="21"/>
      <c r="V3706" s="61"/>
    </row>
    <row r="3707" spans="4:22">
      <c r="D3707" s="21"/>
      <c r="V3707" s="61"/>
    </row>
    <row r="3708" spans="4:22">
      <c r="D3708" s="21"/>
      <c r="V3708" s="61"/>
    </row>
    <row r="3709" spans="4:22">
      <c r="D3709" s="21"/>
      <c r="V3709" s="61"/>
    </row>
    <row r="3710" spans="4:22">
      <c r="D3710" s="21"/>
      <c r="V3710" s="61"/>
    </row>
    <row r="3711" spans="4:22">
      <c r="D3711" s="21"/>
      <c r="V3711" s="61"/>
    </row>
    <row r="3712" spans="4:22">
      <c r="D3712" s="21"/>
      <c r="V3712" s="61"/>
    </row>
    <row r="3713" spans="4:22">
      <c r="D3713" s="21"/>
      <c r="V3713" s="61"/>
    </row>
    <row r="3714" spans="4:22">
      <c r="D3714" s="21"/>
      <c r="V3714" s="61"/>
    </row>
    <row r="3715" spans="4:22">
      <c r="D3715" s="21"/>
      <c r="V3715" s="61"/>
    </row>
    <row r="3716" spans="4:22">
      <c r="D3716" s="21"/>
      <c r="V3716" s="61"/>
    </row>
    <row r="3717" spans="4:22">
      <c r="D3717" s="21"/>
      <c r="V3717" s="61"/>
    </row>
    <row r="3718" spans="4:22">
      <c r="D3718" s="21"/>
      <c r="V3718" s="61"/>
    </row>
    <row r="3719" spans="4:22">
      <c r="D3719" s="21"/>
      <c r="V3719" s="61"/>
    </row>
    <row r="3720" spans="4:22">
      <c r="D3720" s="21"/>
      <c r="V3720" s="61"/>
    </row>
    <row r="3721" spans="4:22">
      <c r="D3721" s="21"/>
      <c r="V3721" s="61"/>
    </row>
    <row r="3722" spans="4:22">
      <c r="D3722" s="21"/>
      <c r="V3722" s="61"/>
    </row>
    <row r="3723" spans="4:22">
      <c r="D3723" s="21"/>
      <c r="V3723" s="61"/>
    </row>
    <row r="3724" spans="4:22">
      <c r="D3724" s="21"/>
      <c r="V3724" s="61"/>
    </row>
    <row r="3725" spans="4:22">
      <c r="D3725" s="21"/>
      <c r="V3725" s="61"/>
    </row>
    <row r="3726" spans="4:22">
      <c r="D3726" s="21"/>
      <c r="V3726" s="61"/>
    </row>
    <row r="3727" spans="4:22">
      <c r="D3727" s="21"/>
      <c r="V3727" s="61"/>
    </row>
    <row r="3728" spans="4:22">
      <c r="D3728" s="21"/>
      <c r="V3728" s="61"/>
    </row>
    <row r="3729" spans="4:22">
      <c r="D3729" s="21"/>
      <c r="V3729" s="61"/>
    </row>
    <row r="3730" spans="4:22">
      <c r="D3730" s="21"/>
      <c r="V3730" s="61"/>
    </row>
    <row r="3731" spans="4:22">
      <c r="D3731" s="21"/>
      <c r="V3731" s="61"/>
    </row>
    <row r="3732" spans="4:22">
      <c r="D3732" s="21"/>
      <c r="V3732" s="61"/>
    </row>
    <row r="3733" spans="4:22">
      <c r="D3733" s="21"/>
      <c r="V3733" s="61"/>
    </row>
    <row r="3734" spans="4:22">
      <c r="D3734" s="21"/>
      <c r="V3734" s="61"/>
    </row>
    <row r="3735" spans="4:22">
      <c r="D3735" s="21"/>
      <c r="V3735" s="61"/>
    </row>
    <row r="3736" spans="4:22">
      <c r="D3736" s="21"/>
      <c r="V3736" s="61"/>
    </row>
    <row r="3737" spans="4:22">
      <c r="D3737" s="21"/>
      <c r="V3737" s="61"/>
    </row>
    <row r="3738" spans="4:22">
      <c r="D3738" s="21"/>
      <c r="V3738" s="61"/>
    </row>
    <row r="3739" spans="4:22">
      <c r="D3739" s="21"/>
      <c r="V3739" s="61"/>
    </row>
    <row r="3740" spans="4:22">
      <c r="D3740" s="21"/>
      <c r="V3740" s="61"/>
    </row>
    <row r="3741" spans="4:22">
      <c r="D3741" s="21"/>
      <c r="V3741" s="61"/>
    </row>
    <row r="3742" spans="4:22">
      <c r="D3742" s="21"/>
      <c r="V3742" s="61"/>
    </row>
    <row r="3743" spans="4:22">
      <c r="D3743" s="21"/>
      <c r="V3743" s="61"/>
    </row>
    <row r="3744" spans="4:22">
      <c r="D3744" s="21"/>
      <c r="V3744" s="61"/>
    </row>
    <row r="3745" spans="4:22">
      <c r="D3745" s="21"/>
      <c r="V3745" s="61"/>
    </row>
    <row r="3746" spans="4:22">
      <c r="D3746" s="21"/>
      <c r="V3746" s="61"/>
    </row>
    <row r="3747" spans="4:22">
      <c r="D3747" s="21"/>
      <c r="V3747" s="61"/>
    </row>
    <row r="3748" spans="4:22">
      <c r="D3748" s="21"/>
      <c r="V3748" s="61"/>
    </row>
    <row r="3749" spans="4:22">
      <c r="D3749" s="21"/>
      <c r="V3749" s="61"/>
    </row>
    <row r="3750" spans="4:22">
      <c r="D3750" s="21"/>
      <c r="V3750" s="61"/>
    </row>
    <row r="3751" spans="4:22">
      <c r="D3751" s="21"/>
      <c r="V3751" s="61"/>
    </row>
    <row r="3752" spans="4:22">
      <c r="D3752" s="21"/>
      <c r="V3752" s="61"/>
    </row>
    <row r="3753" spans="4:22">
      <c r="D3753" s="21"/>
      <c r="V3753" s="61"/>
    </row>
    <row r="3754" spans="4:22">
      <c r="D3754" s="21"/>
      <c r="V3754" s="61"/>
    </row>
    <row r="3755" spans="4:22">
      <c r="D3755" s="21"/>
      <c r="V3755" s="61"/>
    </row>
    <row r="3756" spans="4:22">
      <c r="D3756" s="21"/>
      <c r="V3756" s="61"/>
    </row>
    <row r="3757" spans="4:22">
      <c r="D3757" s="21"/>
      <c r="V3757" s="61"/>
    </row>
    <row r="3758" spans="4:22">
      <c r="D3758" s="21"/>
      <c r="V3758" s="61"/>
    </row>
    <row r="3759" spans="4:22">
      <c r="D3759" s="21"/>
      <c r="V3759" s="61"/>
    </row>
    <row r="3760" spans="4:22">
      <c r="D3760" s="21"/>
      <c r="V3760" s="61"/>
    </row>
    <row r="3761" spans="4:22">
      <c r="D3761" s="21"/>
      <c r="V3761" s="61"/>
    </row>
    <row r="3762" spans="4:22">
      <c r="D3762" s="21"/>
      <c r="V3762" s="61"/>
    </row>
    <row r="3763" spans="4:22">
      <c r="D3763" s="21"/>
      <c r="V3763" s="61"/>
    </row>
    <row r="3764" spans="4:22">
      <c r="D3764" s="21"/>
      <c r="V3764" s="61"/>
    </row>
    <row r="3765" spans="4:22">
      <c r="D3765" s="21"/>
      <c r="V3765" s="61"/>
    </row>
    <row r="3766" spans="4:22">
      <c r="D3766" s="21"/>
      <c r="V3766" s="61"/>
    </row>
    <row r="3767" spans="4:22">
      <c r="D3767" s="21"/>
      <c r="V3767" s="61"/>
    </row>
    <row r="3768" spans="4:22">
      <c r="D3768" s="21"/>
      <c r="V3768" s="61"/>
    </row>
    <row r="3769" spans="4:22">
      <c r="D3769" s="21"/>
      <c r="V3769" s="61"/>
    </row>
    <row r="3770" spans="4:22">
      <c r="D3770" s="21"/>
      <c r="V3770" s="61"/>
    </row>
    <row r="3771" spans="4:22">
      <c r="D3771" s="21"/>
      <c r="V3771" s="61"/>
    </row>
    <row r="3772" spans="4:22">
      <c r="D3772" s="21"/>
      <c r="V3772" s="61"/>
    </row>
    <row r="3773" spans="4:22">
      <c r="D3773" s="21"/>
      <c r="V3773" s="61"/>
    </row>
    <row r="3774" spans="4:22">
      <c r="D3774" s="21"/>
      <c r="V3774" s="61"/>
    </row>
    <row r="3775" spans="4:22">
      <c r="D3775" s="21"/>
      <c r="V3775" s="61"/>
    </row>
    <row r="3776" spans="4:22">
      <c r="D3776" s="21"/>
      <c r="V3776" s="61"/>
    </row>
    <row r="3777" spans="4:22">
      <c r="D3777" s="21"/>
      <c r="V3777" s="61"/>
    </row>
    <row r="3778" spans="4:22">
      <c r="D3778" s="21"/>
      <c r="V3778" s="61"/>
    </row>
    <row r="3779" spans="4:22">
      <c r="D3779" s="21"/>
      <c r="V3779" s="61"/>
    </row>
    <row r="3780" spans="4:22">
      <c r="D3780" s="21"/>
      <c r="V3780" s="61"/>
    </row>
    <row r="3781" spans="4:22">
      <c r="D3781" s="21"/>
      <c r="V3781" s="61"/>
    </row>
    <row r="3782" spans="4:22">
      <c r="D3782" s="21"/>
      <c r="V3782" s="61"/>
    </row>
    <row r="3783" spans="4:22">
      <c r="D3783" s="21"/>
      <c r="V3783" s="61"/>
    </row>
    <row r="3784" spans="4:22">
      <c r="D3784" s="21"/>
      <c r="V3784" s="61"/>
    </row>
    <row r="3785" spans="4:22">
      <c r="D3785" s="21"/>
      <c r="V3785" s="61"/>
    </row>
    <row r="3786" spans="4:22">
      <c r="D3786" s="21"/>
      <c r="V3786" s="61"/>
    </row>
    <row r="3787" spans="4:22">
      <c r="D3787" s="21"/>
      <c r="V3787" s="61"/>
    </row>
    <row r="3788" spans="4:22">
      <c r="D3788" s="21"/>
      <c r="V3788" s="61"/>
    </row>
    <row r="3789" spans="4:22">
      <c r="D3789" s="21"/>
      <c r="V3789" s="61"/>
    </row>
    <row r="3790" spans="4:22">
      <c r="D3790" s="21"/>
      <c r="V3790" s="61"/>
    </row>
    <row r="3791" spans="4:22">
      <c r="D3791" s="21"/>
      <c r="V3791" s="61"/>
    </row>
    <row r="3792" spans="4:22">
      <c r="D3792" s="21"/>
      <c r="V3792" s="61"/>
    </row>
    <row r="3793" spans="4:22">
      <c r="D3793" s="21"/>
      <c r="V3793" s="61"/>
    </row>
    <row r="3794" spans="4:22">
      <c r="D3794" s="21"/>
      <c r="V3794" s="61"/>
    </row>
    <row r="3795" spans="4:22">
      <c r="D3795" s="21"/>
      <c r="V3795" s="61"/>
    </row>
    <row r="3796" spans="4:22">
      <c r="D3796" s="21"/>
      <c r="V3796" s="61"/>
    </row>
    <row r="3797" spans="4:22">
      <c r="D3797" s="21"/>
      <c r="V3797" s="61"/>
    </row>
    <row r="3798" spans="4:22">
      <c r="D3798" s="21"/>
      <c r="V3798" s="61"/>
    </row>
    <row r="3799" spans="4:22">
      <c r="D3799" s="21"/>
      <c r="V3799" s="61"/>
    </row>
    <row r="3800" spans="4:22">
      <c r="D3800" s="21"/>
      <c r="V3800" s="61"/>
    </row>
    <row r="3801" spans="4:22">
      <c r="D3801" s="21"/>
      <c r="V3801" s="61"/>
    </row>
    <row r="3802" spans="4:22">
      <c r="D3802" s="21"/>
      <c r="V3802" s="61"/>
    </row>
    <row r="3803" spans="4:22">
      <c r="D3803" s="21"/>
      <c r="V3803" s="61"/>
    </row>
    <row r="3804" spans="4:22">
      <c r="D3804" s="21"/>
      <c r="V3804" s="61"/>
    </row>
    <row r="3805" spans="4:22">
      <c r="D3805" s="21"/>
      <c r="V3805" s="61"/>
    </row>
    <row r="3806" spans="4:22">
      <c r="D3806" s="21"/>
      <c r="V3806" s="61"/>
    </row>
    <row r="3807" spans="4:22">
      <c r="D3807" s="21"/>
      <c r="V3807" s="61"/>
    </row>
    <row r="3808" spans="4:22">
      <c r="D3808" s="21"/>
      <c r="V3808" s="61"/>
    </row>
    <row r="3809" spans="4:22">
      <c r="D3809" s="21"/>
      <c r="V3809" s="61"/>
    </row>
    <row r="3810" spans="4:22">
      <c r="D3810" s="21"/>
      <c r="V3810" s="61"/>
    </row>
    <row r="3811" spans="4:22">
      <c r="D3811" s="21"/>
      <c r="V3811" s="61"/>
    </row>
    <row r="3812" spans="4:22">
      <c r="D3812" s="21"/>
      <c r="V3812" s="61"/>
    </row>
    <row r="3813" spans="4:22">
      <c r="D3813" s="21"/>
      <c r="V3813" s="61"/>
    </row>
    <row r="3814" spans="4:22">
      <c r="D3814" s="21"/>
      <c r="V3814" s="61"/>
    </row>
    <row r="3815" spans="4:22">
      <c r="D3815" s="21"/>
      <c r="V3815" s="61"/>
    </row>
    <row r="3816" spans="4:22">
      <c r="D3816" s="21"/>
      <c r="V3816" s="61"/>
    </row>
    <row r="3817" spans="4:22">
      <c r="D3817" s="21"/>
      <c r="V3817" s="61"/>
    </row>
    <row r="3818" spans="4:22">
      <c r="D3818" s="21"/>
      <c r="V3818" s="61"/>
    </row>
    <row r="3819" spans="4:22">
      <c r="D3819" s="21"/>
      <c r="V3819" s="61"/>
    </row>
    <row r="3820" spans="4:22">
      <c r="D3820" s="21"/>
      <c r="V3820" s="61"/>
    </row>
    <row r="3821" spans="4:22">
      <c r="D3821" s="21"/>
      <c r="V3821" s="61"/>
    </row>
    <row r="3822" spans="4:22">
      <c r="D3822" s="21"/>
      <c r="V3822" s="61"/>
    </row>
    <row r="3823" spans="4:22">
      <c r="D3823" s="21"/>
      <c r="V3823" s="61"/>
    </row>
    <row r="3824" spans="4:22">
      <c r="D3824" s="21"/>
      <c r="V3824" s="61"/>
    </row>
    <row r="3825" spans="4:22">
      <c r="D3825" s="21"/>
      <c r="V3825" s="61"/>
    </row>
    <row r="3826" spans="4:22">
      <c r="D3826" s="21"/>
      <c r="V3826" s="61"/>
    </row>
    <row r="3827" spans="4:22">
      <c r="D3827" s="21"/>
      <c r="V3827" s="61"/>
    </row>
    <row r="3828" spans="4:22">
      <c r="D3828" s="21"/>
      <c r="V3828" s="61"/>
    </row>
    <row r="3829" spans="4:22">
      <c r="D3829" s="21"/>
      <c r="V3829" s="61"/>
    </row>
    <row r="3830" spans="4:22">
      <c r="D3830" s="21"/>
      <c r="V3830" s="61"/>
    </row>
    <row r="3831" spans="4:22">
      <c r="D3831" s="21"/>
      <c r="V3831" s="61"/>
    </row>
    <row r="3832" spans="4:22">
      <c r="D3832" s="21"/>
      <c r="V3832" s="61"/>
    </row>
    <row r="3833" spans="4:22">
      <c r="D3833" s="21"/>
      <c r="V3833" s="61"/>
    </row>
    <row r="3834" spans="4:22">
      <c r="D3834" s="21"/>
      <c r="V3834" s="61"/>
    </row>
    <row r="3835" spans="4:22">
      <c r="D3835" s="21"/>
      <c r="V3835" s="61"/>
    </row>
    <row r="3836" spans="4:22">
      <c r="D3836" s="21"/>
      <c r="V3836" s="61"/>
    </row>
    <row r="3837" spans="4:22">
      <c r="D3837" s="21"/>
      <c r="V3837" s="61"/>
    </row>
    <row r="3838" spans="4:22">
      <c r="D3838" s="21"/>
      <c r="V3838" s="61"/>
    </row>
    <row r="3839" spans="4:22">
      <c r="D3839" s="21"/>
      <c r="V3839" s="61"/>
    </row>
    <row r="3840" spans="4:22">
      <c r="D3840" s="21"/>
      <c r="V3840" s="61"/>
    </row>
    <row r="3841" spans="4:22">
      <c r="D3841" s="21"/>
      <c r="V3841" s="61"/>
    </row>
    <row r="3842" spans="4:22">
      <c r="D3842" s="21"/>
      <c r="V3842" s="61"/>
    </row>
    <row r="3843" spans="4:22">
      <c r="D3843" s="21"/>
      <c r="V3843" s="61"/>
    </row>
    <row r="3844" spans="4:22">
      <c r="D3844" s="21"/>
      <c r="V3844" s="61"/>
    </row>
    <row r="3845" spans="4:22">
      <c r="D3845" s="21"/>
      <c r="V3845" s="61"/>
    </row>
    <row r="3846" spans="4:22">
      <c r="D3846" s="21"/>
      <c r="V3846" s="61"/>
    </row>
    <row r="3847" spans="4:22">
      <c r="D3847" s="21"/>
      <c r="V3847" s="61"/>
    </row>
    <row r="3848" spans="4:22">
      <c r="D3848" s="21"/>
      <c r="V3848" s="61"/>
    </row>
    <row r="3849" spans="4:22">
      <c r="D3849" s="21"/>
      <c r="V3849" s="61"/>
    </row>
    <row r="3850" spans="4:22">
      <c r="D3850" s="21"/>
      <c r="V3850" s="61"/>
    </row>
    <row r="3851" spans="4:22">
      <c r="D3851" s="21"/>
      <c r="V3851" s="61"/>
    </row>
    <row r="3852" spans="4:22">
      <c r="D3852" s="21"/>
      <c r="V3852" s="61"/>
    </row>
    <row r="3853" spans="4:22">
      <c r="D3853" s="21"/>
      <c r="V3853" s="61"/>
    </row>
    <row r="3854" spans="4:22">
      <c r="D3854" s="21"/>
      <c r="V3854" s="61"/>
    </row>
    <row r="3855" spans="4:22">
      <c r="D3855" s="21"/>
      <c r="V3855" s="61"/>
    </row>
    <row r="3856" spans="4:22">
      <c r="D3856" s="21"/>
      <c r="V3856" s="61"/>
    </row>
    <row r="3857" spans="4:22">
      <c r="D3857" s="21"/>
      <c r="V3857" s="61"/>
    </row>
    <row r="3858" spans="4:22">
      <c r="D3858" s="21"/>
      <c r="V3858" s="61"/>
    </row>
    <row r="3859" spans="4:22">
      <c r="D3859" s="21"/>
      <c r="V3859" s="61"/>
    </row>
    <row r="3860" spans="4:22">
      <c r="D3860" s="21"/>
      <c r="V3860" s="61"/>
    </row>
    <row r="3861" spans="4:22">
      <c r="D3861" s="21"/>
      <c r="V3861" s="61"/>
    </row>
    <row r="3862" spans="4:22">
      <c r="D3862" s="21"/>
      <c r="V3862" s="61"/>
    </row>
    <row r="3863" spans="4:22">
      <c r="D3863" s="21"/>
      <c r="V3863" s="61"/>
    </row>
    <row r="3864" spans="4:22">
      <c r="D3864" s="21"/>
      <c r="V3864" s="61"/>
    </row>
    <row r="3865" spans="4:22">
      <c r="D3865" s="21"/>
      <c r="V3865" s="61"/>
    </row>
    <row r="3866" spans="4:22">
      <c r="D3866" s="21"/>
      <c r="V3866" s="61"/>
    </row>
    <row r="3867" spans="4:22">
      <c r="D3867" s="21"/>
      <c r="V3867" s="61"/>
    </row>
    <row r="3868" spans="4:22">
      <c r="D3868" s="21"/>
      <c r="V3868" s="61"/>
    </row>
    <row r="3869" spans="4:22">
      <c r="D3869" s="21"/>
      <c r="V3869" s="61"/>
    </row>
    <row r="3870" spans="4:22">
      <c r="D3870" s="21"/>
      <c r="V3870" s="61"/>
    </row>
    <row r="3871" spans="4:22">
      <c r="D3871" s="21"/>
      <c r="V3871" s="61"/>
    </row>
    <row r="3872" spans="4:22">
      <c r="D3872" s="21"/>
      <c r="V3872" s="61"/>
    </row>
    <row r="3873" spans="4:22">
      <c r="D3873" s="21"/>
      <c r="V3873" s="61"/>
    </row>
    <row r="3874" spans="4:22">
      <c r="D3874" s="21"/>
      <c r="V3874" s="61"/>
    </row>
    <row r="3875" spans="4:22">
      <c r="D3875" s="21"/>
      <c r="V3875" s="61"/>
    </row>
    <row r="3876" spans="4:22">
      <c r="D3876" s="21"/>
      <c r="V3876" s="61"/>
    </row>
    <row r="3877" spans="4:22">
      <c r="D3877" s="21"/>
      <c r="V3877" s="61"/>
    </row>
    <row r="3878" spans="4:22">
      <c r="D3878" s="21"/>
      <c r="V3878" s="61"/>
    </row>
    <row r="3879" spans="4:22">
      <c r="D3879" s="21"/>
      <c r="V3879" s="61"/>
    </row>
    <row r="3880" spans="4:22">
      <c r="D3880" s="21"/>
      <c r="V3880" s="61"/>
    </row>
    <row r="3881" spans="4:22">
      <c r="D3881" s="21"/>
      <c r="V3881" s="61"/>
    </row>
    <row r="3882" spans="4:22">
      <c r="D3882" s="21"/>
      <c r="V3882" s="61"/>
    </row>
    <row r="3883" spans="4:22">
      <c r="D3883" s="21"/>
      <c r="V3883" s="61"/>
    </row>
    <row r="3884" spans="4:22">
      <c r="D3884" s="21"/>
      <c r="V3884" s="61"/>
    </row>
    <row r="3885" spans="4:22">
      <c r="D3885" s="21"/>
      <c r="V3885" s="61"/>
    </row>
    <row r="3886" spans="4:22">
      <c r="D3886" s="21"/>
      <c r="V3886" s="61"/>
    </row>
    <row r="3887" spans="4:22">
      <c r="D3887" s="21"/>
      <c r="V3887" s="61"/>
    </row>
    <row r="3888" spans="4:22">
      <c r="D3888" s="21"/>
      <c r="V3888" s="61"/>
    </row>
    <row r="3889" spans="4:22">
      <c r="D3889" s="21"/>
      <c r="V3889" s="61"/>
    </row>
    <row r="3890" spans="4:22">
      <c r="D3890" s="21"/>
      <c r="V3890" s="61"/>
    </row>
    <row r="3891" spans="4:22">
      <c r="D3891" s="21"/>
      <c r="V3891" s="61"/>
    </row>
    <row r="3892" spans="4:22">
      <c r="D3892" s="21"/>
      <c r="V3892" s="61"/>
    </row>
    <row r="3893" spans="4:22">
      <c r="D3893" s="21"/>
      <c r="V3893" s="61"/>
    </row>
    <row r="3894" spans="4:22">
      <c r="D3894" s="21"/>
      <c r="V3894" s="61"/>
    </row>
    <row r="3895" spans="4:22">
      <c r="D3895" s="21"/>
      <c r="V3895" s="61"/>
    </row>
    <row r="3896" spans="4:22">
      <c r="D3896" s="21"/>
      <c r="V3896" s="61"/>
    </row>
    <row r="3897" spans="4:22">
      <c r="D3897" s="21"/>
      <c r="V3897" s="61"/>
    </row>
    <row r="3898" spans="4:22">
      <c r="D3898" s="21"/>
      <c r="V3898" s="61"/>
    </row>
    <row r="3899" spans="4:22">
      <c r="D3899" s="21"/>
      <c r="V3899" s="61"/>
    </row>
    <row r="3900" spans="4:22">
      <c r="D3900" s="21"/>
      <c r="V3900" s="61"/>
    </row>
    <row r="3901" spans="4:22">
      <c r="D3901" s="21"/>
      <c r="V3901" s="61"/>
    </row>
    <row r="3902" spans="4:22">
      <c r="D3902" s="21"/>
      <c r="V3902" s="61"/>
    </row>
    <row r="3903" spans="4:22">
      <c r="D3903" s="21"/>
      <c r="V3903" s="61"/>
    </row>
    <row r="3904" spans="4:22">
      <c r="D3904" s="21"/>
      <c r="V3904" s="61"/>
    </row>
    <row r="3905" spans="4:22">
      <c r="D3905" s="21"/>
      <c r="V3905" s="61"/>
    </row>
    <row r="3906" spans="4:22">
      <c r="D3906" s="21"/>
      <c r="V3906" s="61"/>
    </row>
    <row r="3907" spans="4:22">
      <c r="D3907" s="21"/>
      <c r="V3907" s="61"/>
    </row>
    <row r="3908" spans="4:22">
      <c r="D3908" s="21"/>
      <c r="V3908" s="61"/>
    </row>
    <row r="3909" spans="4:22">
      <c r="D3909" s="21"/>
      <c r="V3909" s="61"/>
    </row>
    <row r="3910" spans="4:22">
      <c r="D3910" s="21"/>
      <c r="V3910" s="61"/>
    </row>
    <row r="3911" spans="4:22">
      <c r="D3911" s="21"/>
      <c r="V3911" s="61"/>
    </row>
    <row r="3912" spans="4:22">
      <c r="D3912" s="21"/>
      <c r="V3912" s="61"/>
    </row>
    <row r="3913" spans="4:22">
      <c r="D3913" s="21"/>
      <c r="V3913" s="61"/>
    </row>
    <row r="3914" spans="4:22">
      <c r="D3914" s="21"/>
      <c r="V3914" s="61"/>
    </row>
    <row r="3915" spans="4:22">
      <c r="D3915" s="21"/>
      <c r="V3915" s="61"/>
    </row>
    <row r="3916" spans="4:22">
      <c r="D3916" s="21"/>
      <c r="V3916" s="61"/>
    </row>
    <row r="3917" spans="4:22">
      <c r="D3917" s="21"/>
      <c r="V3917" s="61"/>
    </row>
    <row r="3918" spans="4:22">
      <c r="D3918" s="21"/>
      <c r="V3918" s="61"/>
    </row>
    <row r="3919" spans="4:22">
      <c r="D3919" s="21"/>
      <c r="V3919" s="61"/>
    </row>
    <row r="3920" spans="4:22">
      <c r="D3920" s="21"/>
      <c r="V3920" s="61"/>
    </row>
    <row r="3921" spans="4:22">
      <c r="D3921" s="21"/>
      <c r="V3921" s="61"/>
    </row>
    <row r="3922" spans="4:22">
      <c r="D3922" s="21"/>
      <c r="V3922" s="61"/>
    </row>
    <row r="3923" spans="4:22">
      <c r="D3923" s="21"/>
      <c r="V3923" s="61"/>
    </row>
    <row r="3924" spans="4:22">
      <c r="D3924" s="21"/>
      <c r="V3924" s="61"/>
    </row>
    <row r="3925" spans="4:22">
      <c r="D3925" s="21"/>
      <c r="V3925" s="61"/>
    </row>
    <row r="3926" spans="4:22">
      <c r="D3926" s="21"/>
      <c r="V3926" s="61"/>
    </row>
    <row r="3927" spans="4:22">
      <c r="D3927" s="21"/>
      <c r="V3927" s="61"/>
    </row>
    <row r="3928" spans="4:22">
      <c r="D3928" s="21"/>
      <c r="V3928" s="61"/>
    </row>
    <row r="3929" spans="4:22">
      <c r="D3929" s="21"/>
      <c r="V3929" s="61"/>
    </row>
    <row r="3930" spans="4:22">
      <c r="D3930" s="21"/>
      <c r="V3930" s="61"/>
    </row>
    <row r="3931" spans="4:22">
      <c r="D3931" s="21"/>
      <c r="V3931" s="61"/>
    </row>
    <row r="3932" spans="4:22">
      <c r="D3932" s="21"/>
      <c r="V3932" s="61"/>
    </row>
    <row r="3933" spans="4:22">
      <c r="D3933" s="21"/>
      <c r="V3933" s="61"/>
    </row>
    <row r="3934" spans="4:22">
      <c r="D3934" s="21"/>
      <c r="V3934" s="61"/>
    </row>
    <row r="3935" spans="4:22">
      <c r="D3935" s="21"/>
      <c r="V3935" s="61"/>
    </row>
    <row r="3936" spans="4:22">
      <c r="D3936" s="21"/>
      <c r="V3936" s="61"/>
    </row>
    <row r="3937" spans="4:22">
      <c r="D3937" s="21"/>
      <c r="V3937" s="61"/>
    </row>
    <row r="3938" spans="4:22">
      <c r="D3938" s="21"/>
      <c r="V3938" s="61"/>
    </row>
    <row r="3939" spans="4:22">
      <c r="D3939" s="21"/>
      <c r="V3939" s="61"/>
    </row>
    <row r="3940" spans="4:22">
      <c r="D3940" s="21"/>
      <c r="V3940" s="61"/>
    </row>
    <row r="3941" spans="4:22">
      <c r="D3941" s="21"/>
      <c r="V3941" s="61"/>
    </row>
    <row r="3942" spans="4:22">
      <c r="D3942" s="21"/>
      <c r="V3942" s="61"/>
    </row>
    <row r="3943" spans="4:22">
      <c r="D3943" s="21"/>
      <c r="V3943" s="61"/>
    </row>
    <row r="3944" spans="4:22">
      <c r="D3944" s="21"/>
      <c r="V3944" s="61"/>
    </row>
    <row r="3945" spans="4:22">
      <c r="D3945" s="21"/>
      <c r="V3945" s="61"/>
    </row>
    <row r="3946" spans="4:22">
      <c r="D3946" s="21"/>
      <c r="V3946" s="61"/>
    </row>
    <row r="3947" spans="4:22">
      <c r="D3947" s="21"/>
      <c r="V3947" s="61"/>
    </row>
    <row r="3948" spans="4:22">
      <c r="D3948" s="21"/>
      <c r="V3948" s="61"/>
    </row>
    <row r="3949" spans="4:22">
      <c r="D3949" s="21"/>
      <c r="V3949" s="61"/>
    </row>
    <row r="3950" spans="4:22">
      <c r="D3950" s="21"/>
      <c r="V3950" s="61"/>
    </row>
    <row r="3951" spans="4:22">
      <c r="D3951" s="21"/>
      <c r="V3951" s="61"/>
    </row>
    <row r="3952" spans="4:22">
      <c r="D3952" s="21"/>
      <c r="V3952" s="61"/>
    </row>
    <row r="3953" spans="4:22">
      <c r="D3953" s="21"/>
      <c r="V3953" s="61"/>
    </row>
    <row r="3954" spans="4:22">
      <c r="D3954" s="21"/>
      <c r="V3954" s="61"/>
    </row>
    <row r="3955" spans="4:22">
      <c r="D3955" s="21"/>
      <c r="V3955" s="61"/>
    </row>
    <row r="3956" spans="4:22">
      <c r="D3956" s="21"/>
      <c r="V3956" s="61"/>
    </row>
    <row r="3957" spans="4:22">
      <c r="D3957" s="21"/>
      <c r="V3957" s="61"/>
    </row>
    <row r="3958" spans="4:22">
      <c r="D3958" s="21"/>
      <c r="V3958" s="61"/>
    </row>
    <row r="3959" spans="4:22">
      <c r="D3959" s="21"/>
      <c r="V3959" s="61"/>
    </row>
    <row r="3960" spans="4:22">
      <c r="D3960" s="21"/>
      <c r="V3960" s="61"/>
    </row>
    <row r="3961" spans="4:22">
      <c r="D3961" s="21"/>
      <c r="V3961" s="61"/>
    </row>
    <row r="3962" spans="4:22">
      <c r="D3962" s="21"/>
      <c r="V3962" s="61"/>
    </row>
    <row r="3963" spans="4:22">
      <c r="D3963" s="21"/>
      <c r="V3963" s="61"/>
    </row>
    <row r="3964" spans="4:22">
      <c r="D3964" s="21"/>
      <c r="V3964" s="61"/>
    </row>
    <row r="3965" spans="4:22">
      <c r="D3965" s="21"/>
      <c r="V3965" s="61"/>
    </row>
    <row r="3966" spans="4:22">
      <c r="D3966" s="21"/>
      <c r="V3966" s="61"/>
    </row>
    <row r="3967" spans="4:22">
      <c r="D3967" s="21"/>
      <c r="V3967" s="61"/>
    </row>
    <row r="3968" spans="4:22">
      <c r="D3968" s="21"/>
      <c r="V3968" s="61"/>
    </row>
    <row r="3969" spans="4:22">
      <c r="D3969" s="21"/>
      <c r="V3969" s="61"/>
    </row>
    <row r="3970" spans="4:22">
      <c r="D3970" s="21"/>
      <c r="V3970" s="61"/>
    </row>
    <row r="3971" spans="4:22">
      <c r="D3971" s="21"/>
      <c r="V3971" s="61"/>
    </row>
    <row r="3972" spans="4:22">
      <c r="D3972" s="21"/>
      <c r="V3972" s="61"/>
    </row>
    <row r="3973" spans="4:22">
      <c r="D3973" s="21"/>
      <c r="V3973" s="61"/>
    </row>
    <row r="3974" spans="4:22">
      <c r="D3974" s="21"/>
      <c r="V3974" s="61"/>
    </row>
    <row r="3975" spans="4:22">
      <c r="D3975" s="21"/>
      <c r="V3975" s="61"/>
    </row>
    <row r="3976" spans="4:22">
      <c r="D3976" s="21"/>
      <c r="V3976" s="61"/>
    </row>
    <row r="3977" spans="4:22">
      <c r="D3977" s="21"/>
      <c r="V3977" s="61"/>
    </row>
    <row r="3978" spans="4:22">
      <c r="D3978" s="21"/>
      <c r="V3978" s="61"/>
    </row>
    <row r="3979" spans="4:22">
      <c r="D3979" s="21"/>
      <c r="V3979" s="61"/>
    </row>
    <row r="3980" spans="4:22">
      <c r="D3980" s="21"/>
      <c r="V3980" s="61"/>
    </row>
    <row r="3981" spans="4:22">
      <c r="D3981" s="21"/>
      <c r="V3981" s="61"/>
    </row>
    <row r="3982" spans="4:22">
      <c r="D3982" s="21"/>
      <c r="V3982" s="61"/>
    </row>
    <row r="3983" spans="4:22">
      <c r="D3983" s="21"/>
      <c r="V3983" s="61"/>
    </row>
    <row r="3984" spans="4:22">
      <c r="D3984" s="21"/>
      <c r="V3984" s="61"/>
    </row>
    <row r="3985" spans="4:22">
      <c r="D3985" s="21"/>
      <c r="V3985" s="61"/>
    </row>
    <row r="3986" spans="4:22">
      <c r="D3986" s="21"/>
      <c r="V3986" s="61"/>
    </row>
    <row r="3987" spans="4:22">
      <c r="D3987" s="21"/>
      <c r="V3987" s="61"/>
    </row>
    <row r="3988" spans="4:22">
      <c r="D3988" s="21"/>
      <c r="V3988" s="61"/>
    </row>
    <row r="3989" spans="4:22">
      <c r="D3989" s="21"/>
      <c r="V3989" s="61"/>
    </row>
    <row r="3990" spans="4:22">
      <c r="D3990" s="21"/>
      <c r="V3990" s="61"/>
    </row>
    <row r="3991" spans="4:22">
      <c r="D3991" s="21"/>
      <c r="V3991" s="61"/>
    </row>
    <row r="3992" spans="4:22">
      <c r="D3992" s="21"/>
      <c r="V3992" s="61"/>
    </row>
    <row r="3993" spans="4:22">
      <c r="D3993" s="21"/>
      <c r="V3993" s="61"/>
    </row>
    <row r="3994" spans="4:22">
      <c r="D3994" s="21"/>
      <c r="V3994" s="61"/>
    </row>
    <row r="3995" spans="4:22">
      <c r="D3995" s="21"/>
      <c r="V3995" s="61"/>
    </row>
    <row r="3996" spans="4:22">
      <c r="D3996" s="21"/>
      <c r="V3996" s="61"/>
    </row>
    <row r="3997" spans="4:22">
      <c r="D3997" s="21"/>
      <c r="V3997" s="61"/>
    </row>
    <row r="3998" spans="4:22">
      <c r="D3998" s="21"/>
      <c r="V3998" s="61"/>
    </row>
    <row r="3999" spans="4:22">
      <c r="D3999" s="21"/>
      <c r="V3999" s="61"/>
    </row>
    <row r="4000" spans="4:22">
      <c r="D4000" s="21"/>
      <c r="V4000" s="61"/>
    </row>
    <row r="4001" spans="4:22">
      <c r="D4001" s="21"/>
      <c r="V4001" s="61"/>
    </row>
    <row r="4002" spans="4:22">
      <c r="D4002" s="21"/>
      <c r="V4002" s="61"/>
    </row>
    <row r="4003" spans="4:22">
      <c r="D4003" s="21"/>
      <c r="V4003" s="61"/>
    </row>
    <row r="4004" spans="4:22">
      <c r="D4004" s="21"/>
      <c r="V4004" s="61"/>
    </row>
    <row r="4005" spans="4:22">
      <c r="D4005" s="21"/>
      <c r="V4005" s="61"/>
    </row>
    <row r="4006" spans="4:22">
      <c r="D4006" s="21"/>
      <c r="V4006" s="61"/>
    </row>
    <row r="4007" spans="4:22">
      <c r="D4007" s="21"/>
      <c r="V4007" s="61"/>
    </row>
    <row r="4008" spans="4:22">
      <c r="D4008" s="21"/>
      <c r="V4008" s="61"/>
    </row>
    <row r="4009" spans="4:22">
      <c r="D4009" s="21"/>
      <c r="V4009" s="61"/>
    </row>
    <row r="4010" spans="4:22">
      <c r="D4010" s="21"/>
      <c r="V4010" s="61"/>
    </row>
    <row r="4011" spans="4:22">
      <c r="D4011" s="21"/>
      <c r="V4011" s="61"/>
    </row>
    <row r="4012" spans="4:22">
      <c r="D4012" s="21"/>
      <c r="V4012" s="61"/>
    </row>
    <row r="4013" spans="4:22">
      <c r="D4013" s="21"/>
      <c r="V4013" s="61"/>
    </row>
    <row r="4014" spans="4:22">
      <c r="D4014" s="21"/>
      <c r="V4014" s="61"/>
    </row>
    <row r="4015" spans="4:22">
      <c r="D4015" s="21"/>
      <c r="V4015" s="61"/>
    </row>
    <row r="4016" spans="4:22">
      <c r="D4016" s="21"/>
      <c r="V4016" s="61"/>
    </row>
    <row r="4017" spans="4:22">
      <c r="D4017" s="21"/>
      <c r="V4017" s="61"/>
    </row>
    <row r="4018" spans="4:22">
      <c r="D4018" s="21"/>
      <c r="V4018" s="61"/>
    </row>
    <row r="4019" spans="4:22">
      <c r="D4019" s="21"/>
      <c r="V4019" s="61"/>
    </row>
    <row r="4020" spans="4:22">
      <c r="D4020" s="21"/>
      <c r="V4020" s="61"/>
    </row>
    <row r="4021" spans="4:22">
      <c r="D4021" s="21"/>
      <c r="V4021" s="61"/>
    </row>
    <row r="4022" spans="4:22">
      <c r="D4022" s="21"/>
      <c r="V4022" s="61"/>
    </row>
    <row r="4023" spans="4:22">
      <c r="D4023" s="21"/>
      <c r="V4023" s="61"/>
    </row>
    <row r="4024" spans="4:22">
      <c r="D4024" s="21"/>
      <c r="V4024" s="61"/>
    </row>
    <row r="4025" spans="4:22">
      <c r="D4025" s="21"/>
      <c r="V4025" s="61"/>
    </row>
    <row r="4026" spans="4:22">
      <c r="D4026" s="21"/>
      <c r="V4026" s="61"/>
    </row>
    <row r="4027" spans="4:22">
      <c r="D4027" s="21"/>
      <c r="V4027" s="61"/>
    </row>
    <row r="4028" spans="4:22">
      <c r="D4028" s="21"/>
      <c r="V4028" s="61"/>
    </row>
    <row r="4029" spans="4:22">
      <c r="D4029" s="21"/>
      <c r="V4029" s="61"/>
    </row>
    <row r="4030" spans="4:22">
      <c r="D4030" s="21"/>
      <c r="V4030" s="61"/>
    </row>
    <row r="4031" spans="4:22">
      <c r="D4031" s="21"/>
      <c r="V4031" s="61"/>
    </row>
    <row r="4032" spans="4:22">
      <c r="D4032" s="21"/>
      <c r="V4032" s="61"/>
    </row>
    <row r="4033" spans="4:22">
      <c r="D4033" s="21"/>
      <c r="V4033" s="61"/>
    </row>
    <row r="4034" spans="4:22">
      <c r="D4034" s="21"/>
      <c r="V4034" s="61"/>
    </row>
    <row r="4035" spans="4:22">
      <c r="D4035" s="21"/>
      <c r="V4035" s="61"/>
    </row>
    <row r="4036" spans="4:22">
      <c r="D4036" s="21"/>
      <c r="V4036" s="61"/>
    </row>
    <row r="4037" spans="4:22">
      <c r="D4037" s="21"/>
      <c r="V4037" s="61"/>
    </row>
    <row r="4038" spans="4:22">
      <c r="D4038" s="21"/>
      <c r="V4038" s="61"/>
    </row>
    <row r="4039" spans="4:22">
      <c r="D4039" s="21"/>
      <c r="V4039" s="61"/>
    </row>
    <row r="4040" spans="4:22">
      <c r="D4040" s="21"/>
      <c r="V4040" s="61"/>
    </row>
    <row r="4041" spans="4:22">
      <c r="D4041" s="21"/>
      <c r="V4041" s="61"/>
    </row>
    <row r="4042" spans="4:22">
      <c r="D4042" s="21"/>
      <c r="V4042" s="61"/>
    </row>
    <row r="4043" spans="4:22">
      <c r="D4043" s="21"/>
      <c r="V4043" s="61"/>
    </row>
    <row r="4044" spans="4:22">
      <c r="D4044" s="21"/>
      <c r="V4044" s="61"/>
    </row>
    <row r="4045" spans="4:22">
      <c r="D4045" s="21"/>
      <c r="V4045" s="61"/>
    </row>
    <row r="4046" spans="4:22">
      <c r="D4046" s="21"/>
      <c r="V4046" s="61"/>
    </row>
    <row r="4047" spans="4:22">
      <c r="D4047" s="21"/>
      <c r="V4047" s="61"/>
    </row>
    <row r="4048" spans="4:22">
      <c r="D4048" s="21"/>
      <c r="V4048" s="61"/>
    </row>
    <row r="4049" spans="4:22">
      <c r="D4049" s="21"/>
      <c r="V4049" s="61"/>
    </row>
    <row r="4050" spans="4:22">
      <c r="D4050" s="21"/>
      <c r="V4050" s="61"/>
    </row>
    <row r="4051" spans="4:22">
      <c r="D4051" s="21"/>
      <c r="V4051" s="61"/>
    </row>
    <row r="4052" spans="4:22">
      <c r="D4052" s="21"/>
      <c r="V4052" s="61"/>
    </row>
    <row r="4053" spans="4:22">
      <c r="D4053" s="21"/>
      <c r="V4053" s="61"/>
    </row>
    <row r="4054" spans="4:22">
      <c r="D4054" s="21"/>
      <c r="V4054" s="61"/>
    </row>
    <row r="4055" spans="4:22">
      <c r="D4055" s="21"/>
      <c r="V4055" s="61"/>
    </row>
    <row r="4056" spans="4:22">
      <c r="D4056" s="21"/>
      <c r="V4056" s="61"/>
    </row>
    <row r="4057" spans="4:22">
      <c r="D4057" s="21"/>
      <c r="V4057" s="61"/>
    </row>
    <row r="4058" spans="4:22">
      <c r="D4058" s="21"/>
      <c r="V4058" s="61"/>
    </row>
    <row r="4059" spans="4:22">
      <c r="D4059" s="21"/>
      <c r="V4059" s="61"/>
    </row>
    <row r="4060" spans="4:22">
      <c r="D4060" s="21"/>
      <c r="V4060" s="61"/>
    </row>
    <row r="4061" spans="4:22">
      <c r="D4061" s="21"/>
      <c r="V4061" s="61"/>
    </row>
    <row r="4062" spans="4:22">
      <c r="D4062" s="21"/>
      <c r="V4062" s="61"/>
    </row>
    <row r="4063" spans="4:22">
      <c r="D4063" s="21"/>
      <c r="V4063" s="61"/>
    </row>
    <row r="4064" spans="4:22">
      <c r="D4064" s="21"/>
      <c r="V4064" s="61"/>
    </row>
    <row r="4065" spans="4:22">
      <c r="D4065" s="21"/>
      <c r="V4065" s="61"/>
    </row>
    <row r="4066" spans="4:22">
      <c r="D4066" s="21"/>
      <c r="V4066" s="61"/>
    </row>
    <row r="4067" spans="4:22">
      <c r="D4067" s="21"/>
      <c r="V4067" s="61"/>
    </row>
    <row r="4068" spans="4:22">
      <c r="D4068" s="21"/>
      <c r="V4068" s="61"/>
    </row>
    <row r="4069" spans="4:22">
      <c r="D4069" s="21"/>
      <c r="V4069" s="61"/>
    </row>
    <row r="4070" spans="4:22">
      <c r="D4070" s="21"/>
      <c r="V4070" s="61"/>
    </row>
    <row r="4071" spans="4:22">
      <c r="D4071" s="21"/>
      <c r="V4071" s="61"/>
    </row>
    <row r="4072" spans="4:22">
      <c r="D4072" s="21"/>
      <c r="V4072" s="61"/>
    </row>
    <row r="4073" spans="4:22">
      <c r="D4073" s="21"/>
      <c r="V4073" s="61"/>
    </row>
    <row r="4074" spans="4:22">
      <c r="D4074" s="21"/>
      <c r="V4074" s="61"/>
    </row>
    <row r="4075" spans="4:22">
      <c r="D4075" s="21"/>
      <c r="V4075" s="61"/>
    </row>
    <row r="4076" spans="4:22">
      <c r="D4076" s="21"/>
      <c r="V4076" s="61"/>
    </row>
    <row r="4077" spans="4:22">
      <c r="D4077" s="21"/>
      <c r="V4077" s="61"/>
    </row>
    <row r="4078" spans="4:22">
      <c r="D4078" s="21"/>
      <c r="V4078" s="61"/>
    </row>
    <row r="4079" spans="4:22">
      <c r="D4079" s="21"/>
      <c r="V4079" s="61"/>
    </row>
    <row r="4080" spans="4:22">
      <c r="D4080" s="21"/>
      <c r="V4080" s="61"/>
    </row>
    <row r="4081" spans="4:22">
      <c r="D4081" s="21"/>
      <c r="V4081" s="61"/>
    </row>
    <row r="4082" spans="4:22">
      <c r="D4082" s="21"/>
      <c r="V4082" s="61"/>
    </row>
    <row r="4083" spans="4:22">
      <c r="D4083" s="21"/>
      <c r="V4083" s="61"/>
    </row>
    <row r="4084" spans="4:22">
      <c r="D4084" s="21"/>
      <c r="V4084" s="61"/>
    </row>
    <row r="4085" spans="4:22">
      <c r="D4085" s="21"/>
      <c r="V4085" s="61"/>
    </row>
    <row r="4086" spans="4:22">
      <c r="D4086" s="21"/>
      <c r="V4086" s="61"/>
    </row>
    <row r="4087" spans="4:22">
      <c r="D4087" s="21"/>
      <c r="V4087" s="61"/>
    </row>
    <row r="4088" spans="4:22">
      <c r="D4088" s="21"/>
      <c r="V4088" s="61"/>
    </row>
    <row r="4089" spans="4:22">
      <c r="D4089" s="21"/>
      <c r="V4089" s="61"/>
    </row>
    <row r="4090" spans="4:22">
      <c r="D4090" s="21"/>
      <c r="V4090" s="61"/>
    </row>
    <row r="4091" spans="4:22">
      <c r="D4091" s="21"/>
      <c r="V4091" s="61"/>
    </row>
    <row r="4092" spans="4:22">
      <c r="D4092" s="21"/>
      <c r="V4092" s="61"/>
    </row>
    <row r="4093" spans="4:22">
      <c r="D4093" s="21"/>
      <c r="V4093" s="61"/>
    </row>
    <row r="4094" spans="4:22">
      <c r="D4094" s="21"/>
      <c r="V4094" s="61"/>
    </row>
    <row r="4095" spans="4:22">
      <c r="D4095" s="21"/>
      <c r="V4095" s="61"/>
    </row>
    <row r="4096" spans="4:22">
      <c r="D4096" s="21"/>
      <c r="V4096" s="61"/>
    </row>
    <row r="4097" spans="4:22">
      <c r="D4097" s="21"/>
      <c r="V4097" s="61"/>
    </row>
    <row r="4098" spans="4:22">
      <c r="D4098" s="21"/>
      <c r="V4098" s="61"/>
    </row>
    <row r="4099" spans="4:22">
      <c r="D4099" s="21"/>
      <c r="V4099" s="61"/>
    </row>
    <row r="4100" spans="4:22">
      <c r="D4100" s="21"/>
      <c r="V4100" s="61"/>
    </row>
    <row r="4101" spans="4:22">
      <c r="D4101" s="21"/>
      <c r="V4101" s="61"/>
    </row>
    <row r="4102" spans="4:22">
      <c r="D4102" s="21"/>
      <c r="V4102" s="61"/>
    </row>
    <row r="4103" spans="4:22">
      <c r="D4103" s="21"/>
      <c r="V4103" s="61"/>
    </row>
    <row r="4104" spans="4:22">
      <c r="D4104" s="21"/>
      <c r="V4104" s="61"/>
    </row>
    <row r="4105" spans="4:22">
      <c r="D4105" s="21"/>
      <c r="V4105" s="61"/>
    </row>
    <row r="4106" spans="4:22">
      <c r="D4106" s="21"/>
      <c r="V4106" s="61"/>
    </row>
    <row r="4107" spans="4:22">
      <c r="D4107" s="21"/>
      <c r="V4107" s="61"/>
    </row>
    <row r="4108" spans="4:22">
      <c r="D4108" s="21"/>
      <c r="V4108" s="61"/>
    </row>
    <row r="4109" spans="4:22">
      <c r="D4109" s="21"/>
      <c r="V4109" s="61"/>
    </row>
    <row r="4110" spans="4:22">
      <c r="D4110" s="21"/>
      <c r="V4110" s="61"/>
    </row>
    <row r="4111" spans="4:22">
      <c r="D4111" s="21"/>
      <c r="V4111" s="61"/>
    </row>
    <row r="4112" spans="4:22">
      <c r="D4112" s="21"/>
      <c r="V4112" s="61"/>
    </row>
    <row r="4113" spans="4:22">
      <c r="D4113" s="21"/>
      <c r="V4113" s="61"/>
    </row>
    <row r="4114" spans="4:22">
      <c r="D4114" s="21"/>
      <c r="V4114" s="61"/>
    </row>
    <row r="4115" spans="4:22">
      <c r="D4115" s="21"/>
      <c r="V4115" s="61"/>
    </row>
    <row r="4116" spans="4:22">
      <c r="D4116" s="21"/>
      <c r="V4116" s="61"/>
    </row>
    <row r="4117" spans="4:22">
      <c r="D4117" s="21"/>
      <c r="V4117" s="61"/>
    </row>
    <row r="4118" spans="4:22">
      <c r="D4118" s="21"/>
      <c r="V4118" s="61"/>
    </row>
    <row r="4119" spans="4:22">
      <c r="D4119" s="21"/>
      <c r="V4119" s="61"/>
    </row>
    <row r="4120" spans="4:22">
      <c r="D4120" s="21"/>
      <c r="V4120" s="61"/>
    </row>
    <row r="4121" spans="4:22">
      <c r="D4121" s="21"/>
      <c r="V4121" s="61"/>
    </row>
    <row r="4122" spans="4:22">
      <c r="D4122" s="21"/>
      <c r="V4122" s="61"/>
    </row>
    <row r="4123" spans="4:22">
      <c r="D4123" s="21"/>
      <c r="V4123" s="61"/>
    </row>
    <row r="4124" spans="4:22">
      <c r="D4124" s="21"/>
      <c r="V4124" s="61"/>
    </row>
    <row r="4125" spans="4:22">
      <c r="D4125" s="21"/>
      <c r="V4125" s="61"/>
    </row>
    <row r="4126" spans="4:22">
      <c r="D4126" s="21"/>
      <c r="V4126" s="61"/>
    </row>
    <row r="4127" spans="4:22">
      <c r="D4127" s="21"/>
      <c r="V4127" s="61"/>
    </row>
    <row r="4128" spans="4:22">
      <c r="D4128" s="21"/>
      <c r="V4128" s="61"/>
    </row>
    <row r="4129" spans="4:22">
      <c r="D4129" s="21"/>
      <c r="V4129" s="61"/>
    </row>
    <row r="4130" spans="4:22">
      <c r="D4130" s="21"/>
      <c r="V4130" s="61"/>
    </row>
    <row r="4131" spans="4:22">
      <c r="D4131" s="21"/>
      <c r="V4131" s="61"/>
    </row>
    <row r="4132" spans="4:22">
      <c r="D4132" s="21"/>
      <c r="V4132" s="61"/>
    </row>
    <row r="4133" spans="4:22">
      <c r="D4133" s="21"/>
      <c r="V4133" s="61"/>
    </row>
    <row r="4134" spans="4:22">
      <c r="D4134" s="21"/>
      <c r="V4134" s="61"/>
    </row>
    <row r="4135" spans="4:22">
      <c r="D4135" s="21"/>
      <c r="V4135" s="61"/>
    </row>
    <row r="4136" spans="4:22">
      <c r="D4136" s="21"/>
      <c r="V4136" s="61"/>
    </row>
    <row r="4137" spans="4:22">
      <c r="D4137" s="21"/>
      <c r="V4137" s="61"/>
    </row>
    <row r="4138" spans="4:22">
      <c r="D4138" s="21"/>
      <c r="V4138" s="61"/>
    </row>
    <row r="4139" spans="4:22">
      <c r="D4139" s="21"/>
      <c r="V4139" s="61"/>
    </row>
    <row r="4140" spans="4:22">
      <c r="D4140" s="21"/>
      <c r="V4140" s="61"/>
    </row>
    <row r="4141" spans="4:22">
      <c r="D4141" s="21"/>
      <c r="V4141" s="61"/>
    </row>
    <row r="4142" spans="4:22">
      <c r="D4142" s="21"/>
      <c r="V4142" s="61"/>
    </row>
    <row r="4143" spans="4:22">
      <c r="D4143" s="21"/>
      <c r="V4143" s="61"/>
    </row>
    <row r="4144" spans="4:22">
      <c r="D4144" s="21"/>
      <c r="V4144" s="61"/>
    </row>
    <row r="4145" spans="4:22">
      <c r="D4145" s="21"/>
      <c r="V4145" s="61"/>
    </row>
    <row r="4146" spans="4:22">
      <c r="D4146" s="21"/>
      <c r="V4146" s="61"/>
    </row>
    <row r="4147" spans="4:22">
      <c r="D4147" s="21"/>
      <c r="V4147" s="61"/>
    </row>
    <row r="4148" spans="4:22">
      <c r="D4148" s="21"/>
      <c r="V4148" s="61"/>
    </row>
    <row r="4149" spans="4:22">
      <c r="D4149" s="21"/>
      <c r="V4149" s="61"/>
    </row>
    <row r="4150" spans="4:22">
      <c r="D4150" s="21"/>
      <c r="V4150" s="61"/>
    </row>
    <row r="4151" spans="4:22">
      <c r="D4151" s="21"/>
      <c r="V4151" s="61"/>
    </row>
    <row r="4152" spans="4:22">
      <c r="D4152" s="21"/>
      <c r="V4152" s="61"/>
    </row>
    <row r="4153" spans="4:22">
      <c r="D4153" s="21"/>
      <c r="V4153" s="61"/>
    </row>
    <row r="4154" spans="4:22">
      <c r="D4154" s="21"/>
      <c r="V4154" s="61"/>
    </row>
    <row r="4155" spans="4:22">
      <c r="D4155" s="21"/>
      <c r="V4155" s="61"/>
    </row>
    <row r="4156" spans="4:22">
      <c r="D4156" s="21"/>
      <c r="V4156" s="61"/>
    </row>
    <row r="4157" spans="4:22">
      <c r="D4157" s="21"/>
      <c r="V4157" s="61"/>
    </row>
    <row r="4158" spans="4:22">
      <c r="D4158" s="21"/>
      <c r="V4158" s="61"/>
    </row>
    <row r="4159" spans="4:22">
      <c r="D4159" s="21"/>
      <c r="V4159" s="61"/>
    </row>
    <row r="4160" spans="4:22">
      <c r="D4160" s="21"/>
      <c r="V4160" s="61"/>
    </row>
    <row r="4161" spans="4:22">
      <c r="D4161" s="21"/>
      <c r="V4161" s="61"/>
    </row>
    <row r="4162" spans="4:22">
      <c r="D4162" s="21"/>
      <c r="V4162" s="61"/>
    </row>
    <row r="4163" spans="4:22">
      <c r="D4163" s="21"/>
      <c r="V4163" s="61"/>
    </row>
    <row r="4164" spans="4:22">
      <c r="D4164" s="21"/>
      <c r="V4164" s="61"/>
    </row>
    <row r="4165" spans="4:22">
      <c r="D4165" s="21"/>
      <c r="V4165" s="61"/>
    </row>
    <row r="4166" spans="4:22">
      <c r="D4166" s="21"/>
      <c r="V4166" s="61"/>
    </row>
    <row r="4167" spans="4:22">
      <c r="D4167" s="21"/>
      <c r="V4167" s="61"/>
    </row>
    <row r="4168" spans="4:22">
      <c r="D4168" s="21"/>
      <c r="V4168" s="61"/>
    </row>
    <row r="4169" spans="4:22">
      <c r="D4169" s="21"/>
      <c r="V4169" s="61"/>
    </row>
    <row r="4170" spans="4:22">
      <c r="D4170" s="21"/>
      <c r="V4170" s="61"/>
    </row>
    <row r="4171" spans="4:22">
      <c r="D4171" s="21"/>
      <c r="V4171" s="61"/>
    </row>
    <row r="4172" spans="4:22">
      <c r="D4172" s="21"/>
      <c r="V4172" s="61"/>
    </row>
    <row r="4173" spans="4:22">
      <c r="D4173" s="21"/>
      <c r="V4173" s="61"/>
    </row>
    <row r="4174" spans="4:22">
      <c r="D4174" s="21"/>
      <c r="V4174" s="61"/>
    </row>
    <row r="4175" spans="4:22">
      <c r="D4175" s="21"/>
      <c r="V4175" s="61"/>
    </row>
    <row r="4176" spans="4:22">
      <c r="D4176" s="21"/>
      <c r="V4176" s="61"/>
    </row>
    <row r="4177" spans="4:22">
      <c r="D4177" s="21"/>
      <c r="V4177" s="61"/>
    </row>
    <row r="4178" spans="4:22">
      <c r="D4178" s="21"/>
      <c r="V4178" s="61"/>
    </row>
    <row r="4179" spans="4:22">
      <c r="D4179" s="21"/>
      <c r="V4179" s="61"/>
    </row>
    <row r="4180" spans="4:22">
      <c r="D4180" s="21"/>
      <c r="V4180" s="61"/>
    </row>
    <row r="4181" spans="4:22">
      <c r="D4181" s="21"/>
      <c r="V4181" s="61"/>
    </row>
    <row r="4182" spans="4:22">
      <c r="D4182" s="21"/>
      <c r="V4182" s="61"/>
    </row>
    <row r="4183" spans="4:22">
      <c r="D4183" s="21"/>
      <c r="V4183" s="61"/>
    </row>
    <row r="4184" spans="4:22">
      <c r="D4184" s="21"/>
      <c r="V4184" s="61"/>
    </row>
    <row r="4185" spans="4:22">
      <c r="D4185" s="21"/>
      <c r="V4185" s="61"/>
    </row>
    <row r="4186" spans="4:22">
      <c r="D4186" s="21"/>
      <c r="V4186" s="61"/>
    </row>
    <row r="4187" spans="4:22">
      <c r="D4187" s="21"/>
      <c r="V4187" s="61"/>
    </row>
    <row r="4188" spans="4:22">
      <c r="D4188" s="21"/>
      <c r="V4188" s="61"/>
    </row>
    <row r="4189" spans="4:22">
      <c r="D4189" s="21"/>
      <c r="V4189" s="61"/>
    </row>
    <row r="4190" spans="4:22">
      <c r="D4190" s="21"/>
      <c r="V4190" s="61"/>
    </row>
    <row r="4191" spans="4:22">
      <c r="D4191" s="21"/>
      <c r="V4191" s="61"/>
    </row>
    <row r="4192" spans="4:22">
      <c r="D4192" s="21"/>
      <c r="V4192" s="61"/>
    </row>
    <row r="4193" spans="4:22">
      <c r="D4193" s="21"/>
      <c r="V4193" s="61"/>
    </row>
    <row r="4194" spans="4:22">
      <c r="D4194" s="21"/>
      <c r="V4194" s="61"/>
    </row>
    <row r="4195" spans="4:22">
      <c r="D4195" s="21"/>
      <c r="V4195" s="61"/>
    </row>
    <row r="4196" spans="4:22">
      <c r="D4196" s="21"/>
      <c r="V4196" s="61"/>
    </row>
    <row r="4197" spans="4:22">
      <c r="D4197" s="21"/>
      <c r="V4197" s="61"/>
    </row>
    <row r="4198" spans="4:22">
      <c r="D4198" s="21"/>
      <c r="V4198" s="61"/>
    </row>
    <row r="4199" spans="4:22">
      <c r="D4199" s="21"/>
      <c r="V4199" s="61"/>
    </row>
    <row r="4200" spans="4:22">
      <c r="D4200" s="21"/>
      <c r="V4200" s="61"/>
    </row>
    <row r="4201" spans="4:22">
      <c r="D4201" s="21"/>
      <c r="V4201" s="61"/>
    </row>
    <row r="4202" spans="4:22">
      <c r="D4202" s="21"/>
      <c r="V4202" s="61"/>
    </row>
    <row r="4203" spans="4:22">
      <c r="D4203" s="21"/>
      <c r="V4203" s="61"/>
    </row>
    <row r="4204" spans="4:22">
      <c r="D4204" s="21"/>
      <c r="V4204" s="61"/>
    </row>
    <row r="4205" spans="4:22">
      <c r="D4205" s="21"/>
      <c r="V4205" s="61"/>
    </row>
    <row r="4206" spans="4:22">
      <c r="D4206" s="21"/>
      <c r="V4206" s="61"/>
    </row>
    <row r="4207" spans="4:22">
      <c r="D4207" s="21"/>
      <c r="V4207" s="61"/>
    </row>
    <row r="4208" spans="4:22">
      <c r="D4208" s="21"/>
      <c r="V4208" s="61"/>
    </row>
    <row r="4209" spans="4:22">
      <c r="D4209" s="21"/>
      <c r="V4209" s="61"/>
    </row>
    <row r="4210" spans="4:22">
      <c r="D4210" s="21"/>
      <c r="V4210" s="61"/>
    </row>
    <row r="4211" spans="4:22">
      <c r="D4211" s="21"/>
      <c r="V4211" s="61"/>
    </row>
    <row r="4212" spans="4:22">
      <c r="D4212" s="21"/>
      <c r="V4212" s="61"/>
    </row>
    <row r="4213" spans="4:22">
      <c r="D4213" s="21"/>
      <c r="V4213" s="61"/>
    </row>
    <row r="4214" spans="4:22">
      <c r="D4214" s="21"/>
      <c r="V4214" s="61"/>
    </row>
    <row r="4215" spans="4:22">
      <c r="D4215" s="21"/>
      <c r="V4215" s="61"/>
    </row>
    <row r="4216" spans="4:22">
      <c r="D4216" s="21"/>
      <c r="V4216" s="61"/>
    </row>
    <row r="4217" spans="4:22">
      <c r="D4217" s="21"/>
      <c r="V4217" s="61"/>
    </row>
    <row r="4218" spans="4:22">
      <c r="D4218" s="21"/>
      <c r="V4218" s="61"/>
    </row>
    <row r="4219" spans="4:22">
      <c r="D4219" s="21"/>
      <c r="V4219" s="61"/>
    </row>
    <row r="4220" spans="4:22">
      <c r="D4220" s="21"/>
      <c r="V4220" s="61"/>
    </row>
    <row r="4221" spans="4:22">
      <c r="D4221" s="21"/>
      <c r="V4221" s="61"/>
    </row>
    <row r="4222" spans="4:22">
      <c r="D4222" s="21"/>
      <c r="V4222" s="61"/>
    </row>
    <row r="4223" spans="4:22">
      <c r="D4223" s="21"/>
      <c r="V4223" s="61"/>
    </row>
    <row r="4224" spans="4:22">
      <c r="D4224" s="21"/>
      <c r="V4224" s="61"/>
    </row>
    <row r="4225" spans="4:22">
      <c r="D4225" s="21"/>
      <c r="V4225" s="61"/>
    </row>
    <row r="4226" spans="4:22">
      <c r="D4226" s="21"/>
      <c r="V4226" s="61"/>
    </row>
    <row r="4227" spans="4:22">
      <c r="D4227" s="21"/>
      <c r="V4227" s="61"/>
    </row>
    <row r="4228" spans="4:22">
      <c r="D4228" s="21"/>
      <c r="V4228" s="61"/>
    </row>
    <row r="4229" spans="4:22">
      <c r="D4229" s="21"/>
      <c r="V4229" s="61"/>
    </row>
    <row r="4230" spans="4:22">
      <c r="D4230" s="21"/>
      <c r="V4230" s="61"/>
    </row>
    <row r="4231" spans="4:22">
      <c r="D4231" s="21"/>
      <c r="V4231" s="61"/>
    </row>
    <row r="4232" spans="4:22">
      <c r="D4232" s="21"/>
      <c r="V4232" s="61"/>
    </row>
    <row r="4233" spans="4:22">
      <c r="D4233" s="21"/>
      <c r="V4233" s="61"/>
    </row>
    <row r="4234" spans="4:22">
      <c r="D4234" s="21"/>
      <c r="V4234" s="61"/>
    </row>
    <row r="4235" spans="4:22">
      <c r="D4235" s="21"/>
      <c r="V4235" s="61"/>
    </row>
    <row r="4236" spans="4:22">
      <c r="D4236" s="21"/>
      <c r="V4236" s="61"/>
    </row>
    <row r="4237" spans="4:22">
      <c r="D4237" s="21"/>
      <c r="V4237" s="61"/>
    </row>
    <row r="4238" spans="4:22">
      <c r="D4238" s="21"/>
      <c r="V4238" s="61"/>
    </row>
    <row r="4239" spans="4:22">
      <c r="D4239" s="21"/>
      <c r="V4239" s="61"/>
    </row>
    <row r="4240" spans="4:22">
      <c r="D4240" s="21"/>
      <c r="V4240" s="61"/>
    </row>
    <row r="4241" spans="4:22">
      <c r="D4241" s="21"/>
      <c r="V4241" s="61"/>
    </row>
    <row r="4242" spans="4:22">
      <c r="D4242" s="21"/>
      <c r="V4242" s="61"/>
    </row>
    <row r="4243" spans="4:22">
      <c r="D4243" s="21"/>
      <c r="V4243" s="61"/>
    </row>
    <row r="4244" spans="4:22">
      <c r="D4244" s="21"/>
      <c r="V4244" s="61"/>
    </row>
    <row r="4245" spans="4:22">
      <c r="D4245" s="21"/>
      <c r="V4245" s="61"/>
    </row>
    <row r="4246" spans="4:22">
      <c r="D4246" s="21"/>
      <c r="V4246" s="61"/>
    </row>
    <row r="4247" spans="4:22">
      <c r="D4247" s="21"/>
      <c r="V4247" s="61"/>
    </row>
    <row r="4248" spans="4:22">
      <c r="D4248" s="21"/>
      <c r="V4248" s="61"/>
    </row>
    <row r="4249" spans="4:22">
      <c r="D4249" s="21"/>
      <c r="V4249" s="61"/>
    </row>
    <row r="4250" spans="4:22">
      <c r="D4250" s="21"/>
      <c r="V4250" s="61"/>
    </row>
    <row r="4251" spans="4:22">
      <c r="D4251" s="21"/>
      <c r="V4251" s="61"/>
    </row>
    <row r="4252" spans="4:22">
      <c r="D4252" s="21"/>
      <c r="V4252" s="61"/>
    </row>
    <row r="4253" spans="4:22">
      <c r="D4253" s="21"/>
      <c r="V4253" s="61"/>
    </row>
    <row r="4254" spans="4:22">
      <c r="D4254" s="21"/>
      <c r="V4254" s="61"/>
    </row>
    <row r="4255" spans="4:22">
      <c r="D4255" s="21"/>
      <c r="V4255" s="61"/>
    </row>
    <row r="4256" spans="4:22">
      <c r="D4256" s="21"/>
      <c r="V4256" s="61"/>
    </row>
    <row r="4257" spans="4:22">
      <c r="D4257" s="21"/>
      <c r="V4257" s="61"/>
    </row>
    <row r="4258" spans="4:22">
      <c r="D4258" s="21"/>
      <c r="V4258" s="61"/>
    </row>
    <row r="4259" spans="4:22">
      <c r="D4259" s="21"/>
      <c r="V4259" s="61"/>
    </row>
    <row r="4260" spans="4:22">
      <c r="D4260" s="21"/>
      <c r="V4260" s="61"/>
    </row>
    <row r="4261" spans="4:22">
      <c r="D4261" s="21"/>
      <c r="V4261" s="61"/>
    </row>
    <row r="4262" spans="4:22">
      <c r="D4262" s="21"/>
      <c r="V4262" s="61"/>
    </row>
    <row r="4263" spans="4:22">
      <c r="D4263" s="21"/>
      <c r="V4263" s="61"/>
    </row>
    <row r="4264" spans="4:22">
      <c r="D4264" s="21"/>
      <c r="V4264" s="61"/>
    </row>
    <row r="4265" spans="4:22">
      <c r="D4265" s="21"/>
      <c r="V4265" s="61"/>
    </row>
    <row r="4266" spans="4:22">
      <c r="D4266" s="21"/>
      <c r="V4266" s="61"/>
    </row>
    <row r="4267" spans="4:22">
      <c r="D4267" s="21"/>
      <c r="V4267" s="61"/>
    </row>
    <row r="4268" spans="4:22">
      <c r="D4268" s="21"/>
      <c r="V4268" s="61"/>
    </row>
    <row r="4269" spans="4:22">
      <c r="D4269" s="21"/>
      <c r="V4269" s="61"/>
    </row>
    <row r="4270" spans="4:22">
      <c r="D4270" s="21"/>
      <c r="V4270" s="61"/>
    </row>
    <row r="4271" spans="4:22">
      <c r="D4271" s="21"/>
      <c r="V4271" s="61"/>
    </row>
    <row r="4272" spans="4:22">
      <c r="D4272" s="21"/>
      <c r="V4272" s="61"/>
    </row>
    <row r="4273" spans="4:22">
      <c r="D4273" s="21"/>
      <c r="V4273" s="61"/>
    </row>
    <row r="4274" spans="4:22">
      <c r="D4274" s="21"/>
      <c r="V4274" s="61"/>
    </row>
    <row r="4275" spans="4:22">
      <c r="D4275" s="21"/>
      <c r="V4275" s="61"/>
    </row>
    <row r="4276" spans="4:22">
      <c r="D4276" s="21"/>
      <c r="V4276" s="61"/>
    </row>
    <row r="4277" spans="4:22">
      <c r="D4277" s="21"/>
      <c r="V4277" s="61"/>
    </row>
    <row r="4278" spans="4:22">
      <c r="D4278" s="21"/>
      <c r="V4278" s="61"/>
    </row>
    <row r="4279" spans="4:22">
      <c r="D4279" s="21"/>
      <c r="V4279" s="61"/>
    </row>
    <row r="4280" spans="4:22">
      <c r="D4280" s="21"/>
      <c r="V4280" s="61"/>
    </row>
    <row r="4281" spans="4:22">
      <c r="D4281" s="21"/>
      <c r="V4281" s="61"/>
    </row>
    <row r="4282" spans="4:22">
      <c r="D4282" s="21"/>
      <c r="V4282" s="61"/>
    </row>
    <row r="4283" spans="4:22">
      <c r="D4283" s="21"/>
      <c r="V4283" s="61"/>
    </row>
    <row r="4284" spans="4:22">
      <c r="D4284" s="21"/>
      <c r="V4284" s="61"/>
    </row>
    <row r="4285" spans="4:22">
      <c r="D4285" s="21"/>
      <c r="V4285" s="61"/>
    </row>
    <row r="4286" spans="4:22">
      <c r="D4286" s="21"/>
      <c r="V4286" s="61"/>
    </row>
    <row r="4287" spans="4:22">
      <c r="D4287" s="21"/>
      <c r="V4287" s="61"/>
    </row>
    <row r="4288" spans="4:22">
      <c r="D4288" s="21"/>
      <c r="V4288" s="61"/>
    </row>
    <row r="4289" spans="4:22">
      <c r="D4289" s="21"/>
      <c r="V4289" s="61"/>
    </row>
    <row r="4290" spans="4:22">
      <c r="D4290" s="21"/>
      <c r="V4290" s="61"/>
    </row>
    <row r="4291" spans="4:22">
      <c r="D4291" s="21"/>
      <c r="V4291" s="61"/>
    </row>
    <row r="4292" spans="4:22">
      <c r="D4292" s="21"/>
      <c r="V4292" s="61"/>
    </row>
    <row r="4293" spans="4:22">
      <c r="D4293" s="21"/>
      <c r="V4293" s="61"/>
    </row>
    <row r="4294" spans="4:22">
      <c r="D4294" s="21"/>
      <c r="V4294" s="61"/>
    </row>
    <row r="4295" spans="4:22">
      <c r="D4295" s="21"/>
      <c r="V4295" s="61"/>
    </row>
    <row r="4296" spans="4:22">
      <c r="D4296" s="21"/>
      <c r="V4296" s="61"/>
    </row>
    <row r="4297" spans="4:22">
      <c r="D4297" s="21"/>
      <c r="V4297" s="61"/>
    </row>
    <row r="4298" spans="4:22">
      <c r="D4298" s="21"/>
      <c r="V4298" s="61"/>
    </row>
    <row r="4299" spans="4:22">
      <c r="D4299" s="21"/>
      <c r="V4299" s="61"/>
    </row>
    <row r="4300" spans="4:22">
      <c r="D4300" s="21"/>
      <c r="V4300" s="61"/>
    </row>
    <row r="4301" spans="4:22">
      <c r="D4301" s="21"/>
      <c r="V4301" s="61"/>
    </row>
    <row r="4302" spans="4:22">
      <c r="D4302" s="21"/>
      <c r="V4302" s="61"/>
    </row>
    <row r="4303" spans="4:22">
      <c r="D4303" s="21"/>
      <c r="V4303" s="61"/>
    </row>
    <row r="4304" spans="4:22">
      <c r="D4304" s="21"/>
      <c r="V4304" s="61"/>
    </row>
    <row r="4305" spans="4:22">
      <c r="D4305" s="21"/>
      <c r="V4305" s="61"/>
    </row>
    <row r="4306" spans="4:22">
      <c r="D4306" s="21"/>
      <c r="V4306" s="61"/>
    </row>
    <row r="4307" spans="4:22">
      <c r="D4307" s="21"/>
      <c r="V4307" s="61"/>
    </row>
    <row r="4308" spans="4:22">
      <c r="D4308" s="21"/>
      <c r="V4308" s="61"/>
    </row>
    <row r="4309" spans="4:22">
      <c r="D4309" s="21"/>
      <c r="V4309" s="61"/>
    </row>
    <row r="4310" spans="4:22">
      <c r="D4310" s="21"/>
      <c r="V4310" s="61"/>
    </row>
    <row r="4311" spans="4:22">
      <c r="D4311" s="21"/>
      <c r="V4311" s="61"/>
    </row>
    <row r="4312" spans="4:22">
      <c r="D4312" s="21"/>
      <c r="V4312" s="61"/>
    </row>
    <row r="4313" spans="4:22">
      <c r="D4313" s="21"/>
      <c r="V4313" s="61"/>
    </row>
    <row r="4314" spans="4:22">
      <c r="D4314" s="21"/>
      <c r="V4314" s="61"/>
    </row>
    <row r="4315" spans="4:22">
      <c r="D4315" s="21"/>
      <c r="V4315" s="61"/>
    </row>
    <row r="4316" spans="4:22">
      <c r="D4316" s="21"/>
      <c r="V4316" s="61"/>
    </row>
    <row r="4317" spans="4:22">
      <c r="D4317" s="21"/>
      <c r="V4317" s="61"/>
    </row>
    <row r="4318" spans="4:22">
      <c r="D4318" s="21"/>
      <c r="V4318" s="61"/>
    </row>
    <row r="4319" spans="4:22">
      <c r="D4319" s="21"/>
      <c r="V4319" s="61"/>
    </row>
    <row r="4320" spans="4:22">
      <c r="D4320" s="21"/>
      <c r="V4320" s="61"/>
    </row>
    <row r="4321" spans="4:22">
      <c r="D4321" s="21"/>
      <c r="V4321" s="61"/>
    </row>
    <row r="4322" spans="4:22">
      <c r="D4322" s="21"/>
      <c r="V4322" s="61"/>
    </row>
    <row r="4323" spans="4:22">
      <c r="D4323" s="21"/>
      <c r="V4323" s="61"/>
    </row>
    <row r="4324" spans="4:22">
      <c r="D4324" s="21"/>
      <c r="V4324" s="61"/>
    </row>
    <row r="4325" spans="4:22">
      <c r="D4325" s="21"/>
      <c r="V4325" s="61"/>
    </row>
    <row r="4326" spans="4:22">
      <c r="D4326" s="21"/>
      <c r="V4326" s="61"/>
    </row>
    <row r="4327" spans="4:22">
      <c r="D4327" s="21"/>
      <c r="V4327" s="61"/>
    </row>
    <row r="4328" spans="4:22">
      <c r="D4328" s="21"/>
      <c r="V4328" s="61"/>
    </row>
    <row r="4329" spans="4:22">
      <c r="D4329" s="21"/>
      <c r="V4329" s="61"/>
    </row>
    <row r="4330" spans="4:22">
      <c r="D4330" s="21"/>
      <c r="V4330" s="61"/>
    </row>
    <row r="4331" spans="4:22">
      <c r="D4331" s="21"/>
      <c r="V4331" s="61"/>
    </row>
    <row r="4332" spans="4:22">
      <c r="D4332" s="21"/>
      <c r="V4332" s="61"/>
    </row>
    <row r="4333" spans="4:22">
      <c r="D4333" s="21"/>
      <c r="V4333" s="61"/>
    </row>
    <row r="4334" spans="4:22">
      <c r="D4334" s="21"/>
      <c r="V4334" s="61"/>
    </row>
    <row r="4335" spans="4:22">
      <c r="D4335" s="21"/>
      <c r="V4335" s="61"/>
    </row>
    <row r="4336" spans="4:22">
      <c r="D4336" s="21"/>
      <c r="V4336" s="61"/>
    </row>
    <row r="4337" spans="4:22">
      <c r="D4337" s="21"/>
      <c r="V4337" s="61"/>
    </row>
    <row r="4338" spans="4:22">
      <c r="D4338" s="21"/>
      <c r="V4338" s="61"/>
    </row>
    <row r="4339" spans="4:22">
      <c r="D4339" s="21"/>
      <c r="V4339" s="61"/>
    </row>
    <row r="4340" spans="4:22">
      <c r="D4340" s="21"/>
      <c r="V4340" s="61"/>
    </row>
    <row r="4341" spans="4:22">
      <c r="D4341" s="21"/>
      <c r="V4341" s="61"/>
    </row>
    <row r="4342" spans="4:22">
      <c r="D4342" s="21"/>
      <c r="V4342" s="61"/>
    </row>
    <row r="4343" spans="4:22">
      <c r="D4343" s="21"/>
      <c r="V4343" s="61"/>
    </row>
    <row r="4344" spans="4:22">
      <c r="D4344" s="21"/>
      <c r="V4344" s="61"/>
    </row>
    <row r="4345" spans="4:22">
      <c r="D4345" s="21"/>
      <c r="V4345" s="61"/>
    </row>
    <row r="4346" spans="4:22">
      <c r="D4346" s="21"/>
      <c r="V4346" s="61"/>
    </row>
    <row r="4347" spans="4:22">
      <c r="D4347" s="21"/>
      <c r="V4347" s="61"/>
    </row>
    <row r="4348" spans="4:22">
      <c r="D4348" s="21"/>
      <c r="V4348" s="61"/>
    </row>
    <row r="4349" spans="4:22">
      <c r="D4349" s="21"/>
      <c r="V4349" s="61"/>
    </row>
    <row r="4350" spans="4:22">
      <c r="D4350" s="21"/>
      <c r="V4350" s="61"/>
    </row>
    <row r="4351" spans="4:22">
      <c r="D4351" s="21"/>
      <c r="V4351" s="61"/>
    </row>
    <row r="4352" spans="4:22">
      <c r="D4352" s="21"/>
      <c r="V4352" s="61"/>
    </row>
    <row r="4353" spans="4:22">
      <c r="D4353" s="21"/>
      <c r="V4353" s="61"/>
    </row>
    <row r="4354" spans="4:22">
      <c r="D4354" s="21"/>
      <c r="V4354" s="61"/>
    </row>
    <row r="4355" spans="4:22">
      <c r="D4355" s="21"/>
      <c r="V4355" s="61"/>
    </row>
    <row r="4356" spans="4:22">
      <c r="D4356" s="21"/>
      <c r="V4356" s="61"/>
    </row>
    <row r="4357" spans="4:22">
      <c r="D4357" s="21"/>
      <c r="V4357" s="61"/>
    </row>
    <row r="4358" spans="4:22">
      <c r="D4358" s="21"/>
      <c r="V4358" s="61"/>
    </row>
    <row r="4359" spans="4:22">
      <c r="D4359" s="21"/>
      <c r="V4359" s="61"/>
    </row>
    <row r="4360" spans="4:22">
      <c r="D4360" s="21"/>
      <c r="V4360" s="61"/>
    </row>
    <row r="4361" spans="4:22">
      <c r="D4361" s="21"/>
      <c r="V4361" s="61"/>
    </row>
    <row r="4362" spans="4:22">
      <c r="D4362" s="21"/>
      <c r="V4362" s="61"/>
    </row>
    <row r="4363" spans="4:22">
      <c r="D4363" s="21"/>
      <c r="V4363" s="61"/>
    </row>
    <row r="4364" spans="4:22">
      <c r="D4364" s="21"/>
      <c r="V4364" s="61"/>
    </row>
    <row r="4365" spans="4:22">
      <c r="D4365" s="21"/>
      <c r="V4365" s="61"/>
    </row>
    <row r="4366" spans="4:22">
      <c r="D4366" s="21"/>
      <c r="V4366" s="61"/>
    </row>
    <row r="4367" spans="4:22">
      <c r="D4367" s="21"/>
      <c r="V4367" s="61"/>
    </row>
    <row r="4368" spans="4:22">
      <c r="D4368" s="21"/>
      <c r="V4368" s="61"/>
    </row>
    <row r="4369" spans="4:22">
      <c r="D4369" s="21"/>
      <c r="V4369" s="61"/>
    </row>
    <row r="4370" spans="4:22">
      <c r="D4370" s="21"/>
      <c r="V4370" s="61"/>
    </row>
    <row r="4371" spans="4:22">
      <c r="D4371" s="21"/>
      <c r="V4371" s="61"/>
    </row>
    <row r="4372" spans="4:22">
      <c r="D4372" s="21"/>
      <c r="V4372" s="61"/>
    </row>
    <row r="4373" spans="4:22">
      <c r="D4373" s="21"/>
      <c r="V4373" s="61"/>
    </row>
    <row r="4374" spans="4:22">
      <c r="D4374" s="21"/>
      <c r="V4374" s="61"/>
    </row>
    <row r="4375" spans="4:22">
      <c r="D4375" s="21"/>
      <c r="V4375" s="61"/>
    </row>
    <row r="4376" spans="4:22">
      <c r="D4376" s="21"/>
      <c r="V4376" s="61"/>
    </row>
    <row r="4377" spans="4:22">
      <c r="D4377" s="21"/>
      <c r="V4377" s="61"/>
    </row>
    <row r="4378" spans="4:22">
      <c r="D4378" s="21"/>
      <c r="V4378" s="61"/>
    </row>
    <row r="4379" spans="4:22">
      <c r="D4379" s="21"/>
      <c r="V4379" s="61"/>
    </row>
    <row r="4380" spans="4:22">
      <c r="D4380" s="21"/>
      <c r="V4380" s="61"/>
    </row>
    <row r="4381" spans="4:22">
      <c r="D4381" s="21"/>
      <c r="V4381" s="61"/>
    </row>
    <row r="4382" spans="4:22">
      <c r="D4382" s="21"/>
      <c r="V4382" s="61"/>
    </row>
    <row r="4383" spans="4:22">
      <c r="D4383" s="21"/>
      <c r="V4383" s="61"/>
    </row>
    <row r="4384" spans="4:22">
      <c r="D4384" s="21"/>
      <c r="V4384" s="61"/>
    </row>
    <row r="4385" spans="4:22">
      <c r="D4385" s="21"/>
      <c r="V4385" s="61"/>
    </row>
    <row r="4386" spans="4:22">
      <c r="D4386" s="21"/>
      <c r="V4386" s="61"/>
    </row>
    <row r="4387" spans="4:22">
      <c r="D4387" s="21"/>
      <c r="V4387" s="61"/>
    </row>
    <row r="4388" spans="4:22">
      <c r="D4388" s="21"/>
      <c r="V4388" s="61"/>
    </row>
    <row r="4389" spans="4:22">
      <c r="D4389" s="21"/>
      <c r="V4389" s="61"/>
    </row>
    <row r="4390" spans="4:22">
      <c r="D4390" s="21"/>
      <c r="V4390" s="61"/>
    </row>
    <row r="4391" spans="4:22">
      <c r="D4391" s="21"/>
      <c r="V4391" s="61"/>
    </row>
    <row r="4392" spans="4:22">
      <c r="D4392" s="21"/>
      <c r="V4392" s="61"/>
    </row>
    <row r="4393" spans="4:22">
      <c r="D4393" s="21"/>
      <c r="V4393" s="61"/>
    </row>
    <row r="4394" spans="4:22">
      <c r="D4394" s="21"/>
      <c r="V4394" s="61"/>
    </row>
    <row r="4395" spans="4:22">
      <c r="D4395" s="21"/>
      <c r="V4395" s="61"/>
    </row>
    <row r="4396" spans="4:22">
      <c r="D4396" s="21"/>
      <c r="V4396" s="61"/>
    </row>
    <row r="4397" spans="4:22">
      <c r="D4397" s="21"/>
      <c r="V4397" s="61"/>
    </row>
    <row r="4398" spans="4:22">
      <c r="D4398" s="21"/>
      <c r="V4398" s="61"/>
    </row>
    <row r="4399" spans="4:22">
      <c r="D4399" s="21"/>
      <c r="V4399" s="61"/>
    </row>
    <row r="4400" spans="4:22">
      <c r="D4400" s="21"/>
      <c r="V4400" s="61"/>
    </row>
    <row r="4401" spans="4:22">
      <c r="D4401" s="21"/>
      <c r="V4401" s="61"/>
    </row>
    <row r="4402" spans="4:22">
      <c r="D4402" s="21"/>
      <c r="V4402" s="61"/>
    </row>
    <row r="4403" spans="4:22">
      <c r="D4403" s="21"/>
      <c r="V4403" s="61"/>
    </row>
    <row r="4404" spans="4:22">
      <c r="D4404" s="21"/>
      <c r="V4404" s="61"/>
    </row>
    <row r="4405" spans="4:22">
      <c r="D4405" s="21"/>
      <c r="V4405" s="61"/>
    </row>
    <row r="4406" spans="4:22">
      <c r="D4406" s="21"/>
      <c r="V4406" s="61"/>
    </row>
    <row r="4407" spans="4:22">
      <c r="D4407" s="21"/>
      <c r="V4407" s="61"/>
    </row>
    <row r="4408" spans="4:22">
      <c r="D4408" s="21"/>
      <c r="V4408" s="61"/>
    </row>
    <row r="4409" spans="4:22">
      <c r="D4409" s="21"/>
      <c r="V4409" s="61"/>
    </row>
    <row r="4410" spans="4:22">
      <c r="D4410" s="21"/>
      <c r="V4410" s="61"/>
    </row>
    <row r="4411" spans="4:22">
      <c r="D4411" s="21"/>
      <c r="V4411" s="61"/>
    </row>
    <row r="4412" spans="4:22">
      <c r="D4412" s="21"/>
      <c r="V4412" s="61"/>
    </row>
    <row r="4413" spans="4:22">
      <c r="D4413" s="21"/>
      <c r="V4413" s="61"/>
    </row>
    <row r="4414" spans="4:22">
      <c r="D4414" s="21"/>
      <c r="V4414" s="61"/>
    </row>
    <row r="4415" spans="4:22">
      <c r="D4415" s="21"/>
      <c r="V4415" s="61"/>
    </row>
    <row r="4416" spans="4:22">
      <c r="D4416" s="21"/>
      <c r="V4416" s="61"/>
    </row>
    <row r="4417" spans="4:22">
      <c r="D4417" s="21"/>
      <c r="V4417" s="61"/>
    </row>
    <row r="4418" spans="4:22">
      <c r="D4418" s="21"/>
      <c r="V4418" s="61"/>
    </row>
    <row r="4419" spans="4:22">
      <c r="D4419" s="21"/>
      <c r="V4419" s="61"/>
    </row>
    <row r="4420" spans="4:22">
      <c r="D4420" s="21"/>
      <c r="V4420" s="61"/>
    </row>
    <row r="4421" spans="4:22">
      <c r="D4421" s="21"/>
      <c r="V4421" s="61"/>
    </row>
    <row r="4422" spans="4:22">
      <c r="D4422" s="21"/>
      <c r="V4422" s="61"/>
    </row>
    <row r="4423" spans="4:22">
      <c r="D4423" s="21"/>
      <c r="V4423" s="61"/>
    </row>
    <row r="4424" spans="4:22">
      <c r="D4424" s="21"/>
      <c r="V4424" s="61"/>
    </row>
    <row r="4425" spans="4:22">
      <c r="D4425" s="21"/>
      <c r="V4425" s="61"/>
    </row>
    <row r="4426" spans="4:22">
      <c r="D4426" s="21"/>
      <c r="V4426" s="61"/>
    </row>
    <row r="4427" spans="4:22">
      <c r="D4427" s="21"/>
      <c r="V4427" s="61"/>
    </row>
    <row r="4428" spans="4:22">
      <c r="D4428" s="21"/>
      <c r="V4428" s="61"/>
    </row>
    <row r="4429" spans="4:22">
      <c r="D4429" s="21"/>
      <c r="V4429" s="61"/>
    </row>
    <row r="4430" spans="4:22">
      <c r="D4430" s="21"/>
      <c r="V4430" s="61"/>
    </row>
    <row r="4431" spans="4:22">
      <c r="D4431" s="21"/>
      <c r="V4431" s="61"/>
    </row>
    <row r="4432" spans="4:22">
      <c r="D4432" s="21"/>
      <c r="V4432" s="61"/>
    </row>
    <row r="4433" spans="4:22">
      <c r="D4433" s="21"/>
      <c r="V4433" s="61"/>
    </row>
    <row r="4434" spans="4:22">
      <c r="D4434" s="21"/>
      <c r="V4434" s="61"/>
    </row>
    <row r="4435" spans="4:22">
      <c r="D4435" s="21"/>
      <c r="V4435" s="61"/>
    </row>
    <row r="4436" spans="4:22">
      <c r="D4436" s="21"/>
      <c r="V4436" s="61"/>
    </row>
    <row r="4437" spans="4:22">
      <c r="D4437" s="21"/>
      <c r="V4437" s="61"/>
    </row>
    <row r="4438" spans="4:22">
      <c r="D4438" s="21"/>
      <c r="V4438" s="61"/>
    </row>
    <row r="4439" spans="4:22">
      <c r="D4439" s="21"/>
      <c r="V4439" s="61"/>
    </row>
    <row r="4440" spans="4:22">
      <c r="D4440" s="21"/>
      <c r="V4440" s="61"/>
    </row>
    <row r="4441" spans="4:22">
      <c r="D4441" s="21"/>
      <c r="V4441" s="61"/>
    </row>
    <row r="4442" spans="4:22">
      <c r="D4442" s="21"/>
      <c r="V4442" s="61"/>
    </row>
    <row r="4443" spans="4:22">
      <c r="D4443" s="21"/>
      <c r="V4443" s="61"/>
    </row>
    <row r="4444" spans="4:22">
      <c r="D4444" s="21"/>
      <c r="V4444" s="61"/>
    </row>
    <row r="4445" spans="4:22">
      <c r="D4445" s="21"/>
      <c r="V4445" s="61"/>
    </row>
    <row r="4446" spans="4:22">
      <c r="D4446" s="21"/>
      <c r="V4446" s="61"/>
    </row>
    <row r="4447" spans="4:22">
      <c r="D4447" s="21"/>
      <c r="V4447" s="61"/>
    </row>
    <row r="4448" spans="4:22">
      <c r="D4448" s="21"/>
      <c r="V4448" s="61"/>
    </row>
    <row r="4449" spans="4:22">
      <c r="D4449" s="21"/>
      <c r="V4449" s="61"/>
    </row>
    <row r="4450" spans="4:22">
      <c r="D4450" s="21"/>
      <c r="V4450" s="61"/>
    </row>
    <row r="4451" spans="4:22">
      <c r="D4451" s="21"/>
      <c r="V4451" s="61"/>
    </row>
    <row r="4452" spans="4:22">
      <c r="D4452" s="21"/>
      <c r="V4452" s="61"/>
    </row>
    <row r="4453" spans="4:22">
      <c r="D4453" s="21"/>
      <c r="V4453" s="61"/>
    </row>
    <row r="4454" spans="4:22">
      <c r="D4454" s="21"/>
      <c r="V4454" s="61"/>
    </row>
    <row r="4455" spans="4:22">
      <c r="D4455" s="21"/>
      <c r="V4455" s="61"/>
    </row>
    <row r="4456" spans="4:22">
      <c r="D4456" s="21"/>
      <c r="V4456" s="61"/>
    </row>
    <row r="4457" spans="4:22">
      <c r="D4457" s="21"/>
      <c r="V4457" s="61"/>
    </row>
    <row r="4458" spans="4:22">
      <c r="D4458" s="21"/>
      <c r="V4458" s="61"/>
    </row>
    <row r="4459" spans="4:22">
      <c r="D4459" s="21"/>
      <c r="V4459" s="61"/>
    </row>
    <row r="4460" spans="4:22">
      <c r="D4460" s="21"/>
      <c r="V4460" s="61"/>
    </row>
    <row r="4461" spans="4:22">
      <c r="D4461" s="21"/>
      <c r="V4461" s="61"/>
    </row>
    <row r="4462" spans="4:22">
      <c r="D4462" s="21"/>
      <c r="V4462" s="61"/>
    </row>
    <row r="4463" spans="4:22">
      <c r="D4463" s="21"/>
      <c r="V4463" s="61"/>
    </row>
    <row r="4464" spans="4:22">
      <c r="D4464" s="21"/>
      <c r="V4464" s="61"/>
    </row>
    <row r="4465" spans="4:22">
      <c r="D4465" s="21"/>
      <c r="V4465" s="61"/>
    </row>
    <row r="4466" spans="4:22">
      <c r="D4466" s="21"/>
      <c r="V4466" s="61"/>
    </row>
    <row r="4467" spans="4:22">
      <c r="D4467" s="21"/>
      <c r="V4467" s="61"/>
    </row>
    <row r="4468" spans="4:22">
      <c r="D4468" s="21"/>
      <c r="V4468" s="61"/>
    </row>
    <row r="4469" spans="4:22">
      <c r="D4469" s="21"/>
      <c r="V4469" s="61"/>
    </row>
    <row r="4470" spans="4:22">
      <c r="D4470" s="21"/>
      <c r="V4470" s="61"/>
    </row>
    <row r="4471" spans="4:22">
      <c r="D4471" s="21"/>
      <c r="V4471" s="61"/>
    </row>
    <row r="4472" spans="4:22">
      <c r="D4472" s="21"/>
      <c r="V4472" s="61"/>
    </row>
    <row r="4473" spans="4:22">
      <c r="D4473" s="21"/>
      <c r="V4473" s="61"/>
    </row>
    <row r="4474" spans="4:22">
      <c r="D4474" s="21"/>
      <c r="V4474" s="61"/>
    </row>
    <row r="4475" spans="4:22">
      <c r="D4475" s="21"/>
      <c r="V4475" s="61"/>
    </row>
    <row r="4476" spans="4:22">
      <c r="D4476" s="21"/>
      <c r="V4476" s="61"/>
    </row>
    <row r="4477" spans="4:22">
      <c r="D4477" s="21"/>
      <c r="V4477" s="61"/>
    </row>
    <row r="4478" spans="4:22">
      <c r="D4478" s="21"/>
      <c r="V4478" s="61"/>
    </row>
    <row r="4479" spans="4:22">
      <c r="D4479" s="21"/>
      <c r="V4479" s="61"/>
    </row>
    <row r="4480" spans="4:22">
      <c r="D4480" s="21"/>
      <c r="V4480" s="61"/>
    </row>
    <row r="4481" spans="4:22">
      <c r="D4481" s="21"/>
      <c r="V4481" s="61"/>
    </row>
    <row r="4482" spans="4:22">
      <c r="D4482" s="21"/>
      <c r="V4482" s="61"/>
    </row>
    <row r="4483" spans="4:22">
      <c r="D4483" s="21"/>
      <c r="V4483" s="61"/>
    </row>
    <row r="4484" spans="4:22">
      <c r="D4484" s="21"/>
      <c r="V4484" s="61"/>
    </row>
    <row r="4485" spans="4:22">
      <c r="D4485" s="21"/>
      <c r="V4485" s="61"/>
    </row>
    <row r="4486" spans="4:22">
      <c r="D4486" s="21"/>
      <c r="V4486" s="61"/>
    </row>
    <row r="4487" spans="4:22">
      <c r="D4487" s="21"/>
      <c r="V4487" s="61"/>
    </row>
    <row r="4488" spans="4:22">
      <c r="D4488" s="21"/>
      <c r="V4488" s="61"/>
    </row>
    <row r="4489" spans="4:22">
      <c r="D4489" s="21"/>
      <c r="V4489" s="61"/>
    </row>
    <row r="4490" spans="4:22">
      <c r="D4490" s="21"/>
      <c r="V4490" s="61"/>
    </row>
    <row r="4491" spans="4:22">
      <c r="D4491" s="21"/>
      <c r="V4491" s="61"/>
    </row>
    <row r="4492" spans="4:22">
      <c r="D4492" s="21"/>
      <c r="V4492" s="61"/>
    </row>
    <row r="4493" spans="4:22">
      <c r="D4493" s="21"/>
      <c r="V4493" s="61"/>
    </row>
    <row r="4494" spans="4:22">
      <c r="D4494" s="21"/>
      <c r="V4494" s="61"/>
    </row>
    <row r="4495" spans="4:22">
      <c r="D4495" s="21"/>
      <c r="V4495" s="61"/>
    </row>
    <row r="4496" spans="4:22">
      <c r="D4496" s="21"/>
      <c r="V4496" s="61"/>
    </row>
    <row r="4497" spans="4:22">
      <c r="D4497" s="21"/>
      <c r="V4497" s="61"/>
    </row>
    <row r="4498" spans="4:22">
      <c r="D4498" s="21"/>
      <c r="V4498" s="61"/>
    </row>
    <row r="4499" spans="4:22">
      <c r="D4499" s="21"/>
      <c r="V4499" s="61"/>
    </row>
    <row r="4500" spans="4:22">
      <c r="D4500" s="21"/>
      <c r="V4500" s="61"/>
    </row>
    <row r="4501" spans="4:22">
      <c r="D4501" s="21"/>
      <c r="V4501" s="61"/>
    </row>
    <row r="4502" spans="4:22">
      <c r="D4502" s="21"/>
      <c r="V4502" s="61"/>
    </row>
    <row r="4503" spans="4:22">
      <c r="D4503" s="21"/>
      <c r="V4503" s="61"/>
    </row>
    <row r="4504" spans="4:22">
      <c r="D4504" s="21"/>
      <c r="V4504" s="61"/>
    </row>
    <row r="4505" spans="4:22">
      <c r="D4505" s="21"/>
      <c r="V4505" s="61"/>
    </row>
    <row r="4506" spans="4:22">
      <c r="D4506" s="21"/>
      <c r="V4506" s="61"/>
    </row>
    <row r="4507" spans="4:22">
      <c r="D4507" s="21"/>
      <c r="V4507" s="61"/>
    </row>
    <row r="4508" spans="4:22">
      <c r="D4508" s="21"/>
      <c r="V4508" s="61"/>
    </row>
    <row r="4509" spans="4:22">
      <c r="D4509" s="21"/>
      <c r="V4509" s="61"/>
    </row>
    <row r="4510" spans="4:22">
      <c r="D4510" s="21"/>
      <c r="V4510" s="61"/>
    </row>
    <row r="4511" spans="4:22">
      <c r="D4511" s="21"/>
      <c r="V4511" s="61"/>
    </row>
    <row r="4512" spans="4:22">
      <c r="D4512" s="21"/>
      <c r="V4512" s="61"/>
    </row>
    <row r="4513" spans="4:22">
      <c r="D4513" s="21"/>
      <c r="V4513" s="61"/>
    </row>
    <row r="4514" spans="4:22">
      <c r="D4514" s="21"/>
      <c r="V4514" s="61"/>
    </row>
    <row r="4515" spans="4:22">
      <c r="D4515" s="21"/>
      <c r="V4515" s="61"/>
    </row>
    <row r="4516" spans="4:22">
      <c r="D4516" s="21"/>
      <c r="V4516" s="61"/>
    </row>
    <row r="4517" spans="4:22">
      <c r="D4517" s="21"/>
      <c r="V4517" s="61"/>
    </row>
    <row r="4518" spans="4:22">
      <c r="D4518" s="21"/>
      <c r="V4518" s="61"/>
    </row>
    <row r="4519" spans="4:22">
      <c r="D4519" s="21"/>
      <c r="V4519" s="61"/>
    </row>
    <row r="4520" spans="4:22">
      <c r="D4520" s="21"/>
      <c r="V4520" s="61"/>
    </row>
    <row r="4521" spans="4:22">
      <c r="D4521" s="21"/>
      <c r="V4521" s="61"/>
    </row>
    <row r="4522" spans="4:22">
      <c r="D4522" s="21"/>
      <c r="V4522" s="61"/>
    </row>
    <row r="4523" spans="4:22">
      <c r="D4523" s="21"/>
      <c r="V4523" s="61"/>
    </row>
    <row r="4524" spans="4:22">
      <c r="D4524" s="21"/>
      <c r="V4524" s="61"/>
    </row>
    <row r="4525" spans="4:22">
      <c r="D4525" s="21"/>
      <c r="V4525" s="61"/>
    </row>
    <row r="4526" spans="4:22">
      <c r="D4526" s="21"/>
      <c r="V4526" s="61"/>
    </row>
    <row r="4527" spans="4:22">
      <c r="D4527" s="21"/>
      <c r="V4527" s="61"/>
    </row>
    <row r="4528" spans="4:22">
      <c r="D4528" s="21"/>
      <c r="V4528" s="61"/>
    </row>
    <row r="4529" spans="4:22">
      <c r="D4529" s="21"/>
      <c r="V4529" s="61"/>
    </row>
    <row r="4530" spans="4:22">
      <c r="D4530" s="21"/>
      <c r="V4530" s="61"/>
    </row>
    <row r="4531" spans="4:22">
      <c r="D4531" s="21"/>
      <c r="V4531" s="61"/>
    </row>
    <row r="4532" spans="4:22">
      <c r="D4532" s="21"/>
      <c r="V4532" s="61"/>
    </row>
    <row r="4533" spans="4:22">
      <c r="D4533" s="21"/>
      <c r="V4533" s="61"/>
    </row>
    <row r="4534" spans="4:22">
      <c r="D4534" s="21"/>
      <c r="V4534" s="61"/>
    </row>
    <row r="4535" spans="4:22">
      <c r="D4535" s="21"/>
      <c r="V4535" s="61"/>
    </row>
    <row r="4536" spans="4:22">
      <c r="D4536" s="21"/>
      <c r="V4536" s="61"/>
    </row>
    <row r="4537" spans="4:22">
      <c r="D4537" s="21"/>
      <c r="V4537" s="61"/>
    </row>
    <row r="4538" spans="4:22">
      <c r="D4538" s="21"/>
      <c r="V4538" s="61"/>
    </row>
    <row r="4539" spans="4:22">
      <c r="D4539" s="21"/>
      <c r="V4539" s="61"/>
    </row>
    <row r="4540" spans="4:22">
      <c r="D4540" s="21"/>
      <c r="V4540" s="61"/>
    </row>
    <row r="4541" spans="4:22">
      <c r="D4541" s="21"/>
      <c r="V4541" s="61"/>
    </row>
    <row r="4542" spans="4:22">
      <c r="D4542" s="21"/>
      <c r="V4542" s="61"/>
    </row>
    <row r="4543" spans="4:22">
      <c r="D4543" s="21"/>
      <c r="V4543" s="61"/>
    </row>
    <row r="4544" spans="4:22">
      <c r="D4544" s="21"/>
      <c r="V4544" s="61"/>
    </row>
    <row r="4545" spans="4:22">
      <c r="D4545" s="21"/>
      <c r="V4545" s="61"/>
    </row>
    <row r="4546" spans="4:22">
      <c r="D4546" s="21"/>
      <c r="V4546" s="61"/>
    </row>
    <row r="4547" spans="4:22">
      <c r="D4547" s="21"/>
      <c r="V4547" s="61"/>
    </row>
    <row r="4548" spans="4:22">
      <c r="D4548" s="21"/>
      <c r="V4548" s="61"/>
    </row>
    <row r="4549" spans="4:22">
      <c r="D4549" s="21"/>
      <c r="V4549" s="61"/>
    </row>
    <row r="4550" spans="4:22">
      <c r="D4550" s="21"/>
      <c r="V4550" s="61"/>
    </row>
    <row r="4551" spans="4:22">
      <c r="D4551" s="21"/>
      <c r="V4551" s="61"/>
    </row>
    <row r="4552" spans="4:22">
      <c r="D4552" s="21"/>
      <c r="V4552" s="61"/>
    </row>
    <row r="4553" spans="4:22">
      <c r="D4553" s="21"/>
      <c r="V4553" s="61"/>
    </row>
    <row r="4554" spans="4:22">
      <c r="D4554" s="21"/>
      <c r="V4554" s="61"/>
    </row>
    <row r="4555" spans="4:22">
      <c r="D4555" s="21"/>
      <c r="V4555" s="61"/>
    </row>
    <row r="4556" spans="4:22">
      <c r="D4556" s="21"/>
      <c r="V4556" s="61"/>
    </row>
    <row r="4557" spans="4:22">
      <c r="D4557" s="21"/>
      <c r="V4557" s="61"/>
    </row>
    <row r="4558" spans="4:22">
      <c r="D4558" s="21"/>
      <c r="V4558" s="61"/>
    </row>
    <row r="4559" spans="4:22">
      <c r="D4559" s="21"/>
      <c r="V4559" s="61"/>
    </row>
    <row r="4560" spans="4:22">
      <c r="D4560" s="21"/>
      <c r="V4560" s="61"/>
    </row>
    <row r="4561" spans="4:22">
      <c r="D4561" s="21"/>
      <c r="V4561" s="61"/>
    </row>
    <row r="4562" spans="4:22">
      <c r="D4562" s="21"/>
      <c r="V4562" s="61"/>
    </row>
    <row r="4563" spans="4:22">
      <c r="D4563" s="21"/>
      <c r="V4563" s="61"/>
    </row>
    <row r="4564" spans="4:22">
      <c r="D4564" s="21"/>
      <c r="V4564" s="61"/>
    </row>
    <row r="4565" spans="4:22">
      <c r="D4565" s="21"/>
      <c r="V4565" s="61"/>
    </row>
    <row r="4566" spans="4:22">
      <c r="D4566" s="21"/>
      <c r="V4566" s="61"/>
    </row>
    <row r="4567" spans="4:22">
      <c r="D4567" s="21"/>
      <c r="V4567" s="61"/>
    </row>
    <row r="4568" spans="4:22">
      <c r="D4568" s="21"/>
      <c r="V4568" s="61"/>
    </row>
    <row r="4569" spans="4:22">
      <c r="D4569" s="21"/>
      <c r="V4569" s="61"/>
    </row>
    <row r="4570" spans="4:22">
      <c r="D4570" s="21"/>
      <c r="V4570" s="61"/>
    </row>
    <row r="4571" spans="4:22">
      <c r="D4571" s="21"/>
      <c r="V4571" s="61"/>
    </row>
    <row r="4572" spans="4:22">
      <c r="D4572" s="21"/>
      <c r="V4572" s="61"/>
    </row>
    <row r="4573" spans="4:22">
      <c r="D4573" s="21"/>
      <c r="V4573" s="61"/>
    </row>
    <row r="4574" spans="4:22">
      <c r="D4574" s="21"/>
      <c r="V4574" s="61"/>
    </row>
    <row r="4575" spans="4:22">
      <c r="D4575" s="21"/>
      <c r="V4575" s="61"/>
    </row>
    <row r="4576" spans="4:22">
      <c r="D4576" s="21"/>
      <c r="V4576" s="61"/>
    </row>
    <row r="4577" spans="4:22">
      <c r="D4577" s="21"/>
      <c r="V4577" s="61"/>
    </row>
    <row r="4578" spans="4:22">
      <c r="D4578" s="21"/>
      <c r="V4578" s="61"/>
    </row>
    <row r="4579" spans="4:22">
      <c r="D4579" s="21"/>
      <c r="V4579" s="61"/>
    </row>
    <row r="4580" spans="4:22">
      <c r="D4580" s="21"/>
      <c r="V4580" s="61"/>
    </row>
    <row r="4581" spans="4:22">
      <c r="D4581" s="21"/>
      <c r="V4581" s="61"/>
    </row>
    <row r="4582" spans="4:22">
      <c r="D4582" s="21"/>
      <c r="V4582" s="61"/>
    </row>
    <row r="4583" spans="4:22">
      <c r="D4583" s="21"/>
      <c r="V4583" s="61"/>
    </row>
    <row r="4584" spans="4:22">
      <c r="D4584" s="21"/>
      <c r="V4584" s="61"/>
    </row>
    <row r="4585" spans="4:22">
      <c r="D4585" s="21"/>
      <c r="V4585" s="61"/>
    </row>
    <row r="4586" spans="4:22">
      <c r="D4586" s="21"/>
      <c r="V4586" s="61"/>
    </row>
    <row r="4587" spans="4:22">
      <c r="D4587" s="21"/>
      <c r="V4587" s="61"/>
    </row>
    <row r="4588" spans="4:22">
      <c r="D4588" s="21"/>
      <c r="V4588" s="61"/>
    </row>
    <row r="4589" spans="4:22">
      <c r="D4589" s="21"/>
      <c r="V4589" s="61"/>
    </row>
    <row r="4590" spans="4:22">
      <c r="D4590" s="21"/>
      <c r="V4590" s="61"/>
    </row>
    <row r="4591" spans="4:22">
      <c r="D4591" s="21"/>
      <c r="V4591" s="61"/>
    </row>
    <row r="4592" spans="4:22">
      <c r="D4592" s="21"/>
      <c r="V4592" s="61"/>
    </row>
    <row r="4593" spans="4:22">
      <c r="D4593" s="21"/>
      <c r="V4593" s="61"/>
    </row>
    <row r="4594" spans="4:22">
      <c r="D4594" s="21"/>
      <c r="V4594" s="61"/>
    </row>
    <row r="4595" spans="4:22">
      <c r="D4595" s="21"/>
      <c r="V4595" s="61"/>
    </row>
    <row r="4596" spans="4:22">
      <c r="D4596" s="21"/>
      <c r="V4596" s="61"/>
    </row>
    <row r="4597" spans="4:22">
      <c r="D4597" s="21"/>
      <c r="V4597" s="61"/>
    </row>
    <row r="4598" spans="4:22">
      <c r="D4598" s="21"/>
      <c r="V4598" s="61"/>
    </row>
    <row r="4599" spans="4:22">
      <c r="D4599" s="21"/>
      <c r="V4599" s="61"/>
    </row>
    <row r="4600" spans="4:22">
      <c r="D4600" s="21"/>
      <c r="V4600" s="61"/>
    </row>
    <row r="4601" spans="4:22">
      <c r="D4601" s="21"/>
      <c r="V4601" s="61"/>
    </row>
    <row r="4602" spans="4:22">
      <c r="D4602" s="21"/>
      <c r="V4602" s="61"/>
    </row>
    <row r="4603" spans="4:22">
      <c r="D4603" s="21"/>
      <c r="V4603" s="61"/>
    </row>
    <row r="4604" spans="4:22">
      <c r="D4604" s="21"/>
      <c r="V4604" s="61"/>
    </row>
    <row r="4605" spans="4:22">
      <c r="D4605" s="21"/>
      <c r="V4605" s="61"/>
    </row>
    <row r="4606" spans="4:22">
      <c r="D4606" s="21"/>
      <c r="V4606" s="61"/>
    </row>
    <row r="4607" spans="4:22">
      <c r="D4607" s="21"/>
      <c r="V4607" s="61"/>
    </row>
    <row r="4608" spans="4:22">
      <c r="D4608" s="21"/>
      <c r="V4608" s="61"/>
    </row>
    <row r="4609" spans="4:22">
      <c r="D4609" s="21"/>
      <c r="V4609" s="61"/>
    </row>
    <row r="4610" spans="4:22">
      <c r="D4610" s="21"/>
      <c r="V4610" s="61"/>
    </row>
    <row r="4611" spans="4:22">
      <c r="D4611" s="21"/>
      <c r="V4611" s="61"/>
    </row>
    <row r="4612" spans="4:22">
      <c r="D4612" s="21"/>
      <c r="V4612" s="61"/>
    </row>
    <row r="4613" spans="4:22">
      <c r="D4613" s="21"/>
      <c r="V4613" s="61"/>
    </row>
    <row r="4614" spans="4:22">
      <c r="D4614" s="21"/>
      <c r="V4614" s="61"/>
    </row>
    <row r="4615" spans="4:22">
      <c r="D4615" s="21"/>
      <c r="V4615" s="61"/>
    </row>
    <row r="4616" spans="4:22">
      <c r="D4616" s="21"/>
      <c r="V4616" s="61"/>
    </row>
    <row r="4617" spans="4:22">
      <c r="D4617" s="21"/>
      <c r="V4617" s="61"/>
    </row>
    <row r="4618" spans="4:22">
      <c r="D4618" s="21"/>
      <c r="V4618" s="61"/>
    </row>
    <row r="4619" spans="4:22">
      <c r="D4619" s="21"/>
      <c r="V4619" s="61"/>
    </row>
    <row r="4620" spans="4:22">
      <c r="D4620" s="21"/>
      <c r="V4620" s="61"/>
    </row>
    <row r="4621" spans="4:22">
      <c r="D4621" s="21"/>
      <c r="V4621" s="61"/>
    </row>
    <row r="4622" spans="4:22">
      <c r="D4622" s="21"/>
      <c r="V4622" s="61"/>
    </row>
    <row r="4623" spans="4:22">
      <c r="D4623" s="21"/>
      <c r="V4623" s="61"/>
    </row>
    <row r="4624" spans="4:22">
      <c r="D4624" s="21"/>
      <c r="V4624" s="61"/>
    </row>
    <row r="4625" spans="4:22">
      <c r="D4625" s="21"/>
      <c r="V4625" s="61"/>
    </row>
    <row r="4626" spans="4:22">
      <c r="D4626" s="21"/>
      <c r="V4626" s="61"/>
    </row>
    <row r="4627" spans="4:22">
      <c r="D4627" s="21"/>
      <c r="V4627" s="61"/>
    </row>
    <row r="4628" spans="4:22">
      <c r="D4628" s="21"/>
      <c r="V4628" s="61"/>
    </row>
    <row r="4629" spans="4:22">
      <c r="D4629" s="21"/>
      <c r="V4629" s="61"/>
    </row>
    <row r="4630" spans="4:22">
      <c r="D4630" s="21"/>
      <c r="V4630" s="61"/>
    </row>
    <row r="4631" spans="4:22">
      <c r="D4631" s="21"/>
      <c r="V4631" s="61"/>
    </row>
    <row r="4632" spans="4:22">
      <c r="D4632" s="21"/>
      <c r="V4632" s="61"/>
    </row>
    <row r="4633" spans="4:22">
      <c r="D4633" s="21"/>
      <c r="V4633" s="61"/>
    </row>
    <row r="4634" spans="4:22">
      <c r="D4634" s="21"/>
      <c r="V4634" s="61"/>
    </row>
    <row r="4635" spans="4:22">
      <c r="D4635" s="21"/>
      <c r="V4635" s="61"/>
    </row>
    <row r="4636" spans="4:22">
      <c r="D4636" s="21"/>
      <c r="V4636" s="61"/>
    </row>
    <row r="4637" spans="4:22">
      <c r="D4637" s="21"/>
      <c r="V4637" s="61"/>
    </row>
    <row r="4638" spans="4:22">
      <c r="D4638" s="21"/>
      <c r="V4638" s="61"/>
    </row>
    <row r="4639" spans="4:22">
      <c r="D4639" s="21"/>
      <c r="V4639" s="61"/>
    </row>
    <row r="4640" spans="4:22">
      <c r="D4640" s="21"/>
      <c r="V4640" s="61"/>
    </row>
    <row r="4641" spans="4:22">
      <c r="D4641" s="21"/>
      <c r="V4641" s="61"/>
    </row>
    <row r="4642" spans="4:22">
      <c r="D4642" s="21"/>
      <c r="V4642" s="61"/>
    </row>
    <row r="4643" spans="4:22">
      <c r="D4643" s="21"/>
      <c r="V4643" s="61"/>
    </row>
    <row r="4644" spans="4:22">
      <c r="D4644" s="21"/>
      <c r="V4644" s="61"/>
    </row>
    <row r="4645" spans="4:22">
      <c r="D4645" s="21"/>
      <c r="V4645" s="61"/>
    </row>
    <row r="4646" spans="4:22">
      <c r="D4646" s="21"/>
      <c r="V4646" s="61"/>
    </row>
    <row r="4647" spans="4:22">
      <c r="D4647" s="21"/>
      <c r="V4647" s="61"/>
    </row>
    <row r="4648" spans="4:22">
      <c r="D4648" s="21"/>
      <c r="V4648" s="61"/>
    </row>
    <row r="4649" spans="4:22">
      <c r="D4649" s="21"/>
      <c r="V4649" s="61"/>
    </row>
    <row r="4650" spans="4:22">
      <c r="D4650" s="21"/>
      <c r="V4650" s="61"/>
    </row>
    <row r="4651" spans="4:22">
      <c r="D4651" s="21"/>
      <c r="V4651" s="61"/>
    </row>
    <row r="4652" spans="4:22">
      <c r="D4652" s="21"/>
      <c r="V4652" s="61"/>
    </row>
    <row r="4653" spans="4:22">
      <c r="D4653" s="21"/>
      <c r="V4653" s="61"/>
    </row>
    <row r="4654" spans="4:22">
      <c r="D4654" s="21"/>
      <c r="V4654" s="61"/>
    </row>
    <row r="4655" spans="4:22">
      <c r="D4655" s="21"/>
      <c r="V4655" s="61"/>
    </row>
    <row r="4656" spans="4:22">
      <c r="D4656" s="21"/>
      <c r="V4656" s="61"/>
    </row>
    <row r="4657" spans="4:22">
      <c r="D4657" s="21"/>
      <c r="V4657" s="61"/>
    </row>
    <row r="4658" spans="4:22">
      <c r="D4658" s="21"/>
      <c r="V4658" s="61"/>
    </row>
    <row r="4659" spans="4:22">
      <c r="D4659" s="21"/>
      <c r="V4659" s="61"/>
    </row>
    <row r="4660" spans="4:22">
      <c r="D4660" s="21"/>
      <c r="V4660" s="61"/>
    </row>
    <row r="4661" spans="4:22">
      <c r="D4661" s="21"/>
      <c r="V4661" s="61"/>
    </row>
    <row r="4662" spans="4:22">
      <c r="D4662" s="21"/>
      <c r="V4662" s="61"/>
    </row>
    <row r="4663" spans="4:22">
      <c r="D4663" s="21"/>
      <c r="V4663" s="61"/>
    </row>
    <row r="4664" spans="4:22">
      <c r="D4664" s="21"/>
      <c r="V4664" s="61"/>
    </row>
    <row r="4665" spans="4:22">
      <c r="D4665" s="21"/>
      <c r="V4665" s="61"/>
    </row>
    <row r="4666" spans="4:22">
      <c r="D4666" s="21"/>
      <c r="V4666" s="61"/>
    </row>
    <row r="4667" spans="4:22">
      <c r="D4667" s="21"/>
      <c r="V4667" s="61"/>
    </row>
    <row r="4668" spans="4:22">
      <c r="D4668" s="21"/>
      <c r="V4668" s="61"/>
    </row>
    <row r="4669" spans="4:22">
      <c r="D4669" s="21"/>
      <c r="V4669" s="61"/>
    </row>
    <row r="4670" spans="4:22">
      <c r="D4670" s="21"/>
      <c r="V4670" s="61"/>
    </row>
    <row r="4671" spans="4:22">
      <c r="D4671" s="21"/>
      <c r="V4671" s="61"/>
    </row>
    <row r="4672" spans="4:22">
      <c r="D4672" s="21"/>
      <c r="V4672" s="61"/>
    </row>
    <row r="4673" spans="4:22">
      <c r="D4673" s="21"/>
      <c r="V4673" s="61"/>
    </row>
    <row r="4674" spans="4:22">
      <c r="D4674" s="21"/>
      <c r="V4674" s="61"/>
    </row>
    <row r="4675" spans="4:22">
      <c r="D4675" s="21"/>
      <c r="V4675" s="61"/>
    </row>
    <row r="4676" spans="4:22">
      <c r="D4676" s="21"/>
      <c r="V4676" s="61"/>
    </row>
    <row r="4677" spans="4:22">
      <c r="D4677" s="21"/>
      <c r="V4677" s="61"/>
    </row>
    <row r="4678" spans="4:22">
      <c r="D4678" s="21"/>
      <c r="V4678" s="61"/>
    </row>
    <row r="4679" spans="4:22">
      <c r="D4679" s="21"/>
      <c r="V4679" s="61"/>
    </row>
    <row r="4680" spans="4:22">
      <c r="D4680" s="21"/>
      <c r="V4680" s="61"/>
    </row>
    <row r="4681" spans="4:22">
      <c r="D4681" s="21"/>
      <c r="V4681" s="61"/>
    </row>
    <row r="4682" spans="4:22">
      <c r="D4682" s="21"/>
      <c r="V4682" s="61"/>
    </row>
    <row r="4683" spans="4:22">
      <c r="D4683" s="21"/>
      <c r="V4683" s="61"/>
    </row>
    <row r="4684" spans="4:22">
      <c r="D4684" s="21"/>
      <c r="V4684" s="61"/>
    </row>
    <row r="4685" spans="4:22">
      <c r="D4685" s="21"/>
      <c r="V4685" s="61"/>
    </row>
    <row r="4686" spans="4:22">
      <c r="D4686" s="21"/>
      <c r="V4686" s="61"/>
    </row>
    <row r="4687" spans="4:22">
      <c r="D4687" s="21"/>
      <c r="V4687" s="61"/>
    </row>
    <row r="4688" spans="4:22">
      <c r="D4688" s="21"/>
      <c r="V4688" s="61"/>
    </row>
    <row r="4689" spans="4:22">
      <c r="D4689" s="21"/>
      <c r="V4689" s="61"/>
    </row>
    <row r="4690" spans="4:22">
      <c r="D4690" s="21"/>
      <c r="V4690" s="61"/>
    </row>
    <row r="4691" spans="4:22">
      <c r="D4691" s="21"/>
      <c r="V4691" s="61"/>
    </row>
    <row r="4692" spans="4:22">
      <c r="D4692" s="21"/>
      <c r="V4692" s="61"/>
    </row>
    <row r="4693" spans="4:22">
      <c r="D4693" s="21"/>
      <c r="V4693" s="61"/>
    </row>
    <row r="4694" spans="4:22">
      <c r="D4694" s="21"/>
      <c r="V4694" s="61"/>
    </row>
    <row r="4695" spans="4:22">
      <c r="D4695" s="21"/>
      <c r="V4695" s="61"/>
    </row>
    <row r="4696" spans="4:22">
      <c r="D4696" s="21"/>
      <c r="V4696" s="61"/>
    </row>
    <row r="4697" spans="4:22">
      <c r="D4697" s="21"/>
      <c r="V4697" s="61"/>
    </row>
    <row r="4698" spans="4:22">
      <c r="D4698" s="21"/>
      <c r="V4698" s="61"/>
    </row>
    <row r="4699" spans="4:22">
      <c r="D4699" s="21"/>
      <c r="V4699" s="61"/>
    </row>
    <row r="4700" spans="4:22">
      <c r="D4700" s="21"/>
      <c r="V4700" s="61"/>
    </row>
    <row r="4701" spans="4:22">
      <c r="D4701" s="21"/>
      <c r="V4701" s="61"/>
    </row>
    <row r="4702" spans="4:22">
      <c r="D4702" s="21"/>
      <c r="V4702" s="61"/>
    </row>
    <row r="4703" spans="4:22">
      <c r="D4703" s="21"/>
      <c r="V4703" s="61"/>
    </row>
    <row r="4704" spans="4:22">
      <c r="D4704" s="21"/>
      <c r="V4704" s="61"/>
    </row>
    <row r="4705" spans="4:22">
      <c r="D4705" s="21"/>
      <c r="V4705" s="61"/>
    </row>
    <row r="4706" spans="4:22">
      <c r="D4706" s="21"/>
      <c r="V4706" s="61"/>
    </row>
    <row r="4707" spans="4:22">
      <c r="D4707" s="21"/>
      <c r="V4707" s="61"/>
    </row>
    <row r="4708" spans="4:22">
      <c r="D4708" s="21"/>
      <c r="V4708" s="61"/>
    </row>
    <row r="4709" spans="4:22">
      <c r="D4709" s="21"/>
      <c r="V4709" s="61"/>
    </row>
    <row r="4710" spans="4:22">
      <c r="D4710" s="21"/>
      <c r="V4710" s="61"/>
    </row>
    <row r="4711" spans="4:22">
      <c r="D4711" s="21"/>
      <c r="V4711" s="61"/>
    </row>
    <row r="4712" spans="4:22">
      <c r="D4712" s="21"/>
      <c r="V4712" s="61"/>
    </row>
    <row r="4713" spans="4:22">
      <c r="D4713" s="21"/>
      <c r="V4713" s="61"/>
    </row>
    <row r="4714" spans="4:22">
      <c r="D4714" s="21"/>
      <c r="V4714" s="61"/>
    </row>
    <row r="4715" spans="4:22">
      <c r="D4715" s="21"/>
      <c r="V4715" s="61"/>
    </row>
    <row r="4716" spans="4:22">
      <c r="D4716" s="21"/>
      <c r="V4716" s="61"/>
    </row>
    <row r="4717" spans="4:22">
      <c r="D4717" s="21"/>
      <c r="V4717" s="61"/>
    </row>
    <row r="4718" spans="4:22">
      <c r="D4718" s="21"/>
      <c r="V4718" s="61"/>
    </row>
    <row r="4719" spans="4:22">
      <c r="D4719" s="21"/>
      <c r="V4719" s="61"/>
    </row>
    <row r="4720" spans="4:22">
      <c r="D4720" s="21"/>
      <c r="V4720" s="61"/>
    </row>
    <row r="4721" spans="4:22">
      <c r="D4721" s="21"/>
      <c r="V4721" s="61"/>
    </row>
    <row r="4722" spans="4:22">
      <c r="D4722" s="21"/>
      <c r="V4722" s="61"/>
    </row>
    <row r="4723" spans="4:22">
      <c r="D4723" s="21"/>
      <c r="V4723" s="61"/>
    </row>
    <row r="4724" spans="4:22">
      <c r="D4724" s="21"/>
      <c r="V4724" s="61"/>
    </row>
    <row r="4725" spans="4:22">
      <c r="D4725" s="21"/>
      <c r="V4725" s="61"/>
    </row>
    <row r="4726" spans="4:22">
      <c r="D4726" s="21"/>
      <c r="V4726" s="61"/>
    </row>
    <row r="4727" spans="4:22">
      <c r="D4727" s="21"/>
      <c r="V4727" s="61"/>
    </row>
    <row r="4728" spans="4:22">
      <c r="D4728" s="21"/>
      <c r="V4728" s="61"/>
    </row>
    <row r="4729" spans="4:22">
      <c r="D4729" s="21"/>
      <c r="V4729" s="61"/>
    </row>
    <row r="4730" spans="4:22">
      <c r="D4730" s="21"/>
      <c r="V4730" s="61"/>
    </row>
    <row r="4731" spans="4:22">
      <c r="D4731" s="21"/>
      <c r="V4731" s="61"/>
    </row>
    <row r="4732" spans="4:22">
      <c r="D4732" s="21"/>
      <c r="V4732" s="61"/>
    </row>
    <row r="4733" spans="4:22">
      <c r="D4733" s="21"/>
      <c r="V4733" s="61"/>
    </row>
    <row r="4734" spans="4:22">
      <c r="D4734" s="21"/>
      <c r="V4734" s="61"/>
    </row>
    <row r="4735" spans="4:22">
      <c r="D4735" s="21"/>
      <c r="V4735" s="61"/>
    </row>
    <row r="4736" spans="4:22">
      <c r="D4736" s="21"/>
      <c r="V4736" s="61"/>
    </row>
    <row r="4737" spans="4:22">
      <c r="D4737" s="21"/>
      <c r="V4737" s="61"/>
    </row>
    <row r="4738" spans="4:22">
      <c r="D4738" s="21"/>
      <c r="V4738" s="61"/>
    </row>
    <row r="4739" spans="4:22">
      <c r="D4739" s="21"/>
      <c r="V4739" s="61"/>
    </row>
    <row r="4740" spans="4:22">
      <c r="D4740" s="21"/>
      <c r="V4740" s="61"/>
    </row>
    <row r="4741" spans="4:22">
      <c r="D4741" s="21"/>
      <c r="V4741" s="61"/>
    </row>
    <row r="4742" spans="4:22">
      <c r="D4742" s="21"/>
      <c r="V4742" s="61"/>
    </row>
    <row r="4743" spans="4:22">
      <c r="D4743" s="21"/>
      <c r="V4743" s="61"/>
    </row>
    <row r="4744" spans="4:22">
      <c r="D4744" s="21"/>
      <c r="V4744" s="61"/>
    </row>
    <row r="4745" spans="4:22">
      <c r="D4745" s="21"/>
      <c r="V4745" s="61"/>
    </row>
    <row r="4746" spans="4:22">
      <c r="D4746" s="21"/>
      <c r="V4746" s="61"/>
    </row>
    <row r="4747" spans="4:22">
      <c r="D4747" s="21"/>
      <c r="V4747" s="61"/>
    </row>
    <row r="4748" spans="4:22">
      <c r="D4748" s="21"/>
      <c r="V4748" s="61"/>
    </row>
    <row r="4749" spans="4:22">
      <c r="D4749" s="21"/>
      <c r="V4749" s="61"/>
    </row>
    <row r="4750" spans="4:22">
      <c r="D4750" s="21"/>
      <c r="V4750" s="61"/>
    </row>
    <row r="4751" spans="4:22">
      <c r="D4751" s="21"/>
      <c r="V4751" s="61"/>
    </row>
    <row r="4752" spans="4:22">
      <c r="D4752" s="21"/>
      <c r="V4752" s="61"/>
    </row>
    <row r="4753" spans="4:22">
      <c r="D4753" s="21"/>
      <c r="V4753" s="61"/>
    </row>
    <row r="4754" spans="4:22">
      <c r="D4754" s="21"/>
      <c r="V4754" s="61"/>
    </row>
    <row r="4755" spans="4:22">
      <c r="D4755" s="21"/>
      <c r="V4755" s="61"/>
    </row>
    <row r="4756" spans="4:22">
      <c r="D4756" s="21"/>
      <c r="V4756" s="61"/>
    </row>
    <row r="4757" spans="4:22">
      <c r="D4757" s="21"/>
      <c r="V4757" s="61"/>
    </row>
    <row r="4758" spans="4:22">
      <c r="D4758" s="21"/>
      <c r="V4758" s="61"/>
    </row>
    <row r="4759" spans="4:22">
      <c r="D4759" s="21"/>
      <c r="V4759" s="61"/>
    </row>
    <row r="4760" spans="4:22">
      <c r="D4760" s="21"/>
      <c r="V4760" s="61"/>
    </row>
    <row r="4761" spans="4:22">
      <c r="D4761" s="21"/>
      <c r="V4761" s="61"/>
    </row>
    <row r="4762" spans="4:22">
      <c r="D4762" s="21"/>
      <c r="V4762" s="61"/>
    </row>
    <row r="4763" spans="4:22">
      <c r="D4763" s="21"/>
      <c r="V4763" s="61"/>
    </row>
    <row r="4764" spans="4:22">
      <c r="D4764" s="21"/>
      <c r="V4764" s="61"/>
    </row>
    <row r="4765" spans="4:22">
      <c r="D4765" s="21"/>
      <c r="V4765" s="61"/>
    </row>
    <row r="4766" spans="4:22">
      <c r="D4766" s="21"/>
      <c r="V4766" s="61"/>
    </row>
    <row r="4767" spans="4:22">
      <c r="D4767" s="21"/>
      <c r="V4767" s="61"/>
    </row>
    <row r="4768" spans="4:22">
      <c r="D4768" s="21"/>
      <c r="V4768" s="61"/>
    </row>
    <row r="4769" spans="4:22">
      <c r="D4769" s="21"/>
      <c r="V4769" s="61"/>
    </row>
    <row r="4770" spans="4:22">
      <c r="D4770" s="21"/>
      <c r="V4770" s="61"/>
    </row>
    <row r="4771" spans="4:22">
      <c r="D4771" s="21"/>
      <c r="V4771" s="61"/>
    </row>
    <row r="4772" spans="4:22">
      <c r="D4772" s="21"/>
      <c r="V4772" s="61"/>
    </row>
    <row r="4773" spans="4:22">
      <c r="D4773" s="21"/>
      <c r="V4773" s="61"/>
    </row>
    <row r="4774" spans="4:22">
      <c r="D4774" s="21"/>
      <c r="V4774" s="61"/>
    </row>
    <row r="4775" spans="4:22">
      <c r="D4775" s="21"/>
      <c r="V4775" s="61"/>
    </row>
    <row r="4776" spans="4:22">
      <c r="D4776" s="21"/>
      <c r="V4776" s="61"/>
    </row>
    <row r="4777" spans="4:22">
      <c r="D4777" s="21"/>
      <c r="V4777" s="61"/>
    </row>
    <row r="4778" spans="4:22">
      <c r="D4778" s="21"/>
      <c r="V4778" s="61"/>
    </row>
    <row r="4779" spans="4:22">
      <c r="D4779" s="21"/>
      <c r="V4779" s="61"/>
    </row>
    <row r="4780" spans="4:22">
      <c r="D4780" s="21"/>
      <c r="V4780" s="61"/>
    </row>
    <row r="4781" spans="4:22">
      <c r="D4781" s="21"/>
      <c r="V4781" s="61"/>
    </row>
    <row r="4782" spans="4:22">
      <c r="D4782" s="21"/>
      <c r="V4782" s="61"/>
    </row>
    <row r="4783" spans="4:22">
      <c r="D4783" s="21"/>
      <c r="V4783" s="61"/>
    </row>
    <row r="4784" spans="4:22">
      <c r="D4784" s="21"/>
      <c r="V4784" s="61"/>
    </row>
    <row r="4785" spans="4:22">
      <c r="D4785" s="21"/>
      <c r="V4785" s="61"/>
    </row>
    <row r="4786" spans="4:22">
      <c r="D4786" s="21"/>
      <c r="V4786" s="61"/>
    </row>
    <row r="4787" spans="4:22">
      <c r="D4787" s="21"/>
      <c r="V4787" s="61"/>
    </row>
    <row r="4788" spans="4:22">
      <c r="D4788" s="21"/>
      <c r="V4788" s="61"/>
    </row>
    <row r="4789" spans="4:22">
      <c r="D4789" s="21"/>
      <c r="V4789" s="61"/>
    </row>
    <row r="4790" spans="4:22">
      <c r="D4790" s="21"/>
      <c r="V4790" s="61"/>
    </row>
    <row r="4791" spans="4:22">
      <c r="D4791" s="21"/>
      <c r="V4791" s="61"/>
    </row>
    <row r="4792" spans="4:22">
      <c r="D4792" s="21"/>
      <c r="V4792" s="61"/>
    </row>
    <row r="4793" spans="4:22">
      <c r="D4793" s="21"/>
      <c r="V4793" s="61"/>
    </row>
    <row r="4794" spans="4:22">
      <c r="D4794" s="21"/>
      <c r="V4794" s="61"/>
    </row>
    <row r="4795" spans="4:22">
      <c r="D4795" s="21"/>
      <c r="V4795" s="61"/>
    </row>
    <row r="4796" spans="4:22">
      <c r="D4796" s="21"/>
      <c r="V4796" s="61"/>
    </row>
    <row r="4797" spans="4:22">
      <c r="D4797" s="21"/>
      <c r="V4797" s="61"/>
    </row>
    <row r="4798" spans="4:22">
      <c r="D4798" s="21"/>
      <c r="V4798" s="61"/>
    </row>
    <row r="4799" spans="4:22">
      <c r="D4799" s="21"/>
      <c r="V4799" s="61"/>
    </row>
    <row r="4800" spans="4:22">
      <c r="D4800" s="21"/>
      <c r="V4800" s="61"/>
    </row>
    <row r="4801" spans="4:22">
      <c r="D4801" s="21"/>
      <c r="V4801" s="61"/>
    </row>
    <row r="4802" spans="4:22">
      <c r="D4802" s="21"/>
      <c r="V4802" s="61"/>
    </row>
    <row r="4803" spans="4:22">
      <c r="D4803" s="21"/>
      <c r="V4803" s="61"/>
    </row>
    <row r="4804" spans="4:22">
      <c r="D4804" s="21"/>
      <c r="V4804" s="61"/>
    </row>
    <row r="4805" spans="4:22">
      <c r="D4805" s="21"/>
      <c r="V4805" s="61"/>
    </row>
    <row r="4806" spans="4:22">
      <c r="D4806" s="21"/>
      <c r="V4806" s="61"/>
    </row>
    <row r="4807" spans="4:22">
      <c r="D4807" s="21"/>
      <c r="V4807" s="61"/>
    </row>
    <row r="4808" spans="4:22">
      <c r="D4808" s="21"/>
      <c r="V4808" s="61"/>
    </row>
    <row r="4809" spans="4:22">
      <c r="D4809" s="21"/>
      <c r="V4809" s="61"/>
    </row>
    <row r="4810" spans="4:22">
      <c r="D4810" s="21"/>
      <c r="V4810" s="61"/>
    </row>
    <row r="4811" spans="4:22">
      <c r="D4811" s="21"/>
      <c r="V4811" s="61"/>
    </row>
    <row r="4812" spans="4:22">
      <c r="D4812" s="21"/>
      <c r="V4812" s="61"/>
    </row>
    <row r="4813" spans="4:22">
      <c r="D4813" s="21"/>
      <c r="V4813" s="61"/>
    </row>
    <row r="4814" spans="4:22">
      <c r="D4814" s="21"/>
      <c r="V4814" s="61"/>
    </row>
    <row r="4815" spans="4:22">
      <c r="D4815" s="21"/>
      <c r="V4815" s="61"/>
    </row>
    <row r="4816" spans="4:22">
      <c r="D4816" s="21"/>
      <c r="V4816" s="61"/>
    </row>
    <row r="4817" spans="4:22">
      <c r="D4817" s="21"/>
      <c r="V4817" s="61"/>
    </row>
    <row r="4818" spans="4:22">
      <c r="D4818" s="21"/>
      <c r="V4818" s="61"/>
    </row>
    <row r="4819" spans="4:22">
      <c r="D4819" s="21"/>
      <c r="V4819" s="61"/>
    </row>
    <row r="4820" spans="4:22">
      <c r="D4820" s="21"/>
      <c r="V4820" s="61"/>
    </row>
    <row r="4821" spans="4:22">
      <c r="D4821" s="21"/>
      <c r="V4821" s="61"/>
    </row>
    <row r="4822" spans="4:22">
      <c r="D4822" s="21"/>
      <c r="V4822" s="61"/>
    </row>
    <row r="4823" spans="4:22">
      <c r="D4823" s="21"/>
      <c r="V4823" s="61"/>
    </row>
    <row r="4824" spans="4:22">
      <c r="D4824" s="21"/>
      <c r="V4824" s="61"/>
    </row>
    <row r="4825" spans="4:22">
      <c r="D4825" s="21"/>
      <c r="V4825" s="61"/>
    </row>
    <row r="4826" spans="4:22">
      <c r="D4826" s="21"/>
      <c r="V4826" s="61"/>
    </row>
    <row r="4827" spans="4:22">
      <c r="D4827" s="21"/>
      <c r="V4827" s="61"/>
    </row>
    <row r="4828" spans="4:22">
      <c r="D4828" s="21"/>
      <c r="V4828" s="61"/>
    </row>
    <row r="4829" spans="4:22">
      <c r="D4829" s="21"/>
      <c r="V4829" s="61"/>
    </row>
    <row r="4830" spans="4:22">
      <c r="D4830" s="21"/>
      <c r="V4830" s="61"/>
    </row>
    <row r="4831" spans="4:22">
      <c r="D4831" s="21"/>
      <c r="V4831" s="61"/>
    </row>
    <row r="4832" spans="4:22">
      <c r="D4832" s="21"/>
      <c r="V4832" s="61"/>
    </row>
    <row r="4833" spans="4:22">
      <c r="D4833" s="21"/>
      <c r="V4833" s="61"/>
    </row>
    <row r="4834" spans="4:22">
      <c r="D4834" s="21"/>
      <c r="V4834" s="61"/>
    </row>
    <row r="4835" spans="4:22">
      <c r="D4835" s="21"/>
      <c r="V4835" s="61"/>
    </row>
    <row r="4836" spans="4:22">
      <c r="D4836" s="21"/>
      <c r="V4836" s="61"/>
    </row>
    <row r="4837" spans="4:22">
      <c r="D4837" s="21"/>
      <c r="V4837" s="61"/>
    </row>
    <row r="4838" spans="4:22">
      <c r="D4838" s="21"/>
      <c r="V4838" s="61"/>
    </row>
    <row r="4839" spans="4:22">
      <c r="D4839" s="21"/>
      <c r="V4839" s="61"/>
    </row>
    <row r="4840" spans="4:22">
      <c r="D4840" s="21"/>
      <c r="V4840" s="61"/>
    </row>
    <row r="4841" spans="4:22">
      <c r="D4841" s="21"/>
      <c r="V4841" s="61"/>
    </row>
    <row r="4842" spans="4:22">
      <c r="D4842" s="21"/>
      <c r="V4842" s="61"/>
    </row>
    <row r="4843" spans="4:22">
      <c r="D4843" s="21"/>
      <c r="V4843" s="61"/>
    </row>
    <row r="4844" spans="4:22">
      <c r="D4844" s="21"/>
      <c r="V4844" s="61"/>
    </row>
    <row r="4845" spans="4:22">
      <c r="D4845" s="21"/>
      <c r="V4845" s="61"/>
    </row>
    <row r="4846" spans="4:22">
      <c r="D4846" s="21"/>
      <c r="V4846" s="61"/>
    </row>
    <row r="4847" spans="4:22">
      <c r="D4847" s="21"/>
      <c r="V4847" s="61"/>
    </row>
    <row r="4848" spans="4:22">
      <c r="D4848" s="21"/>
      <c r="V4848" s="61"/>
    </row>
    <row r="4849" spans="4:22">
      <c r="D4849" s="21"/>
      <c r="V4849" s="61"/>
    </row>
    <row r="4850" spans="4:22">
      <c r="D4850" s="21"/>
      <c r="V4850" s="61"/>
    </row>
    <row r="4851" spans="4:22">
      <c r="D4851" s="21"/>
      <c r="V4851" s="61"/>
    </row>
    <row r="4852" spans="4:22">
      <c r="D4852" s="21"/>
      <c r="V4852" s="61"/>
    </row>
    <row r="4853" spans="4:22">
      <c r="D4853" s="21"/>
      <c r="V4853" s="61"/>
    </row>
    <row r="4854" spans="4:22">
      <c r="D4854" s="21"/>
      <c r="V4854" s="61"/>
    </row>
    <row r="4855" spans="4:22">
      <c r="D4855" s="21"/>
      <c r="V4855" s="61"/>
    </row>
    <row r="4856" spans="4:22">
      <c r="D4856" s="21"/>
      <c r="V4856" s="61"/>
    </row>
    <row r="4857" spans="4:22">
      <c r="D4857" s="21"/>
      <c r="V4857" s="61"/>
    </row>
    <row r="4858" spans="4:22">
      <c r="D4858" s="21"/>
      <c r="V4858" s="61"/>
    </row>
    <row r="4859" spans="4:22">
      <c r="D4859" s="21"/>
      <c r="V4859" s="61"/>
    </row>
    <row r="4860" spans="4:22">
      <c r="D4860" s="21"/>
      <c r="V4860" s="61"/>
    </row>
    <row r="4861" spans="4:22">
      <c r="D4861" s="21"/>
      <c r="V4861" s="61"/>
    </row>
    <row r="4862" spans="4:22">
      <c r="D4862" s="21"/>
      <c r="V4862" s="61"/>
    </row>
    <row r="4863" spans="4:22">
      <c r="D4863" s="21"/>
      <c r="V4863" s="61"/>
    </row>
    <row r="4864" spans="4:22">
      <c r="D4864" s="21"/>
      <c r="V4864" s="61"/>
    </row>
    <row r="4865" spans="4:22">
      <c r="D4865" s="21"/>
      <c r="V4865" s="61"/>
    </row>
    <row r="4866" spans="4:22">
      <c r="D4866" s="21"/>
      <c r="V4866" s="61"/>
    </row>
    <row r="4867" spans="4:22">
      <c r="D4867" s="21"/>
      <c r="V4867" s="61"/>
    </row>
    <row r="4868" spans="4:22">
      <c r="D4868" s="21"/>
      <c r="V4868" s="61"/>
    </row>
    <row r="4869" spans="4:22">
      <c r="D4869" s="21"/>
      <c r="V4869" s="61"/>
    </row>
    <row r="4870" spans="4:22">
      <c r="D4870" s="21"/>
      <c r="V4870" s="61"/>
    </row>
    <row r="4871" spans="4:22">
      <c r="D4871" s="21"/>
      <c r="V4871" s="61"/>
    </row>
    <row r="4872" spans="4:22">
      <c r="D4872" s="21"/>
      <c r="V4872" s="61"/>
    </row>
    <row r="4873" spans="4:22">
      <c r="D4873" s="21"/>
      <c r="V4873" s="61"/>
    </row>
    <row r="4874" spans="4:22">
      <c r="D4874" s="21"/>
      <c r="V4874" s="61"/>
    </row>
    <row r="4875" spans="4:22">
      <c r="D4875" s="21"/>
      <c r="V4875" s="61"/>
    </row>
    <row r="4876" spans="4:22">
      <c r="D4876" s="21"/>
      <c r="V4876" s="61"/>
    </row>
    <row r="4877" spans="4:22">
      <c r="D4877" s="21"/>
      <c r="V4877" s="61"/>
    </row>
    <row r="4878" spans="4:22">
      <c r="D4878" s="21"/>
      <c r="V4878" s="61"/>
    </row>
    <row r="4879" spans="4:22">
      <c r="D4879" s="21"/>
      <c r="V4879" s="61"/>
    </row>
    <row r="4880" spans="4:22">
      <c r="D4880" s="21"/>
      <c r="V4880" s="61"/>
    </row>
    <row r="4881" spans="4:22">
      <c r="D4881" s="21"/>
      <c r="V4881" s="61"/>
    </row>
    <row r="4882" spans="4:22">
      <c r="D4882" s="21"/>
      <c r="V4882" s="61"/>
    </row>
    <row r="4883" spans="4:22">
      <c r="D4883" s="21"/>
      <c r="V4883" s="61"/>
    </row>
    <row r="4884" spans="4:22">
      <c r="D4884" s="21"/>
      <c r="V4884" s="61"/>
    </row>
    <row r="4885" spans="4:22">
      <c r="D4885" s="21"/>
      <c r="V4885" s="61"/>
    </row>
    <row r="4886" spans="4:22">
      <c r="D4886" s="21"/>
      <c r="V4886" s="61"/>
    </row>
    <row r="4887" spans="4:22">
      <c r="D4887" s="21"/>
      <c r="V4887" s="61"/>
    </row>
    <row r="4888" spans="4:22">
      <c r="D4888" s="21"/>
      <c r="V4888" s="61"/>
    </row>
    <row r="4889" spans="4:22">
      <c r="D4889" s="21"/>
      <c r="V4889" s="61"/>
    </row>
    <row r="4890" spans="4:22">
      <c r="D4890" s="21"/>
      <c r="V4890" s="61"/>
    </row>
    <row r="4891" spans="4:22">
      <c r="D4891" s="21"/>
      <c r="V4891" s="61"/>
    </row>
    <row r="4892" spans="4:22">
      <c r="D4892" s="21"/>
      <c r="V4892" s="61"/>
    </row>
    <row r="4893" spans="4:22">
      <c r="D4893" s="21"/>
      <c r="V4893" s="61"/>
    </row>
    <row r="4894" spans="4:22">
      <c r="D4894" s="21"/>
      <c r="V4894" s="61"/>
    </row>
    <row r="4895" spans="4:22">
      <c r="D4895" s="21"/>
      <c r="V4895" s="61"/>
    </row>
    <row r="4896" spans="4:22">
      <c r="D4896" s="21"/>
      <c r="V4896" s="61"/>
    </row>
    <row r="4897" spans="4:22">
      <c r="D4897" s="21"/>
      <c r="V4897" s="61"/>
    </row>
    <row r="4898" spans="4:22">
      <c r="D4898" s="21"/>
      <c r="V4898" s="61"/>
    </row>
    <row r="4899" spans="4:22">
      <c r="D4899" s="21"/>
      <c r="V4899" s="61"/>
    </row>
    <row r="4900" spans="4:22">
      <c r="D4900" s="21"/>
      <c r="V4900" s="61"/>
    </row>
    <row r="4901" spans="4:22">
      <c r="D4901" s="21"/>
      <c r="V4901" s="61"/>
    </row>
    <row r="4902" spans="4:22">
      <c r="D4902" s="21"/>
      <c r="V4902" s="61"/>
    </row>
    <row r="4903" spans="4:22">
      <c r="D4903" s="21"/>
      <c r="V4903" s="61"/>
    </row>
    <row r="4904" spans="4:22">
      <c r="D4904" s="21"/>
      <c r="V4904" s="61"/>
    </row>
    <row r="4905" spans="4:22">
      <c r="D4905" s="21"/>
      <c r="V4905" s="61"/>
    </row>
    <row r="4906" spans="4:22">
      <c r="D4906" s="21"/>
      <c r="V4906" s="61"/>
    </row>
    <row r="4907" spans="4:22">
      <c r="D4907" s="21"/>
      <c r="V4907" s="61"/>
    </row>
    <row r="4908" spans="4:22">
      <c r="D4908" s="21"/>
      <c r="V4908" s="61"/>
    </row>
    <row r="4909" spans="4:22">
      <c r="D4909" s="21"/>
      <c r="V4909" s="61"/>
    </row>
    <row r="4910" spans="4:22">
      <c r="D4910" s="21"/>
      <c r="V4910" s="61"/>
    </row>
    <row r="4911" spans="4:22">
      <c r="D4911" s="21"/>
      <c r="V4911" s="61"/>
    </row>
    <row r="4912" spans="4:22">
      <c r="D4912" s="21"/>
      <c r="V4912" s="61"/>
    </row>
    <row r="4913" spans="4:22">
      <c r="D4913" s="21"/>
      <c r="V4913" s="61"/>
    </row>
    <row r="4914" spans="4:22">
      <c r="D4914" s="21"/>
      <c r="V4914" s="61"/>
    </row>
    <row r="4915" spans="4:22">
      <c r="D4915" s="21"/>
      <c r="V4915" s="61"/>
    </row>
    <row r="4916" spans="4:22">
      <c r="D4916" s="21"/>
      <c r="V4916" s="61"/>
    </row>
    <row r="4917" spans="4:22">
      <c r="D4917" s="21"/>
      <c r="V4917" s="61"/>
    </row>
    <row r="4918" spans="4:22">
      <c r="D4918" s="21"/>
      <c r="V4918" s="61"/>
    </row>
    <row r="4919" spans="4:22">
      <c r="D4919" s="21"/>
      <c r="V4919" s="61"/>
    </row>
    <row r="4920" spans="4:22">
      <c r="D4920" s="21"/>
      <c r="V4920" s="61"/>
    </row>
    <row r="4921" spans="4:22">
      <c r="D4921" s="21"/>
      <c r="V4921" s="61"/>
    </row>
    <row r="4922" spans="4:22">
      <c r="D4922" s="21"/>
      <c r="V4922" s="61"/>
    </row>
    <row r="4923" spans="4:22">
      <c r="D4923" s="21"/>
      <c r="V4923" s="61"/>
    </row>
    <row r="4924" spans="4:22">
      <c r="D4924" s="21"/>
      <c r="V4924" s="61"/>
    </row>
    <row r="4925" spans="4:22">
      <c r="D4925" s="21"/>
      <c r="V4925" s="61"/>
    </row>
    <row r="4926" spans="4:22">
      <c r="D4926" s="21"/>
      <c r="V4926" s="61"/>
    </row>
    <row r="4927" spans="4:22">
      <c r="D4927" s="21"/>
      <c r="V4927" s="61"/>
    </row>
    <row r="4928" spans="4:22">
      <c r="D4928" s="21"/>
      <c r="V4928" s="61"/>
    </row>
    <row r="4929" spans="4:22">
      <c r="D4929" s="21"/>
      <c r="V4929" s="61"/>
    </row>
    <row r="4930" spans="4:22">
      <c r="D4930" s="21"/>
      <c r="V4930" s="61"/>
    </row>
    <row r="4931" spans="4:22">
      <c r="D4931" s="21"/>
      <c r="V4931" s="61"/>
    </row>
    <row r="4932" spans="4:22">
      <c r="D4932" s="21"/>
      <c r="V4932" s="61"/>
    </row>
    <row r="4933" spans="4:22">
      <c r="D4933" s="21"/>
      <c r="V4933" s="61"/>
    </row>
    <row r="4934" spans="4:22">
      <c r="D4934" s="21"/>
      <c r="V4934" s="61"/>
    </row>
    <row r="4935" spans="4:22">
      <c r="D4935" s="21"/>
      <c r="V4935" s="61"/>
    </row>
    <row r="4936" spans="4:22">
      <c r="D4936" s="21"/>
      <c r="V4936" s="61"/>
    </row>
    <row r="4937" spans="4:22">
      <c r="D4937" s="21"/>
      <c r="V4937" s="61"/>
    </row>
    <row r="4938" spans="4:22">
      <c r="D4938" s="21"/>
      <c r="V4938" s="61"/>
    </row>
    <row r="4939" spans="4:22">
      <c r="D4939" s="21"/>
      <c r="V4939" s="61"/>
    </row>
    <row r="4940" spans="4:22">
      <c r="D4940" s="21"/>
      <c r="V4940" s="61"/>
    </row>
    <row r="4941" spans="4:22">
      <c r="D4941" s="21"/>
      <c r="V4941" s="61"/>
    </row>
    <row r="4942" spans="4:22">
      <c r="D4942" s="21"/>
      <c r="V4942" s="61"/>
    </row>
    <row r="4943" spans="4:22">
      <c r="D4943" s="21"/>
      <c r="V4943" s="61"/>
    </row>
    <row r="4944" spans="4:22">
      <c r="D4944" s="21"/>
      <c r="V4944" s="61"/>
    </row>
    <row r="4945" spans="4:22">
      <c r="D4945" s="21"/>
      <c r="V4945" s="61"/>
    </row>
    <row r="4946" spans="4:22">
      <c r="D4946" s="21"/>
      <c r="V4946" s="61"/>
    </row>
    <row r="4947" spans="4:22">
      <c r="D4947" s="21"/>
      <c r="V4947" s="61"/>
    </row>
    <row r="4948" spans="4:22">
      <c r="D4948" s="21"/>
      <c r="V4948" s="61"/>
    </row>
    <row r="4949" spans="4:22">
      <c r="D4949" s="21"/>
      <c r="V4949" s="61"/>
    </row>
    <row r="4950" spans="4:22">
      <c r="D4950" s="21"/>
      <c r="V4950" s="61"/>
    </row>
    <row r="4951" spans="4:22">
      <c r="D4951" s="21"/>
      <c r="V4951" s="61"/>
    </row>
    <row r="4952" spans="4:22">
      <c r="D4952" s="21"/>
      <c r="V4952" s="61"/>
    </row>
    <row r="4953" spans="4:22">
      <c r="D4953" s="21"/>
      <c r="V4953" s="61"/>
    </row>
    <row r="4954" spans="4:22">
      <c r="D4954" s="21"/>
      <c r="V4954" s="61"/>
    </row>
    <row r="4955" spans="4:22">
      <c r="D4955" s="21"/>
      <c r="V4955" s="61"/>
    </row>
    <row r="4956" spans="4:22">
      <c r="D4956" s="21"/>
      <c r="V4956" s="61"/>
    </row>
    <row r="4957" spans="4:22">
      <c r="D4957" s="21"/>
      <c r="V4957" s="61"/>
    </row>
    <row r="4958" spans="4:22">
      <c r="D4958" s="21"/>
      <c r="V4958" s="61"/>
    </row>
    <row r="4959" spans="4:22">
      <c r="D4959" s="21"/>
      <c r="V4959" s="61"/>
    </row>
    <row r="4960" spans="4:22">
      <c r="D4960" s="21"/>
      <c r="V4960" s="61"/>
    </row>
    <row r="4961" spans="4:22">
      <c r="D4961" s="21"/>
      <c r="V4961" s="61"/>
    </row>
    <row r="4962" spans="4:22">
      <c r="D4962" s="21"/>
      <c r="V4962" s="61"/>
    </row>
    <row r="4963" spans="4:22">
      <c r="D4963" s="21"/>
      <c r="V4963" s="61"/>
    </row>
    <row r="4964" spans="4:22">
      <c r="D4964" s="21"/>
      <c r="V4964" s="61"/>
    </row>
    <row r="4965" spans="4:22">
      <c r="D4965" s="21"/>
      <c r="V4965" s="61"/>
    </row>
    <row r="4966" spans="4:22">
      <c r="D4966" s="21"/>
      <c r="V4966" s="61"/>
    </row>
    <row r="4967" spans="4:22">
      <c r="D4967" s="21"/>
      <c r="V4967" s="61"/>
    </row>
    <row r="4968" spans="4:22">
      <c r="D4968" s="21"/>
      <c r="V4968" s="61"/>
    </row>
    <row r="4969" spans="4:22">
      <c r="D4969" s="21"/>
      <c r="V4969" s="61"/>
    </row>
    <row r="4970" spans="4:22">
      <c r="D4970" s="21"/>
      <c r="V4970" s="61"/>
    </row>
    <row r="4971" spans="4:22">
      <c r="D4971" s="21"/>
      <c r="V4971" s="61"/>
    </row>
    <row r="4972" spans="4:22">
      <c r="D4972" s="21"/>
      <c r="V4972" s="61"/>
    </row>
    <row r="4973" spans="4:22">
      <c r="D4973" s="21"/>
      <c r="V4973" s="61"/>
    </row>
    <row r="4974" spans="4:22">
      <c r="D4974" s="21"/>
      <c r="V4974" s="61"/>
    </row>
    <row r="4975" spans="4:22">
      <c r="D4975" s="21"/>
      <c r="V4975" s="61"/>
    </row>
    <row r="4976" spans="4:22">
      <c r="D4976" s="21"/>
      <c r="V4976" s="61"/>
    </row>
    <row r="4977" spans="4:22">
      <c r="D4977" s="21"/>
      <c r="V4977" s="61"/>
    </row>
    <row r="4978" spans="4:22">
      <c r="D4978" s="21"/>
      <c r="V4978" s="61"/>
    </row>
    <row r="4979" spans="4:22">
      <c r="D4979" s="21"/>
      <c r="V4979" s="61"/>
    </row>
    <row r="4980" spans="4:22">
      <c r="D4980" s="21"/>
      <c r="V4980" s="61"/>
    </row>
    <row r="4981" spans="4:22">
      <c r="D4981" s="21"/>
      <c r="V4981" s="61"/>
    </row>
    <row r="4982" spans="4:22">
      <c r="D4982" s="21"/>
      <c r="V4982" s="61"/>
    </row>
    <row r="4983" spans="4:22">
      <c r="D4983" s="21"/>
      <c r="V4983" s="61"/>
    </row>
    <row r="4984" spans="4:22">
      <c r="D4984" s="21"/>
      <c r="V4984" s="61"/>
    </row>
    <row r="4985" spans="4:22">
      <c r="D4985" s="21"/>
      <c r="V4985" s="61"/>
    </row>
    <row r="4986" spans="4:22">
      <c r="D4986" s="21"/>
      <c r="V4986" s="61"/>
    </row>
    <row r="4987" spans="4:22">
      <c r="D4987" s="21"/>
      <c r="V4987" s="61"/>
    </row>
    <row r="4988" spans="4:22">
      <c r="D4988" s="21"/>
      <c r="V4988" s="61"/>
    </row>
    <row r="4989" spans="4:22">
      <c r="D4989" s="21"/>
      <c r="V4989" s="61"/>
    </row>
    <row r="4990" spans="4:22">
      <c r="D4990" s="21"/>
      <c r="V4990" s="61"/>
    </row>
    <row r="4991" spans="4:22">
      <c r="D4991" s="21"/>
      <c r="V4991" s="61"/>
    </row>
    <row r="4992" spans="4:22">
      <c r="D4992" s="21"/>
      <c r="V4992" s="61"/>
    </row>
    <row r="4993" spans="4:22">
      <c r="D4993" s="21"/>
      <c r="V4993" s="61"/>
    </row>
    <row r="4994" spans="4:22">
      <c r="D4994" s="21"/>
      <c r="V4994" s="61"/>
    </row>
    <row r="4995" spans="4:22">
      <c r="D4995" s="21"/>
      <c r="V4995" s="61"/>
    </row>
    <row r="4996" spans="4:22">
      <c r="D4996" s="21"/>
      <c r="V4996" s="61"/>
    </row>
    <row r="4997" spans="4:22">
      <c r="D4997" s="21"/>
      <c r="V4997" s="61"/>
    </row>
    <row r="4998" spans="4:22">
      <c r="D4998" s="21"/>
      <c r="V4998" s="61"/>
    </row>
    <row r="4999" spans="4:22">
      <c r="D4999" s="21"/>
      <c r="V4999" s="61"/>
    </row>
    <row r="5000" spans="4:22">
      <c r="D5000" s="21"/>
      <c r="V5000" s="61"/>
    </row>
  </sheetData>
  <sheetProtection sheet="1" objects="1" scenarios="1" selectLockedCells="1"/>
  <mergeCells count="1214">
    <mergeCell ref="E998:J998"/>
    <mergeCell ref="E999:J999"/>
    <mergeCell ref="E1000:J1000"/>
    <mergeCell ref="E989:J989"/>
    <mergeCell ref="E990:J990"/>
    <mergeCell ref="E991:J991"/>
    <mergeCell ref="E992:J992"/>
    <mergeCell ref="E993:J993"/>
    <mergeCell ref="E994:J994"/>
    <mergeCell ref="E995:J995"/>
    <mergeCell ref="E996:J996"/>
    <mergeCell ref="E997:J997"/>
    <mergeCell ref="E980:J980"/>
    <mergeCell ref="E981:J981"/>
    <mergeCell ref="E982:J982"/>
    <mergeCell ref="E983:J983"/>
    <mergeCell ref="E984:J984"/>
    <mergeCell ref="E985:J985"/>
    <mergeCell ref="E986:J986"/>
    <mergeCell ref="E987:J987"/>
    <mergeCell ref="E988:J988"/>
    <mergeCell ref="E971:J971"/>
    <mergeCell ref="E972:J972"/>
    <mergeCell ref="E973:J973"/>
    <mergeCell ref="E974:J974"/>
    <mergeCell ref="E975:J975"/>
    <mergeCell ref="E976:J976"/>
    <mergeCell ref="E977:J977"/>
    <mergeCell ref="E978:J978"/>
    <mergeCell ref="E979:J979"/>
    <mergeCell ref="E962:J962"/>
    <mergeCell ref="E963:J963"/>
    <mergeCell ref="E964:J964"/>
    <mergeCell ref="E965:J965"/>
    <mergeCell ref="E966:J966"/>
    <mergeCell ref="E967:J967"/>
    <mergeCell ref="E968:J968"/>
    <mergeCell ref="E969:J969"/>
    <mergeCell ref="E970:J970"/>
    <mergeCell ref="E953:J953"/>
    <mergeCell ref="E954:J954"/>
    <mergeCell ref="E955:J955"/>
    <mergeCell ref="E956:J956"/>
    <mergeCell ref="E957:J957"/>
    <mergeCell ref="E958:J958"/>
    <mergeCell ref="E959:J959"/>
    <mergeCell ref="E960:J960"/>
    <mergeCell ref="E961:J961"/>
    <mergeCell ref="E944:J944"/>
    <mergeCell ref="E945:J945"/>
    <mergeCell ref="E946:J946"/>
    <mergeCell ref="E947:J947"/>
    <mergeCell ref="E948:J948"/>
    <mergeCell ref="E949:J949"/>
    <mergeCell ref="E950:J950"/>
    <mergeCell ref="E951:J951"/>
    <mergeCell ref="E952:J952"/>
    <mergeCell ref="E935:J935"/>
    <mergeCell ref="E936:J936"/>
    <mergeCell ref="E937:J937"/>
    <mergeCell ref="E938:J938"/>
    <mergeCell ref="E939:J939"/>
    <mergeCell ref="E940:J940"/>
    <mergeCell ref="E941:J941"/>
    <mergeCell ref="E942:J942"/>
    <mergeCell ref="E943:J943"/>
    <mergeCell ref="E926:J926"/>
    <mergeCell ref="E927:J927"/>
    <mergeCell ref="E928:J928"/>
    <mergeCell ref="E929:J929"/>
    <mergeCell ref="E930:J930"/>
    <mergeCell ref="E931:J931"/>
    <mergeCell ref="E932:J932"/>
    <mergeCell ref="E933:J933"/>
    <mergeCell ref="E934:J934"/>
    <mergeCell ref="E917:J917"/>
    <mergeCell ref="E918:J918"/>
    <mergeCell ref="E919:J919"/>
    <mergeCell ref="E920:J920"/>
    <mergeCell ref="E921:J921"/>
    <mergeCell ref="E922:J922"/>
    <mergeCell ref="E923:J923"/>
    <mergeCell ref="E924:J924"/>
    <mergeCell ref="E925:J925"/>
    <mergeCell ref="E908:J908"/>
    <mergeCell ref="E909:J909"/>
    <mergeCell ref="E910:J910"/>
    <mergeCell ref="E911:J911"/>
    <mergeCell ref="E912:J912"/>
    <mergeCell ref="E913:J913"/>
    <mergeCell ref="E914:J914"/>
    <mergeCell ref="E915:J915"/>
    <mergeCell ref="E916:J916"/>
    <mergeCell ref="E899:J899"/>
    <mergeCell ref="E900:J900"/>
    <mergeCell ref="E901:J901"/>
    <mergeCell ref="E902:J902"/>
    <mergeCell ref="E903:J903"/>
    <mergeCell ref="E904:J904"/>
    <mergeCell ref="E905:J905"/>
    <mergeCell ref="E906:J906"/>
    <mergeCell ref="E907:J907"/>
    <mergeCell ref="E890:J890"/>
    <mergeCell ref="E891:J891"/>
    <mergeCell ref="E892:J892"/>
    <mergeCell ref="E893:J893"/>
    <mergeCell ref="E894:J894"/>
    <mergeCell ref="E895:J895"/>
    <mergeCell ref="E896:J896"/>
    <mergeCell ref="E897:J897"/>
    <mergeCell ref="E898:J898"/>
    <mergeCell ref="E881:J881"/>
    <mergeCell ref="E882:J882"/>
    <mergeCell ref="E883:J883"/>
    <mergeCell ref="E884:J884"/>
    <mergeCell ref="E885:J885"/>
    <mergeCell ref="E886:J886"/>
    <mergeCell ref="E887:J887"/>
    <mergeCell ref="E888:J888"/>
    <mergeCell ref="E889:J889"/>
    <mergeCell ref="E872:J872"/>
    <mergeCell ref="E873:J873"/>
    <mergeCell ref="E874:J874"/>
    <mergeCell ref="E875:J875"/>
    <mergeCell ref="E876:J876"/>
    <mergeCell ref="E877:J877"/>
    <mergeCell ref="E878:J878"/>
    <mergeCell ref="E879:J879"/>
    <mergeCell ref="E880:J880"/>
    <mergeCell ref="E863:J863"/>
    <mergeCell ref="E864:J864"/>
    <mergeCell ref="E865:J865"/>
    <mergeCell ref="E866:J866"/>
    <mergeCell ref="E867:J867"/>
    <mergeCell ref="E868:J868"/>
    <mergeCell ref="E869:J869"/>
    <mergeCell ref="E870:J870"/>
    <mergeCell ref="E871:J871"/>
    <mergeCell ref="E854:J854"/>
    <mergeCell ref="E855:J855"/>
    <mergeCell ref="E856:J856"/>
    <mergeCell ref="E857:J857"/>
    <mergeCell ref="E858:J858"/>
    <mergeCell ref="E859:J859"/>
    <mergeCell ref="E860:J860"/>
    <mergeCell ref="E861:J861"/>
    <mergeCell ref="E862:J862"/>
    <mergeCell ref="E845:J845"/>
    <mergeCell ref="E846:J846"/>
    <mergeCell ref="E847:J847"/>
    <mergeCell ref="E848:J848"/>
    <mergeCell ref="E849:J849"/>
    <mergeCell ref="E850:J850"/>
    <mergeCell ref="E851:J851"/>
    <mergeCell ref="E852:J852"/>
    <mergeCell ref="E853:J853"/>
    <mergeCell ref="E836:J836"/>
    <mergeCell ref="E837:J837"/>
    <mergeCell ref="E838:J838"/>
    <mergeCell ref="E839:J839"/>
    <mergeCell ref="E840:J840"/>
    <mergeCell ref="E841:J841"/>
    <mergeCell ref="E842:J842"/>
    <mergeCell ref="E843:J843"/>
    <mergeCell ref="E844:J844"/>
    <mergeCell ref="E827:J827"/>
    <mergeCell ref="E828:J828"/>
    <mergeCell ref="E829:J829"/>
    <mergeCell ref="E830:J830"/>
    <mergeCell ref="E831:J831"/>
    <mergeCell ref="E832:J832"/>
    <mergeCell ref="E833:J833"/>
    <mergeCell ref="E834:J834"/>
    <mergeCell ref="E835:J835"/>
    <mergeCell ref="E818:J818"/>
    <mergeCell ref="E819:J819"/>
    <mergeCell ref="E820:J820"/>
    <mergeCell ref="E821:J821"/>
    <mergeCell ref="E822:J822"/>
    <mergeCell ref="E823:J823"/>
    <mergeCell ref="E824:J824"/>
    <mergeCell ref="E825:J825"/>
    <mergeCell ref="E826:J826"/>
    <mergeCell ref="E809:J809"/>
    <mergeCell ref="E810:J810"/>
    <mergeCell ref="E811:J811"/>
    <mergeCell ref="E812:J812"/>
    <mergeCell ref="E813:J813"/>
    <mergeCell ref="E814:J814"/>
    <mergeCell ref="E815:J815"/>
    <mergeCell ref="E816:J816"/>
    <mergeCell ref="E817:J817"/>
    <mergeCell ref="E800:J800"/>
    <mergeCell ref="E801:J801"/>
    <mergeCell ref="E802:J802"/>
    <mergeCell ref="E803:J803"/>
    <mergeCell ref="E804:J804"/>
    <mergeCell ref="E805:J805"/>
    <mergeCell ref="E806:J806"/>
    <mergeCell ref="E807:J807"/>
    <mergeCell ref="E808:J808"/>
    <mergeCell ref="E791:J791"/>
    <mergeCell ref="E792:J792"/>
    <mergeCell ref="E793:J793"/>
    <mergeCell ref="E794:J794"/>
    <mergeCell ref="E795:J795"/>
    <mergeCell ref="E796:J796"/>
    <mergeCell ref="E797:J797"/>
    <mergeCell ref="E798:J798"/>
    <mergeCell ref="E799:J799"/>
    <mergeCell ref="E782:J782"/>
    <mergeCell ref="E783:J783"/>
    <mergeCell ref="E784:J784"/>
    <mergeCell ref="E785:J785"/>
    <mergeCell ref="E786:J786"/>
    <mergeCell ref="E787:J787"/>
    <mergeCell ref="E788:J788"/>
    <mergeCell ref="E789:J789"/>
    <mergeCell ref="E790:J790"/>
    <mergeCell ref="E773:J773"/>
    <mergeCell ref="E774:J774"/>
    <mergeCell ref="E775:J775"/>
    <mergeCell ref="E776:J776"/>
    <mergeCell ref="E777:J777"/>
    <mergeCell ref="E778:J778"/>
    <mergeCell ref="E779:J779"/>
    <mergeCell ref="E780:J780"/>
    <mergeCell ref="E781:J781"/>
    <mergeCell ref="E764:J764"/>
    <mergeCell ref="E765:J765"/>
    <mergeCell ref="E766:J766"/>
    <mergeCell ref="E767:J767"/>
    <mergeCell ref="E768:J768"/>
    <mergeCell ref="E769:J769"/>
    <mergeCell ref="E770:J770"/>
    <mergeCell ref="E771:J771"/>
    <mergeCell ref="E772:J772"/>
    <mergeCell ref="E755:J755"/>
    <mergeCell ref="E756:J756"/>
    <mergeCell ref="E757:J757"/>
    <mergeCell ref="E758:J758"/>
    <mergeCell ref="E759:J759"/>
    <mergeCell ref="E760:J760"/>
    <mergeCell ref="E761:J761"/>
    <mergeCell ref="E762:J762"/>
    <mergeCell ref="E763:J763"/>
    <mergeCell ref="E746:J746"/>
    <mergeCell ref="E747:J747"/>
    <mergeCell ref="E748:J748"/>
    <mergeCell ref="E749:J749"/>
    <mergeCell ref="E750:J750"/>
    <mergeCell ref="E751:J751"/>
    <mergeCell ref="E752:J752"/>
    <mergeCell ref="E753:J753"/>
    <mergeCell ref="E754:J754"/>
    <mergeCell ref="E737:J737"/>
    <mergeCell ref="E738:J738"/>
    <mergeCell ref="E739:J739"/>
    <mergeCell ref="E740:J740"/>
    <mergeCell ref="E741:J741"/>
    <mergeCell ref="E742:J742"/>
    <mergeCell ref="E743:J743"/>
    <mergeCell ref="E744:J744"/>
    <mergeCell ref="E745:J745"/>
    <mergeCell ref="E728:J728"/>
    <mergeCell ref="E729:J729"/>
    <mergeCell ref="E730:J730"/>
    <mergeCell ref="E731:J731"/>
    <mergeCell ref="E732:J732"/>
    <mergeCell ref="E733:J733"/>
    <mergeCell ref="E734:J734"/>
    <mergeCell ref="E735:J735"/>
    <mergeCell ref="E736:J736"/>
    <mergeCell ref="E719:J719"/>
    <mergeCell ref="E720:J720"/>
    <mergeCell ref="E721:J721"/>
    <mergeCell ref="E722:J722"/>
    <mergeCell ref="E723:J723"/>
    <mergeCell ref="E724:J724"/>
    <mergeCell ref="E725:J725"/>
    <mergeCell ref="E726:J726"/>
    <mergeCell ref="E727:J727"/>
    <mergeCell ref="E710:J710"/>
    <mergeCell ref="E711:J711"/>
    <mergeCell ref="E712:J712"/>
    <mergeCell ref="E713:J713"/>
    <mergeCell ref="E714:J714"/>
    <mergeCell ref="E715:J715"/>
    <mergeCell ref="E716:J716"/>
    <mergeCell ref="E717:J717"/>
    <mergeCell ref="E718:J718"/>
    <mergeCell ref="E701:J701"/>
    <mergeCell ref="E702:J702"/>
    <mergeCell ref="E703:J703"/>
    <mergeCell ref="E704:J704"/>
    <mergeCell ref="E705:J705"/>
    <mergeCell ref="E706:J706"/>
    <mergeCell ref="E707:J707"/>
    <mergeCell ref="E708:J708"/>
    <mergeCell ref="E709:J709"/>
    <mergeCell ref="E692:J692"/>
    <mergeCell ref="E693:J693"/>
    <mergeCell ref="E694:J694"/>
    <mergeCell ref="E695:J695"/>
    <mergeCell ref="E696:J696"/>
    <mergeCell ref="E697:J697"/>
    <mergeCell ref="E698:J698"/>
    <mergeCell ref="E699:J699"/>
    <mergeCell ref="E700:J700"/>
    <mergeCell ref="E683:J683"/>
    <mergeCell ref="E684:J684"/>
    <mergeCell ref="E685:J685"/>
    <mergeCell ref="E686:J686"/>
    <mergeCell ref="E687:J687"/>
    <mergeCell ref="E688:J688"/>
    <mergeCell ref="E689:J689"/>
    <mergeCell ref="E690:J690"/>
    <mergeCell ref="E691:J691"/>
    <mergeCell ref="E674:J674"/>
    <mergeCell ref="E675:J675"/>
    <mergeCell ref="E676:J676"/>
    <mergeCell ref="E677:J677"/>
    <mergeCell ref="E678:J678"/>
    <mergeCell ref="E679:J679"/>
    <mergeCell ref="E680:J680"/>
    <mergeCell ref="E681:J681"/>
    <mergeCell ref="E682:J682"/>
    <mergeCell ref="E665:J665"/>
    <mergeCell ref="E666:J666"/>
    <mergeCell ref="E667:J667"/>
    <mergeCell ref="E668:J668"/>
    <mergeCell ref="E669:J669"/>
    <mergeCell ref="E670:J670"/>
    <mergeCell ref="E671:J671"/>
    <mergeCell ref="E672:J672"/>
    <mergeCell ref="E673:J673"/>
    <mergeCell ref="E656:J656"/>
    <mergeCell ref="E657:J657"/>
    <mergeCell ref="E658:J658"/>
    <mergeCell ref="E659:J659"/>
    <mergeCell ref="E660:J660"/>
    <mergeCell ref="E661:J661"/>
    <mergeCell ref="E662:J662"/>
    <mergeCell ref="E663:J663"/>
    <mergeCell ref="E664:J664"/>
    <mergeCell ref="E647:J647"/>
    <mergeCell ref="E648:J648"/>
    <mergeCell ref="E649:J649"/>
    <mergeCell ref="E650:J650"/>
    <mergeCell ref="E651:J651"/>
    <mergeCell ref="E652:J652"/>
    <mergeCell ref="E653:J653"/>
    <mergeCell ref="E654:J654"/>
    <mergeCell ref="E655:J655"/>
    <mergeCell ref="E638:J638"/>
    <mergeCell ref="E639:J639"/>
    <mergeCell ref="E640:J640"/>
    <mergeCell ref="E641:J641"/>
    <mergeCell ref="E642:J642"/>
    <mergeCell ref="E643:J643"/>
    <mergeCell ref="E644:J644"/>
    <mergeCell ref="E645:J645"/>
    <mergeCell ref="E646:J646"/>
    <mergeCell ref="E629:J629"/>
    <mergeCell ref="E630:J630"/>
    <mergeCell ref="E631:J631"/>
    <mergeCell ref="E632:J632"/>
    <mergeCell ref="E633:J633"/>
    <mergeCell ref="E634:J634"/>
    <mergeCell ref="E635:J635"/>
    <mergeCell ref="E636:J636"/>
    <mergeCell ref="E637:J637"/>
    <mergeCell ref="E620:J620"/>
    <mergeCell ref="E621:J621"/>
    <mergeCell ref="E622:J622"/>
    <mergeCell ref="E623:J623"/>
    <mergeCell ref="E624:J624"/>
    <mergeCell ref="E625:J625"/>
    <mergeCell ref="E626:J626"/>
    <mergeCell ref="E627:J627"/>
    <mergeCell ref="E628:J628"/>
    <mergeCell ref="E611:J611"/>
    <mergeCell ref="E612:J612"/>
    <mergeCell ref="E613:J613"/>
    <mergeCell ref="E614:J614"/>
    <mergeCell ref="E615:J615"/>
    <mergeCell ref="E616:J616"/>
    <mergeCell ref="E617:J617"/>
    <mergeCell ref="E618:J618"/>
    <mergeCell ref="E619:J619"/>
    <mergeCell ref="E602:J602"/>
    <mergeCell ref="E603:J603"/>
    <mergeCell ref="E604:J604"/>
    <mergeCell ref="E605:J605"/>
    <mergeCell ref="E606:J606"/>
    <mergeCell ref="E607:J607"/>
    <mergeCell ref="E608:J608"/>
    <mergeCell ref="E609:J609"/>
    <mergeCell ref="E610:J610"/>
    <mergeCell ref="E593:J593"/>
    <mergeCell ref="E594:J594"/>
    <mergeCell ref="E595:J595"/>
    <mergeCell ref="E596:J596"/>
    <mergeCell ref="E597:J597"/>
    <mergeCell ref="E598:J598"/>
    <mergeCell ref="E599:J599"/>
    <mergeCell ref="E600:J600"/>
    <mergeCell ref="E601:J601"/>
    <mergeCell ref="E584:J584"/>
    <mergeCell ref="E585:J585"/>
    <mergeCell ref="E586:J586"/>
    <mergeCell ref="E587:J587"/>
    <mergeCell ref="E588:J588"/>
    <mergeCell ref="E589:J589"/>
    <mergeCell ref="E590:J590"/>
    <mergeCell ref="E591:J591"/>
    <mergeCell ref="E592:J592"/>
    <mergeCell ref="E575:J575"/>
    <mergeCell ref="E576:J576"/>
    <mergeCell ref="E577:J577"/>
    <mergeCell ref="E578:J578"/>
    <mergeCell ref="E579:J579"/>
    <mergeCell ref="E580:J580"/>
    <mergeCell ref="E581:J581"/>
    <mergeCell ref="E582:J582"/>
    <mergeCell ref="E583:J583"/>
    <mergeCell ref="E566:J566"/>
    <mergeCell ref="E567:J567"/>
    <mergeCell ref="E568:J568"/>
    <mergeCell ref="E569:J569"/>
    <mergeCell ref="E570:J570"/>
    <mergeCell ref="E571:J571"/>
    <mergeCell ref="E572:J572"/>
    <mergeCell ref="E573:J573"/>
    <mergeCell ref="E574:J574"/>
    <mergeCell ref="E557:J557"/>
    <mergeCell ref="E558:J558"/>
    <mergeCell ref="E559:J559"/>
    <mergeCell ref="E560:J560"/>
    <mergeCell ref="E561:J561"/>
    <mergeCell ref="E562:J562"/>
    <mergeCell ref="E563:J563"/>
    <mergeCell ref="E564:J564"/>
    <mergeCell ref="E565:J565"/>
    <mergeCell ref="E548:J548"/>
    <mergeCell ref="E549:J549"/>
    <mergeCell ref="E550:J550"/>
    <mergeCell ref="E551:J551"/>
    <mergeCell ref="E552:J552"/>
    <mergeCell ref="E553:J553"/>
    <mergeCell ref="E554:J554"/>
    <mergeCell ref="E555:J555"/>
    <mergeCell ref="E556:J556"/>
    <mergeCell ref="E539:J539"/>
    <mergeCell ref="E540:J540"/>
    <mergeCell ref="E541:J541"/>
    <mergeCell ref="E542:J542"/>
    <mergeCell ref="E543:J543"/>
    <mergeCell ref="E544:J544"/>
    <mergeCell ref="E545:J545"/>
    <mergeCell ref="E546:J546"/>
    <mergeCell ref="E547:J547"/>
    <mergeCell ref="E530:J530"/>
    <mergeCell ref="E531:J531"/>
    <mergeCell ref="E532:J532"/>
    <mergeCell ref="E533:J533"/>
    <mergeCell ref="E534:J534"/>
    <mergeCell ref="E535:J535"/>
    <mergeCell ref="E536:J536"/>
    <mergeCell ref="E537:J537"/>
    <mergeCell ref="E538:J538"/>
    <mergeCell ref="E521:J521"/>
    <mergeCell ref="E522:J522"/>
    <mergeCell ref="E523:J523"/>
    <mergeCell ref="E524:J524"/>
    <mergeCell ref="E525:J525"/>
    <mergeCell ref="E526:J526"/>
    <mergeCell ref="E527:J527"/>
    <mergeCell ref="E528:J528"/>
    <mergeCell ref="E529:J529"/>
    <mergeCell ref="E512:J512"/>
    <mergeCell ref="E513:J513"/>
    <mergeCell ref="E514:J514"/>
    <mergeCell ref="E515:J515"/>
    <mergeCell ref="E516:J516"/>
    <mergeCell ref="E517:J517"/>
    <mergeCell ref="E518:J518"/>
    <mergeCell ref="E519:J519"/>
    <mergeCell ref="E520:J520"/>
    <mergeCell ref="E503:J503"/>
    <mergeCell ref="E504:J504"/>
    <mergeCell ref="E505:J505"/>
    <mergeCell ref="E506:J506"/>
    <mergeCell ref="E507:J507"/>
    <mergeCell ref="E508:J508"/>
    <mergeCell ref="E509:J509"/>
    <mergeCell ref="E510:J510"/>
    <mergeCell ref="E511:J511"/>
    <mergeCell ref="E494:J494"/>
    <mergeCell ref="E495:J495"/>
    <mergeCell ref="E496:J496"/>
    <mergeCell ref="E497:J497"/>
    <mergeCell ref="E498:J498"/>
    <mergeCell ref="E499:J499"/>
    <mergeCell ref="E500:J500"/>
    <mergeCell ref="E501:J501"/>
    <mergeCell ref="E502:J502"/>
    <mergeCell ref="E485:J485"/>
    <mergeCell ref="E486:J486"/>
    <mergeCell ref="E487:J487"/>
    <mergeCell ref="E488:J488"/>
    <mergeCell ref="E489:J489"/>
    <mergeCell ref="E490:J490"/>
    <mergeCell ref="E491:J491"/>
    <mergeCell ref="E492:J492"/>
    <mergeCell ref="E493:J493"/>
    <mergeCell ref="E476:J476"/>
    <mergeCell ref="E477:J477"/>
    <mergeCell ref="E478:J478"/>
    <mergeCell ref="E479:J479"/>
    <mergeCell ref="E480:J480"/>
    <mergeCell ref="E481:J481"/>
    <mergeCell ref="E482:J482"/>
    <mergeCell ref="E483:J483"/>
    <mergeCell ref="E484:J484"/>
    <mergeCell ref="E467:J467"/>
    <mergeCell ref="E468:J468"/>
    <mergeCell ref="E469:J469"/>
    <mergeCell ref="E470:J470"/>
    <mergeCell ref="E471:J471"/>
    <mergeCell ref="E472:J472"/>
    <mergeCell ref="E473:J473"/>
    <mergeCell ref="E474:J474"/>
    <mergeCell ref="E475:J475"/>
    <mergeCell ref="E458:J458"/>
    <mergeCell ref="E459:J459"/>
    <mergeCell ref="E460:J460"/>
    <mergeCell ref="E461:J461"/>
    <mergeCell ref="E462:J462"/>
    <mergeCell ref="E463:J463"/>
    <mergeCell ref="E464:J464"/>
    <mergeCell ref="E465:J465"/>
    <mergeCell ref="E466:J466"/>
    <mergeCell ref="E449:J449"/>
    <mergeCell ref="E450:J450"/>
    <mergeCell ref="E451:J451"/>
    <mergeCell ref="E452:J452"/>
    <mergeCell ref="E453:J453"/>
    <mergeCell ref="E454:J454"/>
    <mergeCell ref="E455:J455"/>
    <mergeCell ref="E456:J456"/>
    <mergeCell ref="E457:J457"/>
    <mergeCell ref="E440:J440"/>
    <mergeCell ref="E441:J441"/>
    <mergeCell ref="E442:J442"/>
    <mergeCell ref="E443:J443"/>
    <mergeCell ref="E444:J444"/>
    <mergeCell ref="E445:J445"/>
    <mergeCell ref="E446:J446"/>
    <mergeCell ref="E447:J447"/>
    <mergeCell ref="E448:J448"/>
    <mergeCell ref="E431:J431"/>
    <mergeCell ref="E432:J432"/>
    <mergeCell ref="E433:J433"/>
    <mergeCell ref="E434:J434"/>
    <mergeCell ref="E435:J435"/>
    <mergeCell ref="E436:J436"/>
    <mergeCell ref="E437:J437"/>
    <mergeCell ref="E438:J438"/>
    <mergeCell ref="E439:J439"/>
    <mergeCell ref="E422:J422"/>
    <mergeCell ref="E423:J423"/>
    <mergeCell ref="E424:J424"/>
    <mergeCell ref="E425:J425"/>
    <mergeCell ref="E426:J426"/>
    <mergeCell ref="E427:J427"/>
    <mergeCell ref="E428:J428"/>
    <mergeCell ref="E429:J429"/>
    <mergeCell ref="E430:J430"/>
    <mergeCell ref="E413:J413"/>
    <mergeCell ref="E414:J414"/>
    <mergeCell ref="E415:J415"/>
    <mergeCell ref="E416:J416"/>
    <mergeCell ref="E417:J417"/>
    <mergeCell ref="E418:J418"/>
    <mergeCell ref="E419:J419"/>
    <mergeCell ref="E420:J420"/>
    <mergeCell ref="E421:J421"/>
    <mergeCell ref="E404:J404"/>
    <mergeCell ref="E405:J405"/>
    <mergeCell ref="E406:J406"/>
    <mergeCell ref="E407:J407"/>
    <mergeCell ref="E408:J408"/>
    <mergeCell ref="E409:J409"/>
    <mergeCell ref="E410:J410"/>
    <mergeCell ref="E411:J411"/>
    <mergeCell ref="E412:J412"/>
    <mergeCell ref="E395:J395"/>
    <mergeCell ref="E396:J396"/>
    <mergeCell ref="E397:J397"/>
    <mergeCell ref="E398:J398"/>
    <mergeCell ref="E399:J399"/>
    <mergeCell ref="E400:J400"/>
    <mergeCell ref="E401:J401"/>
    <mergeCell ref="E402:J402"/>
    <mergeCell ref="E403:J403"/>
    <mergeCell ref="E386:J386"/>
    <mergeCell ref="E387:J387"/>
    <mergeCell ref="E388:J388"/>
    <mergeCell ref="E389:J389"/>
    <mergeCell ref="E390:J390"/>
    <mergeCell ref="E391:J391"/>
    <mergeCell ref="E392:J392"/>
    <mergeCell ref="E393:J393"/>
    <mergeCell ref="E394:J394"/>
    <mergeCell ref="E377:J377"/>
    <mergeCell ref="E378:J378"/>
    <mergeCell ref="E379:J379"/>
    <mergeCell ref="E380:J380"/>
    <mergeCell ref="E381:J381"/>
    <mergeCell ref="E382:J382"/>
    <mergeCell ref="E383:J383"/>
    <mergeCell ref="E384:J384"/>
    <mergeCell ref="E385:J385"/>
    <mergeCell ref="E368:J368"/>
    <mergeCell ref="E369:J369"/>
    <mergeCell ref="E370:J370"/>
    <mergeCell ref="E371:J371"/>
    <mergeCell ref="E372:J372"/>
    <mergeCell ref="E373:J373"/>
    <mergeCell ref="E374:J374"/>
    <mergeCell ref="E375:J375"/>
    <mergeCell ref="E376:J376"/>
    <mergeCell ref="E359:J359"/>
    <mergeCell ref="E360:J360"/>
    <mergeCell ref="E361:J361"/>
    <mergeCell ref="E362:J362"/>
    <mergeCell ref="E363:J363"/>
    <mergeCell ref="E364:J364"/>
    <mergeCell ref="E365:J365"/>
    <mergeCell ref="E366:J366"/>
    <mergeCell ref="E367:J367"/>
    <mergeCell ref="E350:J350"/>
    <mergeCell ref="E351:J351"/>
    <mergeCell ref="E352:J352"/>
    <mergeCell ref="E353:J353"/>
    <mergeCell ref="E354:J354"/>
    <mergeCell ref="E355:J355"/>
    <mergeCell ref="E356:J356"/>
    <mergeCell ref="E357:J357"/>
    <mergeCell ref="E358:J358"/>
    <mergeCell ref="E341:J341"/>
    <mergeCell ref="E342:J342"/>
    <mergeCell ref="E343:J343"/>
    <mergeCell ref="E344:J344"/>
    <mergeCell ref="E345:J345"/>
    <mergeCell ref="E346:J346"/>
    <mergeCell ref="E347:J347"/>
    <mergeCell ref="E348:J348"/>
    <mergeCell ref="E349:J349"/>
    <mergeCell ref="E332:J332"/>
    <mergeCell ref="E333:J333"/>
    <mergeCell ref="E334:J334"/>
    <mergeCell ref="E335:J335"/>
    <mergeCell ref="E336:J336"/>
    <mergeCell ref="E337:J337"/>
    <mergeCell ref="E338:J338"/>
    <mergeCell ref="E339:J339"/>
    <mergeCell ref="E340:J340"/>
    <mergeCell ref="E323:J323"/>
    <mergeCell ref="E324:J324"/>
    <mergeCell ref="E325:J325"/>
    <mergeCell ref="E326:J326"/>
    <mergeCell ref="E327:J327"/>
    <mergeCell ref="E328:J328"/>
    <mergeCell ref="E329:J329"/>
    <mergeCell ref="E330:J330"/>
    <mergeCell ref="E331:J331"/>
    <mergeCell ref="E314:J314"/>
    <mergeCell ref="E315:J315"/>
    <mergeCell ref="E316:J316"/>
    <mergeCell ref="E317:J317"/>
    <mergeCell ref="E318:J318"/>
    <mergeCell ref="E319:J319"/>
    <mergeCell ref="E320:J320"/>
    <mergeCell ref="E321:J321"/>
    <mergeCell ref="E322:J322"/>
    <mergeCell ref="E305:J305"/>
    <mergeCell ref="E306:J306"/>
    <mergeCell ref="E307:J307"/>
    <mergeCell ref="E308:J308"/>
    <mergeCell ref="E309:J309"/>
    <mergeCell ref="E310:J310"/>
    <mergeCell ref="E311:J311"/>
    <mergeCell ref="E312:J312"/>
    <mergeCell ref="E313:J313"/>
    <mergeCell ref="E296:J296"/>
    <mergeCell ref="E297:J297"/>
    <mergeCell ref="E298:J298"/>
    <mergeCell ref="E299:J299"/>
    <mergeCell ref="E300:J300"/>
    <mergeCell ref="E301:J301"/>
    <mergeCell ref="E302:J302"/>
    <mergeCell ref="E303:J303"/>
    <mergeCell ref="E304:J304"/>
    <mergeCell ref="E287:J287"/>
    <mergeCell ref="E288:J288"/>
    <mergeCell ref="E289:J289"/>
    <mergeCell ref="E290:J290"/>
    <mergeCell ref="E291:J291"/>
    <mergeCell ref="E292:J292"/>
    <mergeCell ref="E293:J293"/>
    <mergeCell ref="E294:J294"/>
    <mergeCell ref="E295:J295"/>
    <mergeCell ref="E278:J278"/>
    <mergeCell ref="E279:J279"/>
    <mergeCell ref="E280:J280"/>
    <mergeCell ref="E281:J281"/>
    <mergeCell ref="E282:J282"/>
    <mergeCell ref="E283:J283"/>
    <mergeCell ref="E284:J284"/>
    <mergeCell ref="E285:J285"/>
    <mergeCell ref="E286:J286"/>
    <mergeCell ref="E269:J269"/>
    <mergeCell ref="E270:J270"/>
    <mergeCell ref="E271:J271"/>
    <mergeCell ref="E272:J272"/>
    <mergeCell ref="E273:J273"/>
    <mergeCell ref="E274:J274"/>
    <mergeCell ref="E275:J275"/>
    <mergeCell ref="E276:J276"/>
    <mergeCell ref="E277:J277"/>
    <mergeCell ref="E260:J260"/>
    <mergeCell ref="E261:J261"/>
    <mergeCell ref="E262:J262"/>
    <mergeCell ref="E263:J263"/>
    <mergeCell ref="E264:J264"/>
    <mergeCell ref="E265:J265"/>
    <mergeCell ref="E266:J266"/>
    <mergeCell ref="E267:J267"/>
    <mergeCell ref="E268:J268"/>
    <mergeCell ref="E251:J251"/>
    <mergeCell ref="E252:J252"/>
    <mergeCell ref="E253:J253"/>
    <mergeCell ref="E254:J254"/>
    <mergeCell ref="E255:J255"/>
    <mergeCell ref="E256:J256"/>
    <mergeCell ref="E257:J257"/>
    <mergeCell ref="E258:J258"/>
    <mergeCell ref="E259:J259"/>
    <mergeCell ref="E242:J242"/>
    <mergeCell ref="E243:J243"/>
    <mergeCell ref="E244:J244"/>
    <mergeCell ref="E245:J245"/>
    <mergeCell ref="E246:J246"/>
    <mergeCell ref="E247:J247"/>
    <mergeCell ref="E248:J248"/>
    <mergeCell ref="E249:J249"/>
    <mergeCell ref="E250:J250"/>
    <mergeCell ref="E233:J233"/>
    <mergeCell ref="E234:J234"/>
    <mergeCell ref="E235:J235"/>
    <mergeCell ref="E236:J236"/>
    <mergeCell ref="E237:J237"/>
    <mergeCell ref="E238:J238"/>
    <mergeCell ref="E239:J239"/>
    <mergeCell ref="E240:J240"/>
    <mergeCell ref="E241:J241"/>
    <mergeCell ref="E224:J224"/>
    <mergeCell ref="E225:J225"/>
    <mergeCell ref="E226:J226"/>
    <mergeCell ref="E227:J227"/>
    <mergeCell ref="E228:J228"/>
    <mergeCell ref="E229:J229"/>
    <mergeCell ref="E230:J230"/>
    <mergeCell ref="E231:J231"/>
    <mergeCell ref="E232:J232"/>
    <mergeCell ref="E215:J215"/>
    <mergeCell ref="E216:J216"/>
    <mergeCell ref="E217:J217"/>
    <mergeCell ref="E218:J218"/>
    <mergeCell ref="E219:J219"/>
    <mergeCell ref="E220:J220"/>
    <mergeCell ref="E221:J221"/>
    <mergeCell ref="E222:J222"/>
    <mergeCell ref="E223:J223"/>
    <mergeCell ref="E206:J206"/>
    <mergeCell ref="E207:J207"/>
    <mergeCell ref="E208:J208"/>
    <mergeCell ref="E209:J209"/>
    <mergeCell ref="E210:J210"/>
    <mergeCell ref="E211:J211"/>
    <mergeCell ref="E212:J212"/>
    <mergeCell ref="E213:J213"/>
    <mergeCell ref="E214:J214"/>
    <mergeCell ref="E205:J205"/>
    <mergeCell ref="E6:J6"/>
    <mergeCell ref="E7:J7"/>
    <mergeCell ref="E8:J8"/>
    <mergeCell ref="E9:J9"/>
    <mergeCell ref="E10:J10"/>
    <mergeCell ref="E11:J11"/>
    <mergeCell ref="E12:J12"/>
    <mergeCell ref="M1:M2"/>
    <mergeCell ref="U1:U2"/>
    <mergeCell ref="K1:K2"/>
    <mergeCell ref="L1:L2"/>
    <mergeCell ref="N6:T6"/>
    <mergeCell ref="N7:T7"/>
    <mergeCell ref="N8:T8"/>
    <mergeCell ref="N9:T9"/>
    <mergeCell ref="N10:T10"/>
    <mergeCell ref="N11:T11"/>
    <mergeCell ref="N12:T12"/>
    <mergeCell ref="N36:T36"/>
    <mergeCell ref="N37:T37"/>
    <mergeCell ref="N40:T40"/>
    <mergeCell ref="N41:T41"/>
    <mergeCell ref="E54:J54"/>
    <mergeCell ref="E35:J35"/>
    <mergeCell ref="E36:J36"/>
    <mergeCell ref="E37:J37"/>
    <mergeCell ref="E38:J38"/>
    <mergeCell ref="E39:J39"/>
    <mergeCell ref="E40:J40"/>
    <mergeCell ref="E41:J41"/>
    <mergeCell ref="N34:T34"/>
    <mergeCell ref="N35:T35"/>
    <mergeCell ref="Y1:Y2"/>
    <mergeCell ref="Z1:Z2"/>
    <mergeCell ref="AA1:AA2"/>
    <mergeCell ref="V1:V2"/>
    <mergeCell ref="W1:W2"/>
    <mergeCell ref="X1:X2"/>
    <mergeCell ref="E203:J203"/>
    <mergeCell ref="E204:J204"/>
    <mergeCell ref="E45:J45"/>
    <mergeCell ref="E46:J46"/>
    <mergeCell ref="E47:J47"/>
    <mergeCell ref="E48:J48"/>
    <mergeCell ref="E49:J49"/>
    <mergeCell ref="E50:J50"/>
    <mergeCell ref="E51:J51"/>
    <mergeCell ref="E52:J52"/>
    <mergeCell ref="E53:J53"/>
    <mergeCell ref="E74:J74"/>
    <mergeCell ref="E75:J75"/>
    <mergeCell ref="E90:J90"/>
    <mergeCell ref="E91:J91"/>
    <mergeCell ref="E92:J92"/>
    <mergeCell ref="N70:T70"/>
    <mergeCell ref="N71:T71"/>
    <mergeCell ref="N72:T72"/>
    <mergeCell ref="N73:T73"/>
    <mergeCell ref="N74:T74"/>
    <mergeCell ref="N75:T75"/>
    <mergeCell ref="N76:T76"/>
    <mergeCell ref="E55:J55"/>
    <mergeCell ref="E56:J56"/>
    <mergeCell ref="A1:A2"/>
    <mergeCell ref="N1:T2"/>
    <mergeCell ref="E1:J2"/>
    <mergeCell ref="N3:T3"/>
    <mergeCell ref="E3:J3"/>
    <mergeCell ref="E4:J4"/>
    <mergeCell ref="E5:J5"/>
    <mergeCell ref="N4:T4"/>
    <mergeCell ref="N5:T5"/>
    <mergeCell ref="C1:C2"/>
    <mergeCell ref="B1:B2"/>
    <mergeCell ref="D1:D2"/>
    <mergeCell ref="E42:J42"/>
    <mergeCell ref="E43:J43"/>
    <mergeCell ref="E44:J44"/>
    <mergeCell ref="N38:T38"/>
    <mergeCell ref="N39:T39"/>
    <mergeCell ref="E29:J29"/>
    <mergeCell ref="E30:J30"/>
    <mergeCell ref="E31:J31"/>
    <mergeCell ref="E32:J32"/>
    <mergeCell ref="E33:J33"/>
    <mergeCell ref="E34:J34"/>
    <mergeCell ref="N26:T26"/>
    <mergeCell ref="N27:T27"/>
    <mergeCell ref="N28:T28"/>
    <mergeCell ref="E13:J13"/>
    <mergeCell ref="E14:J14"/>
    <mergeCell ref="E15:J15"/>
    <mergeCell ref="E16:J16"/>
    <mergeCell ref="E17:J17"/>
    <mergeCell ref="E18:J18"/>
    <mergeCell ref="E57:J57"/>
    <mergeCell ref="N51:T51"/>
    <mergeCell ref="N52:T52"/>
    <mergeCell ref="N53:T53"/>
    <mergeCell ref="N54:T54"/>
    <mergeCell ref="N55:T55"/>
    <mergeCell ref="N56:T56"/>
    <mergeCell ref="N57:T57"/>
    <mergeCell ref="E61:J61"/>
    <mergeCell ref="E62:J62"/>
    <mergeCell ref="E58:J58"/>
    <mergeCell ref="E59:J59"/>
    <mergeCell ref="E60:J60"/>
    <mergeCell ref="N58:T58"/>
    <mergeCell ref="E63:J63"/>
    <mergeCell ref="E64:J64"/>
    <mergeCell ref="E65:J65"/>
    <mergeCell ref="E71:J71"/>
    <mergeCell ref="E72:J72"/>
    <mergeCell ref="E73:J73"/>
    <mergeCell ref="E93:J93"/>
    <mergeCell ref="E94:J94"/>
    <mergeCell ref="E95:J95"/>
    <mergeCell ref="E96:J96"/>
    <mergeCell ref="N93:T93"/>
    <mergeCell ref="N94:T94"/>
    <mergeCell ref="N95:T95"/>
    <mergeCell ref="N96:T96"/>
    <mergeCell ref="N103:T103"/>
    <mergeCell ref="N81:T81"/>
    <mergeCell ref="N82:T82"/>
    <mergeCell ref="N83:T83"/>
    <mergeCell ref="N84:T84"/>
    <mergeCell ref="N85:T85"/>
    <mergeCell ref="N86:T86"/>
    <mergeCell ref="N87:T87"/>
    <mergeCell ref="N88:T88"/>
    <mergeCell ref="N89:T89"/>
    <mergeCell ref="N90:T90"/>
    <mergeCell ref="N91:T91"/>
    <mergeCell ref="N97:T97"/>
    <mergeCell ref="N98:T98"/>
    <mergeCell ref="N99:T99"/>
    <mergeCell ref="N100:T100"/>
    <mergeCell ref="N92:T92"/>
    <mergeCell ref="E116:J116"/>
    <mergeCell ref="E117:J117"/>
    <mergeCell ref="E105:J105"/>
    <mergeCell ref="E106:J106"/>
    <mergeCell ref="E101:J101"/>
    <mergeCell ref="E102:J102"/>
    <mergeCell ref="E103:J103"/>
    <mergeCell ref="E104:J104"/>
    <mergeCell ref="E107:J107"/>
    <mergeCell ref="E108:J108"/>
    <mergeCell ref="E109:J109"/>
    <mergeCell ref="E110:J110"/>
    <mergeCell ref="E111:J111"/>
    <mergeCell ref="E112:J112"/>
    <mergeCell ref="E113:J113"/>
    <mergeCell ref="N105:T105"/>
    <mergeCell ref="N106:T106"/>
    <mergeCell ref="N107:T107"/>
    <mergeCell ref="N108:T108"/>
    <mergeCell ref="N109:T109"/>
    <mergeCell ref="N110:T110"/>
    <mergeCell ref="N111:T111"/>
    <mergeCell ref="N101:T101"/>
    <mergeCell ref="N102:T102"/>
    <mergeCell ref="N112:T112"/>
    <mergeCell ref="N113:T113"/>
    <mergeCell ref="N114:T114"/>
    <mergeCell ref="N115:T115"/>
    <mergeCell ref="N116:T116"/>
    <mergeCell ref="N117:T117"/>
    <mergeCell ref="E157:J157"/>
    <mergeCell ref="E158:J158"/>
    <mergeCell ref="E159:J159"/>
    <mergeCell ref="E156:J156"/>
    <mergeCell ref="E127:J127"/>
    <mergeCell ref="E128:J128"/>
    <mergeCell ref="E81:J81"/>
    <mergeCell ref="E82:J82"/>
    <mergeCell ref="E83:J83"/>
    <mergeCell ref="E84:J84"/>
    <mergeCell ref="E85:J85"/>
    <mergeCell ref="E86:J86"/>
    <mergeCell ref="E87:J87"/>
    <mergeCell ref="E88:J88"/>
    <mergeCell ref="E114:J114"/>
    <mergeCell ref="E115:J115"/>
    <mergeCell ref="E145:J145"/>
    <mergeCell ref="E146:J146"/>
    <mergeCell ref="E147:J147"/>
    <mergeCell ref="E148:J148"/>
    <mergeCell ref="E149:J149"/>
    <mergeCell ref="E150:J150"/>
    <mergeCell ref="E155:J155"/>
    <mergeCell ref="E118:J118"/>
    <mergeCell ref="E153:J153"/>
    <mergeCell ref="E154:J154"/>
    <mergeCell ref="E151:J151"/>
    <mergeCell ref="E152:J152"/>
    <mergeCell ref="E140:J140"/>
    <mergeCell ref="E141:J141"/>
    <mergeCell ref="E129:J129"/>
    <mergeCell ref="E130:J130"/>
    <mergeCell ref="E136:J136"/>
    <mergeCell ref="E137:J137"/>
    <mergeCell ref="E138:J138"/>
    <mergeCell ref="E139:J139"/>
    <mergeCell ref="E142:J142"/>
    <mergeCell ref="E143:J143"/>
    <mergeCell ref="E144:J144"/>
    <mergeCell ref="E131:J131"/>
    <mergeCell ref="E132:J132"/>
    <mergeCell ref="E133:J133"/>
    <mergeCell ref="E134:J134"/>
    <mergeCell ref="E135:J135"/>
    <mergeCell ref="E22:J22"/>
    <mergeCell ref="E23:J23"/>
    <mergeCell ref="E24:J24"/>
    <mergeCell ref="E25:J25"/>
    <mergeCell ref="E26:J26"/>
    <mergeCell ref="E27:J27"/>
    <mergeCell ref="E28:J28"/>
    <mergeCell ref="E123:J123"/>
    <mergeCell ref="E124:J124"/>
    <mergeCell ref="E125:J125"/>
    <mergeCell ref="E126:J126"/>
    <mergeCell ref="E119:J119"/>
    <mergeCell ref="E120:J120"/>
    <mergeCell ref="E121:J121"/>
    <mergeCell ref="E122:J122"/>
    <mergeCell ref="E97:J97"/>
    <mergeCell ref="E98:J98"/>
    <mergeCell ref="E99:J99"/>
    <mergeCell ref="E100:J100"/>
    <mergeCell ref="E89:J89"/>
    <mergeCell ref="E19:J19"/>
    <mergeCell ref="E20:J20"/>
    <mergeCell ref="E21:J21"/>
    <mergeCell ref="E76:J76"/>
    <mergeCell ref="E77:J77"/>
    <mergeCell ref="E78:J78"/>
    <mergeCell ref="E79:J79"/>
    <mergeCell ref="E80:J80"/>
    <mergeCell ref="N47:T47"/>
    <mergeCell ref="N48:T48"/>
    <mergeCell ref="N49:T49"/>
    <mergeCell ref="N50:T50"/>
    <mergeCell ref="N59:T59"/>
    <mergeCell ref="N60:T60"/>
    <mergeCell ref="N61:T61"/>
    <mergeCell ref="N62:T62"/>
    <mergeCell ref="N63:T63"/>
    <mergeCell ref="N64:T64"/>
    <mergeCell ref="N65:T65"/>
    <mergeCell ref="N66:T66"/>
    <mergeCell ref="N67:T67"/>
    <mergeCell ref="N68:T68"/>
    <mergeCell ref="N69:T69"/>
    <mergeCell ref="N77:T77"/>
    <mergeCell ref="N78:T78"/>
    <mergeCell ref="N79:T79"/>
    <mergeCell ref="N80:T80"/>
    <mergeCell ref="E66:J66"/>
    <mergeCell ref="E67:J67"/>
    <mergeCell ref="E68:J68"/>
    <mergeCell ref="E69:J69"/>
    <mergeCell ref="E70:J70"/>
    <mergeCell ref="E160:J160"/>
    <mergeCell ref="E161:J161"/>
    <mergeCell ref="E162:J162"/>
    <mergeCell ref="E163:J163"/>
    <mergeCell ref="E165:J165"/>
    <mergeCell ref="E166:J166"/>
    <mergeCell ref="E167:J167"/>
    <mergeCell ref="E168:J168"/>
    <mergeCell ref="E169:J169"/>
    <mergeCell ref="E164:J164"/>
    <mergeCell ref="E170:J170"/>
    <mergeCell ref="E171:J171"/>
    <mergeCell ref="E172:J172"/>
    <mergeCell ref="E173:J173"/>
    <mergeCell ref="E174:J174"/>
    <mergeCell ref="E175:J175"/>
    <mergeCell ref="E176:J176"/>
    <mergeCell ref="E177:J177"/>
    <mergeCell ref="E178:J178"/>
    <mergeCell ref="E179:J179"/>
    <mergeCell ref="E180:J180"/>
    <mergeCell ref="E181:J181"/>
    <mergeCell ref="E182:J182"/>
    <mergeCell ref="E183:J183"/>
    <mergeCell ref="E184:J184"/>
    <mergeCell ref="E185:J185"/>
    <mergeCell ref="E186:J186"/>
    <mergeCell ref="E187:J187"/>
    <mergeCell ref="E188:J188"/>
    <mergeCell ref="E189:J189"/>
    <mergeCell ref="E190:J190"/>
    <mergeCell ref="E191:J191"/>
    <mergeCell ref="E192:J192"/>
    <mergeCell ref="E193:J193"/>
    <mergeCell ref="E194:J194"/>
    <mergeCell ref="E195:J195"/>
    <mergeCell ref="E196:J196"/>
    <mergeCell ref="E197:J197"/>
    <mergeCell ref="E198:J198"/>
    <mergeCell ref="E199:J199"/>
    <mergeCell ref="E200:J200"/>
    <mergeCell ref="E201:J201"/>
    <mergeCell ref="E202:J202"/>
    <mergeCell ref="N13:T13"/>
    <mergeCell ref="N14:T14"/>
    <mergeCell ref="N15:T15"/>
    <mergeCell ref="N16:T16"/>
    <mergeCell ref="N17:T17"/>
    <mergeCell ref="N18:T18"/>
    <mergeCell ref="N19:T19"/>
    <mergeCell ref="N20:T20"/>
    <mergeCell ref="N21:T21"/>
    <mergeCell ref="N22:T22"/>
    <mergeCell ref="N23:T23"/>
    <mergeCell ref="N24:T24"/>
    <mergeCell ref="N25:T25"/>
    <mergeCell ref="N29:T29"/>
    <mergeCell ref="N30:T30"/>
    <mergeCell ref="N31:T31"/>
    <mergeCell ref="N32:T32"/>
    <mergeCell ref="N33:T33"/>
    <mergeCell ref="N42:T42"/>
    <mergeCell ref="N43:T43"/>
    <mergeCell ref="N44:T44"/>
    <mergeCell ref="N45:T45"/>
    <mergeCell ref="N46:T46"/>
    <mergeCell ref="N118:T118"/>
    <mergeCell ref="N119:T119"/>
    <mergeCell ref="N120:T120"/>
    <mergeCell ref="N121:T121"/>
    <mergeCell ref="N122:T122"/>
    <mergeCell ref="N123:T123"/>
    <mergeCell ref="N124:T124"/>
    <mergeCell ref="N125:T125"/>
    <mergeCell ref="N126:T126"/>
    <mergeCell ref="N127:T127"/>
    <mergeCell ref="N104:T104"/>
    <mergeCell ref="N128:T128"/>
    <mergeCell ref="N129:T129"/>
    <mergeCell ref="N130:T130"/>
    <mergeCell ref="N131:T131"/>
    <mergeCell ref="N132:T132"/>
    <mergeCell ref="N133:T133"/>
    <mergeCell ref="N134:T134"/>
    <mergeCell ref="N135:T135"/>
    <mergeCell ref="N136:T136"/>
    <mergeCell ref="N137:T137"/>
    <mergeCell ref="N138:T138"/>
    <mergeCell ref="N139:T139"/>
    <mergeCell ref="N140:T140"/>
    <mergeCell ref="N141:T141"/>
    <mergeCell ref="N142:T142"/>
    <mergeCell ref="N143:T143"/>
    <mergeCell ref="N144:T144"/>
    <mergeCell ref="N145:T145"/>
    <mergeCell ref="N146:T146"/>
    <mergeCell ref="N147:T147"/>
    <mergeCell ref="N148:T148"/>
    <mergeCell ref="N149:T149"/>
    <mergeCell ref="N150:T150"/>
    <mergeCell ref="N151:T151"/>
    <mergeCell ref="N152:T152"/>
    <mergeCell ref="N153:T153"/>
    <mergeCell ref="N154:T154"/>
    <mergeCell ref="N155:T155"/>
    <mergeCell ref="N156:T156"/>
    <mergeCell ref="N157:T157"/>
    <mergeCell ref="N158:T158"/>
    <mergeCell ref="N159:T159"/>
    <mergeCell ref="N160:T160"/>
    <mergeCell ref="N161:T161"/>
    <mergeCell ref="N162:T162"/>
    <mergeCell ref="N163:T163"/>
    <mergeCell ref="N164:T164"/>
    <mergeCell ref="N165:T165"/>
    <mergeCell ref="N166:T166"/>
    <mergeCell ref="N167:T167"/>
    <mergeCell ref="N168:T168"/>
    <mergeCell ref="N169:T169"/>
    <mergeCell ref="N170:T170"/>
    <mergeCell ref="N171:T171"/>
    <mergeCell ref="N172:T172"/>
    <mergeCell ref="N173:T173"/>
    <mergeCell ref="N174:T174"/>
    <mergeCell ref="N175:T175"/>
    <mergeCell ref="N176:T176"/>
    <mergeCell ref="N177:T177"/>
    <mergeCell ref="N178:T178"/>
    <mergeCell ref="N179:T179"/>
    <mergeCell ref="N180:T180"/>
    <mergeCell ref="N181:T181"/>
    <mergeCell ref="N182:T182"/>
    <mergeCell ref="N183:T183"/>
    <mergeCell ref="N184:T184"/>
    <mergeCell ref="N185:T185"/>
    <mergeCell ref="N195:T195"/>
    <mergeCell ref="N196:T196"/>
    <mergeCell ref="N197:T197"/>
    <mergeCell ref="N198:T198"/>
    <mergeCell ref="N199:T199"/>
    <mergeCell ref="N200:T200"/>
    <mergeCell ref="N201:T201"/>
    <mergeCell ref="N202:T202"/>
    <mergeCell ref="N186:T186"/>
    <mergeCell ref="N187:T187"/>
    <mergeCell ref="N188:T188"/>
    <mergeCell ref="N189:T189"/>
    <mergeCell ref="N190:T190"/>
    <mergeCell ref="N191:T191"/>
    <mergeCell ref="N192:T192"/>
    <mergeCell ref="N193:T193"/>
    <mergeCell ref="N194:T194"/>
  </mergeCells>
  <conditionalFormatting sqref="U4:U1000">
    <cfRule type="containsText" dxfId="11" priority="76" operator="containsText" text="Low">
      <formula>NOT(ISERROR(SEARCH("Low",U4)))</formula>
    </cfRule>
    <cfRule type="containsText" dxfId="10" priority="77" operator="containsText" text="Medium">
      <formula>NOT(ISERROR(SEARCH("Medium",U4)))</formula>
    </cfRule>
    <cfRule type="containsText" dxfId="9" priority="78" operator="containsText" text="High">
      <formula>NOT(ISERROR(SEARCH("High",U4)))</formula>
    </cfRule>
  </conditionalFormatting>
  <conditionalFormatting sqref="U3">
    <cfRule type="containsText" dxfId="8" priority="184" operator="containsText" text="Low">
      <formula>NOT(ISERROR(SEARCH("Low",U3)))</formula>
    </cfRule>
    <cfRule type="containsText" dxfId="7" priority="185" operator="containsText" text="Medium">
      <formula>NOT(ISERROR(SEARCH("Medium",U3)))</formula>
    </cfRule>
    <cfRule type="containsText" dxfId="6" priority="186" operator="containsText" text="High">
      <formula>NOT(ISERROR(SEARCH("High",U3)))</formula>
    </cfRule>
  </conditionalFormatting>
  <conditionalFormatting sqref="W3:W1000">
    <cfRule type="containsText" dxfId="5" priority="13" operator="containsText" text="Low">
      <formula>NOT(ISERROR(SEARCH("Low",W3)))</formula>
    </cfRule>
    <cfRule type="containsText" dxfId="4" priority="14" operator="containsText" text="Medium">
      <formula>NOT(ISERROR(SEARCH("Medium",W3)))</formula>
    </cfRule>
    <cfRule type="containsText" dxfId="3" priority="15" operator="containsText" text="High">
      <formula>NOT(ISERROR(SEARCH("High",W3)))</formula>
    </cfRule>
  </conditionalFormatting>
  <conditionalFormatting sqref="X3:X1000">
    <cfRule type="containsText" dxfId="2" priority="10" operator="containsText" text="Low">
      <formula>NOT(ISERROR(SEARCH("Low",X3)))</formula>
    </cfRule>
    <cfRule type="containsText" dxfId="1" priority="11" operator="containsText" text="Medium">
      <formula>NOT(ISERROR(SEARCH("Medium",X3)))</formula>
    </cfRule>
    <cfRule type="containsText" dxfId="0" priority="12" operator="containsText" text="High">
      <formula>NOT(ISERROR(SEARCH("High",X3)))</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'Score Template'!$C$3:$C$7</xm:f>
          </x14:formula1>
          <xm:sqref>M3:M202</xm:sqref>
        </x14:dataValidation>
        <x14:dataValidation type="list" allowBlank="1" showInputMessage="1" showErrorMessage="1">
          <x14:formula1>
            <xm:f>'Score Template'!$A$3:$A$7</xm:f>
          </x14:formula1>
          <xm:sqref>K3:K202</xm:sqref>
        </x14:dataValidation>
        <x14:dataValidation type="list" allowBlank="1" showInputMessage="1" showErrorMessage="1">
          <x14:formula1>
            <xm:f>'Score Template'!$B$3:$B$7</xm:f>
          </x14:formula1>
          <xm:sqref>L3:L202</xm:sqref>
        </x14:dataValidation>
        <x14:dataValidation type="list" allowBlank="1" showInputMessage="1" showErrorMessage="1">
          <x14:formula1>
            <xm:f>'Operational Definitions'!$A$39:$A$43</xm:f>
          </x14:formula1>
          <xm:sqref>B3:B1000</xm:sqref>
        </x14:dataValidation>
        <x14:dataValidation type="list" allowBlank="1" showInputMessage="1" showErrorMessage="1">
          <x14:formula1>
            <xm:f>'Operational Definitions'!$B$39:$B$41</xm:f>
          </x14:formula1>
          <xm:sqref>C3:C1000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N1005"/>
  <sheetViews>
    <sheetView zoomScaleNormal="100" zoomScalePageLayoutView="160" workbookViewId="0">
      <selection activeCell="P14" sqref="P14"/>
    </sheetView>
  </sheetViews>
  <sheetFormatPr defaultColWidth="11.42578125" defaultRowHeight="15"/>
  <cols>
    <col min="1" max="1" width="11.7109375" customWidth="1"/>
    <col min="2" max="2" width="14" customWidth="1"/>
    <col min="3" max="3" width="14.7109375" customWidth="1"/>
    <col min="4" max="5" width="25.7109375" customWidth="1"/>
    <col min="6" max="6" width="12.28515625" customWidth="1"/>
    <col min="9" max="9" width="12.42578125" customWidth="1"/>
    <col min="10" max="10" width="14" bestFit="1" customWidth="1"/>
    <col min="11" max="12" width="25.7109375" customWidth="1"/>
    <col min="14" max="14" width="12.42578125" style="38" bestFit="1" customWidth="1"/>
    <col min="16" max="16" width="12.42578125" customWidth="1"/>
    <col min="17" max="17" width="13" customWidth="1"/>
    <col min="18" max="19" width="25.7109375" customWidth="1"/>
  </cols>
  <sheetData>
    <row r="1" spans="1:14">
      <c r="A1" s="24" t="s">
        <v>40</v>
      </c>
      <c r="B1" s="24"/>
      <c r="C1" s="32">
        <f>SUM(B3,D3,F3)</f>
        <v>0</v>
      </c>
      <c r="D1" s="32"/>
      <c r="E1" s="24"/>
      <c r="F1" s="24"/>
    </row>
    <row r="2" spans="1:14">
      <c r="A2" s="24" t="s">
        <v>22</v>
      </c>
      <c r="B2" s="24"/>
      <c r="C2" s="24"/>
      <c r="D2" s="32"/>
      <c r="E2" s="24"/>
      <c r="F2" s="24"/>
    </row>
    <row r="3" spans="1:14">
      <c r="A3" s="25" t="s">
        <v>23</v>
      </c>
      <c r="B3" s="33">
        <f>COUNTIF('DIF Worksheet'!$U$3:$U$1000,"High")</f>
        <v>0</v>
      </c>
      <c r="C3" s="26" t="s">
        <v>24</v>
      </c>
      <c r="D3" s="34">
        <f>COUNTIF('DIF Worksheet'!$U$3:$U$1000,"Medium")</f>
        <v>0</v>
      </c>
      <c r="E3" s="27" t="s">
        <v>25</v>
      </c>
      <c r="F3" s="35">
        <f>COUNTIF('DIF Worksheet'!$U$3:$U$1000,"Low")</f>
        <v>0</v>
      </c>
    </row>
    <row r="5" spans="1:14" ht="15.75" thickBot="1"/>
    <row r="6" spans="1:14">
      <c r="A6" s="41"/>
      <c r="B6" s="42"/>
      <c r="C6" s="43" t="s">
        <v>3</v>
      </c>
      <c r="D6" s="42"/>
      <c r="E6" s="42"/>
      <c r="F6" s="44"/>
      <c r="N6" s="39"/>
    </row>
    <row r="7" spans="1:14" ht="30">
      <c r="A7" s="45" t="s">
        <v>34</v>
      </c>
      <c r="B7" s="31" t="s">
        <v>8</v>
      </c>
      <c r="C7" s="37" t="s">
        <v>44</v>
      </c>
      <c r="D7" s="37" t="s">
        <v>51</v>
      </c>
      <c r="E7" s="37" t="s">
        <v>50</v>
      </c>
      <c r="F7" s="46" t="s">
        <v>33</v>
      </c>
      <c r="N7" s="40"/>
    </row>
    <row r="8" spans="1:14">
      <c r="A8" s="45" t="str">
        <f>IF(ISNUMBER(SEARCH("High",'DIF Worksheet'!$U3)),'DIF Worksheet'!$W3," ")</f>
        <v xml:space="preserve"> </v>
      </c>
      <c r="B8" s="31" t="str">
        <f>IF(ISNUMBER(SEARCH("High",'DIF Worksheet'!$U3)),'DIF Worksheet'!$A3," ")</f>
        <v xml:space="preserve"> </v>
      </c>
      <c r="C8" s="31" t="str">
        <f>IF('DIF Worksheet'!$B3="","",IF(ISNUMBER(SEARCH("High",'DIF Worksheet'!$U3)),'DIF Worksheet'!$B3," "))</f>
        <v/>
      </c>
      <c r="D8" s="31" t="str">
        <f>IF('DIF Worksheet'!$C3="","",IF(ISNUMBER(SEARCH("High",'DIF Worksheet'!$U3)),'DIF Worksheet'!$C3," "))</f>
        <v/>
      </c>
      <c r="E8" s="31" t="str">
        <f>IF('DIF Worksheet'!$D3="","",IF(ISNUMBER(SEARCH("High",'DIF Worksheet'!$U3)),'DIF Worksheet'!$D3," "))</f>
        <v/>
      </c>
      <c r="F8" s="46" t="str">
        <f>IF(ISNUMBER(SEARCH("High",'DIF Worksheet'!$U3)),'DIF Worksheet'!$X3," ")</f>
        <v xml:space="preserve"> </v>
      </c>
      <c r="N8" s="40"/>
    </row>
    <row r="9" spans="1:14">
      <c r="A9" s="45" t="str">
        <f>IF(ISNUMBER(SEARCH("High",'DIF Worksheet'!$U4)),'DIF Worksheet'!$W4," ")</f>
        <v xml:space="preserve"> </v>
      </c>
      <c r="B9" s="31" t="str">
        <f>IF(ISNUMBER(SEARCH("High",'DIF Worksheet'!$U4)),'DIF Worksheet'!$A4," ")</f>
        <v xml:space="preserve"> </v>
      </c>
      <c r="C9" s="31" t="str">
        <f>IF('DIF Worksheet'!$B4="","",IF(ISNUMBER(SEARCH("High",'DIF Worksheet'!$U4)),'DIF Worksheet'!$B4," "))</f>
        <v/>
      </c>
      <c r="D9" s="31" t="str">
        <f>IF('DIF Worksheet'!$C4="","",IF(ISNUMBER(SEARCH("High",'DIF Worksheet'!$U4)),'DIF Worksheet'!$C4," "))</f>
        <v/>
      </c>
      <c r="E9" s="31" t="str">
        <f>IF('DIF Worksheet'!$D4="","",IF(ISNUMBER(SEARCH("High",'DIF Worksheet'!$U4)),'DIF Worksheet'!$D4," "))</f>
        <v/>
      </c>
      <c r="F9" s="46" t="str">
        <f>IF(ISNUMBER(SEARCH("High",'DIF Worksheet'!$U4)),'DIF Worksheet'!$X4," ")</f>
        <v xml:space="preserve"> </v>
      </c>
      <c r="N9" s="40"/>
    </row>
    <row r="10" spans="1:14">
      <c r="A10" s="45" t="str">
        <f>IF(ISNUMBER(SEARCH("High",'DIF Worksheet'!$U5)),'DIF Worksheet'!$W5," ")</f>
        <v xml:space="preserve"> </v>
      </c>
      <c r="B10" s="31" t="str">
        <f>IF(ISNUMBER(SEARCH("High",'DIF Worksheet'!$U5)),'DIF Worksheet'!$A5," ")</f>
        <v xml:space="preserve"> </v>
      </c>
      <c r="C10" s="31" t="str">
        <f>IF('DIF Worksheet'!$B5="","",IF(ISNUMBER(SEARCH("High",'DIF Worksheet'!$U5)),'DIF Worksheet'!$B5," "))</f>
        <v/>
      </c>
      <c r="D10" s="31" t="str">
        <f>IF('DIF Worksheet'!$C5="","",IF(ISNUMBER(SEARCH("High",'DIF Worksheet'!$U5)),'DIF Worksheet'!$C5," "))</f>
        <v/>
      </c>
      <c r="E10" s="31" t="str">
        <f>IF('DIF Worksheet'!$D5="","",IF(ISNUMBER(SEARCH("High",'DIF Worksheet'!$U5)),'DIF Worksheet'!$D5," "))</f>
        <v/>
      </c>
      <c r="F10" s="46" t="str">
        <f>IF(ISNUMBER(SEARCH("High",'DIF Worksheet'!$U5)),'DIF Worksheet'!$X5," ")</f>
        <v xml:space="preserve"> </v>
      </c>
      <c r="N10" s="40"/>
    </row>
    <row r="11" spans="1:14">
      <c r="A11" s="45" t="str">
        <f>IF(ISNUMBER(SEARCH("High",'DIF Worksheet'!$U6)),'DIF Worksheet'!$W6," ")</f>
        <v xml:space="preserve"> </v>
      </c>
      <c r="B11" s="31" t="str">
        <f>IF(ISNUMBER(SEARCH("High",'DIF Worksheet'!$U6)),'DIF Worksheet'!$A6," ")</f>
        <v xml:space="preserve"> </v>
      </c>
      <c r="C11" s="31" t="str">
        <f>IF('DIF Worksheet'!$B6="","",IF(ISNUMBER(SEARCH("High",'DIF Worksheet'!$U6)),'DIF Worksheet'!$B6," "))</f>
        <v/>
      </c>
      <c r="D11" s="31" t="str">
        <f>IF('DIF Worksheet'!$C6="","",IF(ISNUMBER(SEARCH("High",'DIF Worksheet'!$U6)),'DIF Worksheet'!$C6," "))</f>
        <v/>
      </c>
      <c r="E11" s="31" t="str">
        <f>IF('DIF Worksheet'!$D6="","",IF(ISNUMBER(SEARCH("High",'DIF Worksheet'!$U6)),'DIF Worksheet'!$D6," "))</f>
        <v/>
      </c>
      <c r="F11" s="46" t="str">
        <f>IF(ISNUMBER(SEARCH("High",'DIF Worksheet'!$U6)),'DIF Worksheet'!$X6," ")</f>
        <v xml:space="preserve"> </v>
      </c>
      <c r="N11" s="40"/>
    </row>
    <row r="12" spans="1:14">
      <c r="A12" s="45" t="str">
        <f>IF(ISNUMBER(SEARCH("High",'DIF Worksheet'!$U7)),'DIF Worksheet'!$W7," ")</f>
        <v xml:space="preserve"> </v>
      </c>
      <c r="B12" s="31" t="str">
        <f>IF(ISNUMBER(SEARCH("High",'DIF Worksheet'!$U7)),'DIF Worksheet'!$A7," ")</f>
        <v xml:space="preserve"> </v>
      </c>
      <c r="C12" s="31" t="str">
        <f>IF('DIF Worksheet'!$B7="","",IF(ISNUMBER(SEARCH("High",'DIF Worksheet'!$U7)),'DIF Worksheet'!$B7," "))</f>
        <v/>
      </c>
      <c r="D12" s="31" t="str">
        <f>IF('DIF Worksheet'!$C7="","",IF(ISNUMBER(SEARCH("High",'DIF Worksheet'!$U7)),'DIF Worksheet'!$C7," "))</f>
        <v/>
      </c>
      <c r="E12" s="31" t="str">
        <f>IF('DIF Worksheet'!$D7="","",IF(ISNUMBER(SEARCH("High",'DIF Worksheet'!$U7)),'DIF Worksheet'!$D7," "))</f>
        <v/>
      </c>
      <c r="F12" s="46" t="str">
        <f>IF(ISNUMBER(SEARCH("High",'DIF Worksheet'!$U7)),'DIF Worksheet'!$X7," ")</f>
        <v xml:space="preserve"> </v>
      </c>
      <c r="N12" s="40"/>
    </row>
    <row r="13" spans="1:14">
      <c r="A13" s="45" t="str">
        <f>IF(ISNUMBER(SEARCH("High",'DIF Worksheet'!$U8)),'DIF Worksheet'!$W8," ")</f>
        <v xml:space="preserve"> </v>
      </c>
      <c r="B13" s="31" t="str">
        <f>IF(ISNUMBER(SEARCH("High",'DIF Worksheet'!$U8)),'DIF Worksheet'!$A8," ")</f>
        <v xml:space="preserve"> </v>
      </c>
      <c r="C13" s="31" t="str">
        <f>IF('DIF Worksheet'!$B8="","",IF(ISNUMBER(SEARCH("High",'DIF Worksheet'!$U8)),'DIF Worksheet'!$B8," "))</f>
        <v/>
      </c>
      <c r="D13" s="31" t="str">
        <f>IF('DIF Worksheet'!$C8="","",IF(ISNUMBER(SEARCH("High",'DIF Worksheet'!$U8)),'DIF Worksheet'!$C8," "))</f>
        <v/>
      </c>
      <c r="E13" s="31" t="str">
        <f>IF('DIF Worksheet'!$D8="","",IF(ISNUMBER(SEARCH("High",'DIF Worksheet'!$U8)),'DIF Worksheet'!$D8," "))</f>
        <v/>
      </c>
      <c r="F13" s="46" t="str">
        <f>IF(ISNUMBER(SEARCH("High",'DIF Worksheet'!$U8)),'DIF Worksheet'!$X8," ")</f>
        <v xml:space="preserve"> </v>
      </c>
      <c r="N13" s="40"/>
    </row>
    <row r="14" spans="1:14">
      <c r="A14" s="45" t="str">
        <f>IF(ISNUMBER(SEARCH("High",'DIF Worksheet'!$U9)),'DIF Worksheet'!$W9," ")</f>
        <v xml:space="preserve"> </v>
      </c>
      <c r="B14" s="31" t="str">
        <f>IF(ISNUMBER(SEARCH("High",'DIF Worksheet'!$U9)),'DIF Worksheet'!$A9," ")</f>
        <v xml:space="preserve"> </v>
      </c>
      <c r="C14" s="31" t="str">
        <f>IF('DIF Worksheet'!$B9="","",IF(ISNUMBER(SEARCH("High",'DIF Worksheet'!$U9)),'DIF Worksheet'!$B9," "))</f>
        <v/>
      </c>
      <c r="D14" s="31" t="str">
        <f>IF('DIF Worksheet'!$C9="","",IF(ISNUMBER(SEARCH("High",'DIF Worksheet'!$U9)),'DIF Worksheet'!$C9," "))</f>
        <v/>
      </c>
      <c r="E14" s="31" t="str">
        <f>IF('DIF Worksheet'!$D9="","",IF(ISNUMBER(SEARCH("High",'DIF Worksheet'!$U9)),'DIF Worksheet'!$D9," "))</f>
        <v/>
      </c>
      <c r="F14" s="46" t="str">
        <f>IF(ISNUMBER(SEARCH("High",'DIF Worksheet'!$U9)),'DIF Worksheet'!$X9," ")</f>
        <v xml:space="preserve"> </v>
      </c>
      <c r="N14" s="40"/>
    </row>
    <row r="15" spans="1:14">
      <c r="A15" s="45" t="str">
        <f>IF(ISNUMBER(SEARCH("High",'DIF Worksheet'!$U10)),'DIF Worksheet'!$W10," ")</f>
        <v xml:space="preserve"> </v>
      </c>
      <c r="B15" s="31" t="str">
        <f>IF(ISNUMBER(SEARCH("High",'DIF Worksheet'!$U10)),'DIF Worksheet'!$A10," ")</f>
        <v xml:space="preserve"> </v>
      </c>
      <c r="C15" s="31" t="str">
        <f>IF('DIF Worksheet'!$B10="","",IF(ISNUMBER(SEARCH("High",'DIF Worksheet'!$U10)),'DIF Worksheet'!$B10," "))</f>
        <v/>
      </c>
      <c r="D15" s="31" t="str">
        <f>IF('DIF Worksheet'!$C10="","",IF(ISNUMBER(SEARCH("High",'DIF Worksheet'!$U10)),'DIF Worksheet'!$C10," "))</f>
        <v/>
      </c>
      <c r="E15" s="31" t="str">
        <f>IF('DIF Worksheet'!$D10="","",IF(ISNUMBER(SEARCH("High",'DIF Worksheet'!$U10)),'DIF Worksheet'!$D10," "))</f>
        <v/>
      </c>
      <c r="F15" s="46" t="str">
        <f>IF(ISNUMBER(SEARCH("High",'DIF Worksheet'!$U10)),'DIF Worksheet'!$X10," ")</f>
        <v xml:space="preserve"> </v>
      </c>
      <c r="N15" s="40"/>
    </row>
    <row r="16" spans="1:14">
      <c r="A16" s="45" t="str">
        <f>IF(ISNUMBER(SEARCH("High",'DIF Worksheet'!$U11)),'DIF Worksheet'!$W11," ")</f>
        <v xml:space="preserve"> </v>
      </c>
      <c r="B16" s="31" t="str">
        <f>IF(ISNUMBER(SEARCH("High",'DIF Worksheet'!$U11)),'DIF Worksheet'!$A11," ")</f>
        <v xml:space="preserve"> </v>
      </c>
      <c r="C16" s="31" t="str">
        <f>IF('DIF Worksheet'!$B11="","",IF(ISNUMBER(SEARCH("High",'DIF Worksheet'!$U11)),'DIF Worksheet'!$B11," "))</f>
        <v/>
      </c>
      <c r="D16" s="31" t="str">
        <f>IF('DIF Worksheet'!$C11="","",IF(ISNUMBER(SEARCH("High",'DIF Worksheet'!$U11)),'DIF Worksheet'!$C11," "))</f>
        <v/>
      </c>
      <c r="E16" s="31" t="str">
        <f>IF('DIF Worksheet'!$D11="","",IF(ISNUMBER(SEARCH("High",'DIF Worksheet'!$U11)),'DIF Worksheet'!$D11," "))</f>
        <v/>
      </c>
      <c r="F16" s="46" t="str">
        <f>IF(ISNUMBER(SEARCH("High",'DIF Worksheet'!$U11)),'DIF Worksheet'!$X11," ")</f>
        <v xml:space="preserve"> </v>
      </c>
      <c r="N16" s="40"/>
    </row>
    <row r="17" spans="1:14">
      <c r="A17" s="45" t="str">
        <f>IF(ISNUMBER(SEARCH("High",'DIF Worksheet'!$U12)),'DIF Worksheet'!$W12," ")</f>
        <v xml:space="preserve"> </v>
      </c>
      <c r="B17" s="31" t="str">
        <f>IF(ISNUMBER(SEARCH("High",'DIF Worksheet'!$U12)),'DIF Worksheet'!$A12," ")</f>
        <v xml:space="preserve"> </v>
      </c>
      <c r="C17" s="31" t="str">
        <f>IF('DIF Worksheet'!$B12="","",IF(ISNUMBER(SEARCH("High",'DIF Worksheet'!$U12)),'DIF Worksheet'!$B12," "))</f>
        <v/>
      </c>
      <c r="D17" s="31" t="str">
        <f>IF('DIF Worksheet'!$C12="","",IF(ISNUMBER(SEARCH("High",'DIF Worksheet'!$U12)),'DIF Worksheet'!$C12," "))</f>
        <v/>
      </c>
      <c r="E17" s="31" t="str">
        <f>IF('DIF Worksheet'!$D12="","",IF(ISNUMBER(SEARCH("High",'DIF Worksheet'!$U12)),'DIF Worksheet'!$D12," "))</f>
        <v/>
      </c>
      <c r="F17" s="46" t="str">
        <f>IF(ISNUMBER(SEARCH("High",'DIF Worksheet'!$U12)),'DIF Worksheet'!$X12," ")</f>
        <v xml:space="preserve"> </v>
      </c>
      <c r="N17" s="40"/>
    </row>
    <row r="18" spans="1:14">
      <c r="A18" s="45" t="str">
        <f>IF(ISNUMBER(SEARCH("High",'DIF Worksheet'!$U13)),'DIF Worksheet'!$W13," ")</f>
        <v xml:space="preserve"> </v>
      </c>
      <c r="B18" s="31" t="str">
        <f>IF(ISNUMBER(SEARCH("High",'DIF Worksheet'!$U13)),'DIF Worksheet'!$A13," ")</f>
        <v xml:space="preserve"> </v>
      </c>
      <c r="C18" s="31" t="str">
        <f>IF('DIF Worksheet'!$B13="","",IF(ISNUMBER(SEARCH("High",'DIF Worksheet'!$U13)),'DIF Worksheet'!$B13," "))</f>
        <v/>
      </c>
      <c r="D18" s="31" t="str">
        <f>IF('DIF Worksheet'!$C13="","",IF(ISNUMBER(SEARCH("High",'DIF Worksheet'!$U13)),'DIF Worksheet'!$C13," "))</f>
        <v/>
      </c>
      <c r="E18" s="31" t="str">
        <f>IF('DIF Worksheet'!$D13="","",IF(ISNUMBER(SEARCH("High",'DIF Worksheet'!$U13)),'DIF Worksheet'!$D13," "))</f>
        <v/>
      </c>
      <c r="F18" s="46" t="str">
        <f>IF(ISNUMBER(SEARCH("High",'DIF Worksheet'!$U13)),'DIF Worksheet'!$X13," ")</f>
        <v xml:space="preserve"> </v>
      </c>
      <c r="N18" s="40"/>
    </row>
    <row r="19" spans="1:14">
      <c r="A19" s="45" t="str">
        <f>IF(ISNUMBER(SEARCH("High",'DIF Worksheet'!$U14)),'DIF Worksheet'!$W14," ")</f>
        <v xml:space="preserve"> </v>
      </c>
      <c r="B19" s="31" t="str">
        <f>IF(ISNUMBER(SEARCH("High",'DIF Worksheet'!$U14)),'DIF Worksheet'!$A14," ")</f>
        <v xml:space="preserve"> </v>
      </c>
      <c r="C19" s="31" t="str">
        <f>IF('DIF Worksheet'!$B14="","",IF(ISNUMBER(SEARCH("High",'DIF Worksheet'!$U14)),'DIF Worksheet'!$B14," "))</f>
        <v/>
      </c>
      <c r="D19" s="31" t="str">
        <f>IF('DIF Worksheet'!$C14="","",IF(ISNUMBER(SEARCH("High",'DIF Worksheet'!$U14)),'DIF Worksheet'!$C14," "))</f>
        <v/>
      </c>
      <c r="E19" s="31" t="str">
        <f>IF('DIF Worksheet'!$D14="","",IF(ISNUMBER(SEARCH("High",'DIF Worksheet'!$U14)),'DIF Worksheet'!$D14," "))</f>
        <v/>
      </c>
      <c r="F19" s="46" t="str">
        <f>IF(ISNUMBER(SEARCH("High",'DIF Worksheet'!$U14)),'DIF Worksheet'!$X14," ")</f>
        <v xml:space="preserve"> </v>
      </c>
      <c r="N19" s="40"/>
    </row>
    <row r="20" spans="1:14">
      <c r="A20" s="45" t="str">
        <f>IF(ISNUMBER(SEARCH("High",'DIF Worksheet'!$U15)),'DIF Worksheet'!$W15," ")</f>
        <v xml:space="preserve"> </v>
      </c>
      <c r="B20" s="31" t="str">
        <f>IF(ISNUMBER(SEARCH("High",'DIF Worksheet'!$U15)),'DIF Worksheet'!$A15," ")</f>
        <v xml:space="preserve"> </v>
      </c>
      <c r="C20" s="31" t="str">
        <f>IF('DIF Worksheet'!$B15="","",IF(ISNUMBER(SEARCH("High",'DIF Worksheet'!$U15)),'DIF Worksheet'!$B15," "))</f>
        <v/>
      </c>
      <c r="D20" s="31" t="str">
        <f>IF('DIF Worksheet'!$C15="","",IF(ISNUMBER(SEARCH("High",'DIF Worksheet'!$U15)),'DIF Worksheet'!$C15," "))</f>
        <v/>
      </c>
      <c r="E20" s="31" t="str">
        <f>IF('DIF Worksheet'!$D15="","",IF(ISNUMBER(SEARCH("High",'DIF Worksheet'!$U15)),'DIF Worksheet'!$D15," "))</f>
        <v/>
      </c>
      <c r="F20" s="46" t="str">
        <f>IF(ISNUMBER(SEARCH("High",'DIF Worksheet'!$U15)),'DIF Worksheet'!$X15," ")</f>
        <v xml:space="preserve"> </v>
      </c>
      <c r="N20" s="40"/>
    </row>
    <row r="21" spans="1:14">
      <c r="A21" s="45" t="str">
        <f>IF(ISNUMBER(SEARCH("High",'DIF Worksheet'!$U16)),'DIF Worksheet'!$W16," ")</f>
        <v xml:space="preserve"> </v>
      </c>
      <c r="B21" s="31" t="str">
        <f>IF(ISNUMBER(SEARCH("High",'DIF Worksheet'!$U16)),'DIF Worksheet'!$A16," ")</f>
        <v xml:space="preserve"> </v>
      </c>
      <c r="C21" s="31" t="str">
        <f>IF('DIF Worksheet'!$B16="","",IF(ISNUMBER(SEARCH("High",'DIF Worksheet'!$U16)),'DIF Worksheet'!$B16," "))</f>
        <v/>
      </c>
      <c r="D21" s="31" t="str">
        <f>IF('DIF Worksheet'!$C16="","",IF(ISNUMBER(SEARCH("High",'DIF Worksheet'!$U16)),'DIF Worksheet'!$C16," "))</f>
        <v/>
      </c>
      <c r="E21" s="31" t="str">
        <f>IF('DIF Worksheet'!$D16="","",IF(ISNUMBER(SEARCH("High",'DIF Worksheet'!$U16)),'DIF Worksheet'!$D16," "))</f>
        <v/>
      </c>
      <c r="F21" s="46" t="str">
        <f>IF(ISNUMBER(SEARCH("High",'DIF Worksheet'!$U16)),'DIF Worksheet'!$X16," ")</f>
        <v xml:space="preserve"> </v>
      </c>
      <c r="N21" s="40"/>
    </row>
    <row r="22" spans="1:14">
      <c r="A22" s="45" t="str">
        <f>IF(ISNUMBER(SEARCH("High",'DIF Worksheet'!$U17)),'DIF Worksheet'!$W17," ")</f>
        <v xml:space="preserve"> </v>
      </c>
      <c r="B22" s="31" t="str">
        <f>IF(ISNUMBER(SEARCH("High",'DIF Worksheet'!$U17)),'DIF Worksheet'!$A17," ")</f>
        <v xml:space="preserve"> </v>
      </c>
      <c r="C22" s="31" t="str">
        <f>IF('DIF Worksheet'!$B17="","",IF(ISNUMBER(SEARCH("High",'DIF Worksheet'!$U17)),'DIF Worksheet'!$B17," "))</f>
        <v/>
      </c>
      <c r="D22" s="31" t="str">
        <f>IF('DIF Worksheet'!$C17="","",IF(ISNUMBER(SEARCH("High",'DIF Worksheet'!$U17)),'DIF Worksheet'!$C17," "))</f>
        <v/>
      </c>
      <c r="E22" s="31" t="str">
        <f>IF('DIF Worksheet'!$D17="","",IF(ISNUMBER(SEARCH("High",'DIF Worksheet'!$U17)),'DIF Worksheet'!$D17," "))</f>
        <v/>
      </c>
      <c r="F22" s="46" t="str">
        <f>IF(ISNUMBER(SEARCH("High",'DIF Worksheet'!$U17)),'DIF Worksheet'!$X17," ")</f>
        <v xml:space="preserve"> </v>
      </c>
      <c r="N22" s="40"/>
    </row>
    <row r="23" spans="1:14">
      <c r="A23" s="45" t="str">
        <f>IF(ISNUMBER(SEARCH("High",'DIF Worksheet'!$U18)),'DIF Worksheet'!$W18," ")</f>
        <v xml:space="preserve"> </v>
      </c>
      <c r="B23" s="31" t="str">
        <f>IF(ISNUMBER(SEARCH("High",'DIF Worksheet'!$U18)),'DIF Worksheet'!$A18," ")</f>
        <v xml:space="preserve"> </v>
      </c>
      <c r="C23" s="31" t="str">
        <f>IF('DIF Worksheet'!$B18="","",IF(ISNUMBER(SEARCH("High",'DIF Worksheet'!$U18)),'DIF Worksheet'!$B18," "))</f>
        <v/>
      </c>
      <c r="D23" s="31" t="str">
        <f>IF('DIF Worksheet'!$C18="","",IF(ISNUMBER(SEARCH("High",'DIF Worksheet'!$U18)),'DIF Worksheet'!$C18," "))</f>
        <v/>
      </c>
      <c r="E23" s="31" t="str">
        <f>IF('DIF Worksheet'!$D18="","",IF(ISNUMBER(SEARCH("High",'DIF Worksheet'!$U18)),'DIF Worksheet'!$D18," "))</f>
        <v/>
      </c>
      <c r="F23" s="46" t="str">
        <f>IF(ISNUMBER(SEARCH("High",'DIF Worksheet'!$U18)),'DIF Worksheet'!$X18," ")</f>
        <v xml:space="preserve"> </v>
      </c>
      <c r="N23" s="40"/>
    </row>
    <row r="24" spans="1:14">
      <c r="A24" s="45" t="str">
        <f>IF(ISNUMBER(SEARCH("High",'DIF Worksheet'!$U19)),'DIF Worksheet'!$W19," ")</f>
        <v xml:space="preserve"> </v>
      </c>
      <c r="B24" s="31" t="str">
        <f>IF(ISNUMBER(SEARCH("High",'DIF Worksheet'!$U19)),'DIF Worksheet'!$A19," ")</f>
        <v xml:space="preserve"> </v>
      </c>
      <c r="C24" s="31" t="str">
        <f>IF('DIF Worksheet'!$B19="","",IF(ISNUMBER(SEARCH("High",'DIF Worksheet'!$U19)),'DIF Worksheet'!$B19," "))</f>
        <v/>
      </c>
      <c r="D24" s="31" t="str">
        <f>IF('DIF Worksheet'!$C19="","",IF(ISNUMBER(SEARCH("High",'DIF Worksheet'!$U19)),'DIF Worksheet'!$C19," "))</f>
        <v/>
      </c>
      <c r="E24" s="31" t="str">
        <f>IF('DIF Worksheet'!$D19="","",IF(ISNUMBER(SEARCH("High",'DIF Worksheet'!$U19)),'DIF Worksheet'!$D19," "))</f>
        <v/>
      </c>
      <c r="F24" s="46" t="str">
        <f>IF(ISNUMBER(SEARCH("High",'DIF Worksheet'!$U19)),'DIF Worksheet'!$X19," ")</f>
        <v xml:space="preserve"> </v>
      </c>
      <c r="N24" s="40"/>
    </row>
    <row r="25" spans="1:14">
      <c r="A25" s="45" t="str">
        <f>IF(ISNUMBER(SEARCH("High",'DIF Worksheet'!$U20)),'DIF Worksheet'!$W20," ")</f>
        <v xml:space="preserve"> </v>
      </c>
      <c r="B25" s="31" t="str">
        <f>IF(ISNUMBER(SEARCH("High",'DIF Worksheet'!$U20)),'DIF Worksheet'!$A20," ")</f>
        <v xml:space="preserve"> </v>
      </c>
      <c r="C25" s="31" t="str">
        <f>IF('DIF Worksheet'!$B20="","",IF(ISNUMBER(SEARCH("High",'DIF Worksheet'!$U20)),'DIF Worksheet'!$B20," "))</f>
        <v/>
      </c>
      <c r="D25" s="31" t="str">
        <f>IF('DIF Worksheet'!$C20="","",IF(ISNUMBER(SEARCH("High",'DIF Worksheet'!$U20)),'DIF Worksheet'!$C20," "))</f>
        <v/>
      </c>
      <c r="E25" s="31" t="str">
        <f>IF('DIF Worksheet'!$D20="","",IF(ISNUMBER(SEARCH("High",'DIF Worksheet'!$U20)),'DIF Worksheet'!$D20," "))</f>
        <v/>
      </c>
      <c r="F25" s="46" t="str">
        <f>IF(ISNUMBER(SEARCH("High",'DIF Worksheet'!$U20)),'DIF Worksheet'!$X20," ")</f>
        <v xml:space="preserve"> </v>
      </c>
      <c r="N25" s="40"/>
    </row>
    <row r="26" spans="1:14">
      <c r="A26" s="45" t="str">
        <f>IF(ISNUMBER(SEARCH("High",'DIF Worksheet'!$U21)),'DIF Worksheet'!$W21," ")</f>
        <v xml:space="preserve"> </v>
      </c>
      <c r="B26" s="31" t="str">
        <f>IF(ISNUMBER(SEARCH("High",'DIF Worksheet'!$U21)),'DIF Worksheet'!$A21," ")</f>
        <v xml:space="preserve"> </v>
      </c>
      <c r="C26" s="31" t="str">
        <f>IF('DIF Worksheet'!$B21="","",IF(ISNUMBER(SEARCH("High",'DIF Worksheet'!$U21)),'DIF Worksheet'!$B21," "))</f>
        <v/>
      </c>
      <c r="D26" s="31" t="str">
        <f>IF('DIF Worksheet'!$C21="","",IF(ISNUMBER(SEARCH("High",'DIF Worksheet'!$U21)),'DIF Worksheet'!$C21," "))</f>
        <v/>
      </c>
      <c r="E26" s="31" t="str">
        <f>IF('DIF Worksheet'!$D21="","",IF(ISNUMBER(SEARCH("High",'DIF Worksheet'!$U21)),'DIF Worksheet'!$D21," "))</f>
        <v/>
      </c>
      <c r="F26" s="46" t="str">
        <f>IF(ISNUMBER(SEARCH("High",'DIF Worksheet'!$U21)),'DIF Worksheet'!$X21," ")</f>
        <v xml:space="preserve"> </v>
      </c>
      <c r="N26" s="40"/>
    </row>
    <row r="27" spans="1:14">
      <c r="A27" s="45" t="str">
        <f>IF(ISNUMBER(SEARCH("High",'DIF Worksheet'!$U22)),'DIF Worksheet'!$W22," ")</f>
        <v xml:space="preserve"> </v>
      </c>
      <c r="B27" s="31" t="str">
        <f>IF(ISNUMBER(SEARCH("High",'DIF Worksheet'!$U22)),'DIF Worksheet'!$A22," ")</f>
        <v xml:space="preserve"> </v>
      </c>
      <c r="C27" s="31" t="str">
        <f>IF('DIF Worksheet'!$B22="","",IF(ISNUMBER(SEARCH("High",'DIF Worksheet'!$U22)),'DIF Worksheet'!$B22," "))</f>
        <v/>
      </c>
      <c r="D27" s="31" t="str">
        <f>IF('DIF Worksheet'!$C22="","",IF(ISNUMBER(SEARCH("High",'DIF Worksheet'!$U22)),'DIF Worksheet'!$C22," "))</f>
        <v/>
      </c>
      <c r="E27" s="31" t="str">
        <f>IF('DIF Worksheet'!$D22="","",IF(ISNUMBER(SEARCH("High",'DIF Worksheet'!$U22)),'DIF Worksheet'!$D22," "))</f>
        <v/>
      </c>
      <c r="F27" s="46" t="str">
        <f>IF(ISNUMBER(SEARCH("High",'DIF Worksheet'!$U22)),'DIF Worksheet'!$X22," ")</f>
        <v xml:space="preserve"> </v>
      </c>
      <c r="N27" s="40"/>
    </row>
    <row r="28" spans="1:14">
      <c r="A28" s="45" t="str">
        <f>IF(ISNUMBER(SEARCH("High",'DIF Worksheet'!$U23)),'DIF Worksheet'!$W23," ")</f>
        <v xml:space="preserve"> </v>
      </c>
      <c r="B28" s="31" t="str">
        <f>IF(ISNUMBER(SEARCH("High",'DIF Worksheet'!$U23)),'DIF Worksheet'!$A23," ")</f>
        <v xml:space="preserve"> </v>
      </c>
      <c r="C28" s="31" t="str">
        <f>IF('DIF Worksheet'!$B23="","",IF(ISNUMBER(SEARCH("High",'DIF Worksheet'!$U23)),'DIF Worksheet'!$B23," "))</f>
        <v/>
      </c>
      <c r="D28" s="31" t="str">
        <f>IF('DIF Worksheet'!$C23="","",IF(ISNUMBER(SEARCH("High",'DIF Worksheet'!$U23)),'DIF Worksheet'!$C23," "))</f>
        <v/>
      </c>
      <c r="E28" s="31" t="str">
        <f>IF('DIF Worksheet'!$D23="","",IF(ISNUMBER(SEARCH("High",'DIF Worksheet'!$U23)),'DIF Worksheet'!$D23," "))</f>
        <v/>
      </c>
      <c r="F28" s="46" t="str">
        <f>IF(ISNUMBER(SEARCH("High",'DIF Worksheet'!$U23)),'DIF Worksheet'!$X23," ")</f>
        <v xml:space="preserve"> </v>
      </c>
      <c r="N28" s="40"/>
    </row>
    <row r="29" spans="1:14">
      <c r="A29" s="45" t="str">
        <f>IF(ISNUMBER(SEARCH("High",'DIF Worksheet'!$U24)),'DIF Worksheet'!$W24," ")</f>
        <v xml:space="preserve"> </v>
      </c>
      <c r="B29" s="31" t="str">
        <f>IF(ISNUMBER(SEARCH("High",'DIF Worksheet'!$U24)),'DIF Worksheet'!$A24," ")</f>
        <v xml:space="preserve"> </v>
      </c>
      <c r="C29" s="31" t="str">
        <f>IF('DIF Worksheet'!$B24="","",IF(ISNUMBER(SEARCH("High",'DIF Worksheet'!$U24)),'DIF Worksheet'!$B24," "))</f>
        <v/>
      </c>
      <c r="D29" s="31" t="str">
        <f>IF('DIF Worksheet'!$C24="","",IF(ISNUMBER(SEARCH("High",'DIF Worksheet'!$U24)),'DIF Worksheet'!$C24," "))</f>
        <v/>
      </c>
      <c r="E29" s="31" t="str">
        <f>IF('DIF Worksheet'!$D24="","",IF(ISNUMBER(SEARCH("High",'DIF Worksheet'!$U24)),'DIF Worksheet'!$D24," "))</f>
        <v/>
      </c>
      <c r="F29" s="46" t="str">
        <f>IF(ISNUMBER(SEARCH("High",'DIF Worksheet'!$U24)),'DIF Worksheet'!$X24," ")</f>
        <v xml:space="preserve"> </v>
      </c>
      <c r="N29" s="40"/>
    </row>
    <row r="30" spans="1:14">
      <c r="A30" s="45" t="str">
        <f>IF(ISNUMBER(SEARCH("High",'DIF Worksheet'!$U25)),'DIF Worksheet'!$W25," ")</f>
        <v xml:space="preserve"> </v>
      </c>
      <c r="B30" s="31" t="str">
        <f>IF(ISNUMBER(SEARCH("High",'DIF Worksheet'!$U25)),'DIF Worksheet'!$A25," ")</f>
        <v xml:space="preserve"> </v>
      </c>
      <c r="C30" s="31" t="str">
        <f>IF('DIF Worksheet'!$B25="","",IF(ISNUMBER(SEARCH("High",'DIF Worksheet'!$U25)),'DIF Worksheet'!$B25," "))</f>
        <v/>
      </c>
      <c r="D30" s="31" t="str">
        <f>IF('DIF Worksheet'!$C25="","",IF(ISNUMBER(SEARCH("High",'DIF Worksheet'!$U25)),'DIF Worksheet'!$C25," "))</f>
        <v/>
      </c>
      <c r="E30" s="31" t="str">
        <f>IF('DIF Worksheet'!$D25="","",IF(ISNUMBER(SEARCH("High",'DIF Worksheet'!$U25)),'DIF Worksheet'!$D25," "))</f>
        <v/>
      </c>
      <c r="F30" s="46" t="str">
        <f>IF(ISNUMBER(SEARCH("High",'DIF Worksheet'!$U25)),'DIF Worksheet'!$X25," ")</f>
        <v xml:space="preserve"> </v>
      </c>
      <c r="N30" s="40"/>
    </row>
    <row r="31" spans="1:14">
      <c r="A31" s="45" t="str">
        <f>IF(ISNUMBER(SEARCH("High",'DIF Worksheet'!$U26)),'DIF Worksheet'!$W26," ")</f>
        <v xml:space="preserve"> </v>
      </c>
      <c r="B31" s="31" t="str">
        <f>IF(ISNUMBER(SEARCH("High",'DIF Worksheet'!$U26)),'DIF Worksheet'!$A26," ")</f>
        <v xml:space="preserve"> </v>
      </c>
      <c r="C31" s="31" t="str">
        <f>IF('DIF Worksheet'!$B26="","",IF(ISNUMBER(SEARCH("High",'DIF Worksheet'!$U26)),'DIF Worksheet'!$B26," "))</f>
        <v/>
      </c>
      <c r="D31" s="31" t="str">
        <f>IF('DIF Worksheet'!$C26="","",IF(ISNUMBER(SEARCH("High",'DIF Worksheet'!$U26)),'DIF Worksheet'!$C26," "))</f>
        <v/>
      </c>
      <c r="E31" s="31" t="str">
        <f>IF('DIF Worksheet'!$D26="","",IF(ISNUMBER(SEARCH("High",'DIF Worksheet'!$U26)),'DIF Worksheet'!$D26," "))</f>
        <v/>
      </c>
      <c r="F31" s="46" t="str">
        <f>IF(ISNUMBER(SEARCH("High",'DIF Worksheet'!$U26)),'DIF Worksheet'!$X26," ")</f>
        <v xml:space="preserve"> </v>
      </c>
      <c r="N31" s="40"/>
    </row>
    <row r="32" spans="1:14">
      <c r="A32" s="45" t="str">
        <f>IF(ISNUMBER(SEARCH("High",'DIF Worksheet'!$U27)),'DIF Worksheet'!$W27," ")</f>
        <v xml:space="preserve"> </v>
      </c>
      <c r="B32" s="31" t="str">
        <f>IF(ISNUMBER(SEARCH("High",'DIF Worksheet'!$U27)),'DIF Worksheet'!$A27," ")</f>
        <v xml:space="preserve"> </v>
      </c>
      <c r="C32" s="31" t="str">
        <f>IF('DIF Worksheet'!$B27="","",IF(ISNUMBER(SEARCH("High",'DIF Worksheet'!$U27)),'DIF Worksheet'!$B27," "))</f>
        <v/>
      </c>
      <c r="D32" s="31" t="str">
        <f>IF('DIF Worksheet'!$C27="","",IF(ISNUMBER(SEARCH("High",'DIF Worksheet'!$U27)),'DIF Worksheet'!$C27," "))</f>
        <v/>
      </c>
      <c r="E32" s="31" t="str">
        <f>IF('DIF Worksheet'!$D27="","",IF(ISNUMBER(SEARCH("High",'DIF Worksheet'!$U27)),'DIF Worksheet'!$D27," "))</f>
        <v/>
      </c>
      <c r="F32" s="46" t="str">
        <f>IF(ISNUMBER(SEARCH("High",'DIF Worksheet'!$U27)),'DIF Worksheet'!$X27," ")</f>
        <v xml:space="preserve"> </v>
      </c>
      <c r="N32" s="40"/>
    </row>
    <row r="33" spans="1:14">
      <c r="A33" s="45" t="str">
        <f>IF(ISNUMBER(SEARCH("High",'DIF Worksheet'!$U28)),'DIF Worksheet'!$W28," ")</f>
        <v xml:space="preserve"> </v>
      </c>
      <c r="B33" s="31" t="str">
        <f>IF(ISNUMBER(SEARCH("High",'DIF Worksheet'!$U28)),'DIF Worksheet'!$A28," ")</f>
        <v xml:space="preserve"> </v>
      </c>
      <c r="C33" s="31" t="str">
        <f>IF('DIF Worksheet'!$B28="","",IF(ISNUMBER(SEARCH("High",'DIF Worksheet'!$U28)),'DIF Worksheet'!$B28," "))</f>
        <v/>
      </c>
      <c r="D33" s="31" t="str">
        <f>IF('DIF Worksheet'!$C28="","",IF(ISNUMBER(SEARCH("High",'DIF Worksheet'!$U28)),'DIF Worksheet'!$C28," "))</f>
        <v/>
      </c>
      <c r="E33" s="31" t="str">
        <f>IF('DIF Worksheet'!$D28="","",IF(ISNUMBER(SEARCH("High",'DIF Worksheet'!$U28)),'DIF Worksheet'!$D28," "))</f>
        <v/>
      </c>
      <c r="F33" s="46" t="str">
        <f>IF(ISNUMBER(SEARCH("High",'DIF Worksheet'!$U28)),'DIF Worksheet'!$X28," ")</f>
        <v xml:space="preserve"> </v>
      </c>
      <c r="N33" s="40"/>
    </row>
    <row r="34" spans="1:14">
      <c r="A34" s="45" t="str">
        <f>IF(ISNUMBER(SEARCH("High",'DIF Worksheet'!$U29)),'DIF Worksheet'!$W29," ")</f>
        <v xml:space="preserve"> </v>
      </c>
      <c r="B34" s="31" t="str">
        <f>IF(ISNUMBER(SEARCH("High",'DIF Worksheet'!$U29)),'DIF Worksheet'!$A29," ")</f>
        <v xml:space="preserve"> </v>
      </c>
      <c r="C34" s="31" t="str">
        <f>IF('DIF Worksheet'!$B29="","",IF(ISNUMBER(SEARCH("High",'DIF Worksheet'!$U29)),'DIF Worksheet'!$B29," "))</f>
        <v/>
      </c>
      <c r="D34" s="31" t="str">
        <f>IF('DIF Worksheet'!$C29="","",IF(ISNUMBER(SEARCH("High",'DIF Worksheet'!$U29)),'DIF Worksheet'!$C29," "))</f>
        <v/>
      </c>
      <c r="E34" s="31" t="str">
        <f>IF('DIF Worksheet'!$D29="","",IF(ISNUMBER(SEARCH("High",'DIF Worksheet'!$U29)),'DIF Worksheet'!$D29," "))</f>
        <v/>
      </c>
      <c r="F34" s="46" t="str">
        <f>IF(ISNUMBER(SEARCH("High",'DIF Worksheet'!$U29)),'DIF Worksheet'!$X29," ")</f>
        <v xml:space="preserve"> </v>
      </c>
      <c r="N34" s="40"/>
    </row>
    <row r="35" spans="1:14">
      <c r="A35" s="45" t="str">
        <f>IF(ISNUMBER(SEARCH("High",'DIF Worksheet'!$U30)),'DIF Worksheet'!$W30," ")</f>
        <v xml:space="preserve"> </v>
      </c>
      <c r="B35" s="31" t="str">
        <f>IF(ISNUMBER(SEARCH("High",'DIF Worksheet'!$U30)),'DIF Worksheet'!$A30," ")</f>
        <v xml:space="preserve"> </v>
      </c>
      <c r="C35" s="31" t="str">
        <f>IF('DIF Worksheet'!$B30="","",IF(ISNUMBER(SEARCH("High",'DIF Worksheet'!$U30)),'DIF Worksheet'!$B30," "))</f>
        <v/>
      </c>
      <c r="D35" s="31" t="str">
        <f>IF('DIF Worksheet'!$C30="","",IF(ISNUMBER(SEARCH("High",'DIF Worksheet'!$U30)),'DIF Worksheet'!$C30," "))</f>
        <v/>
      </c>
      <c r="E35" s="31" t="str">
        <f>IF('DIF Worksheet'!$D30="","",IF(ISNUMBER(SEARCH("High",'DIF Worksheet'!$U30)),'DIF Worksheet'!$D30," "))</f>
        <v/>
      </c>
      <c r="F35" s="46" t="str">
        <f>IF(ISNUMBER(SEARCH("High",'DIF Worksheet'!$U30)),'DIF Worksheet'!$X30," ")</f>
        <v xml:space="preserve"> </v>
      </c>
      <c r="N35" s="40"/>
    </row>
    <row r="36" spans="1:14">
      <c r="A36" s="45" t="str">
        <f>IF(ISNUMBER(SEARCH("High",'DIF Worksheet'!$U31)),'DIF Worksheet'!$W31," ")</f>
        <v xml:space="preserve"> </v>
      </c>
      <c r="B36" s="31" t="str">
        <f>IF(ISNUMBER(SEARCH("High",'DIF Worksheet'!$U31)),'DIF Worksheet'!$A31," ")</f>
        <v xml:space="preserve"> </v>
      </c>
      <c r="C36" s="31" t="str">
        <f>IF('DIF Worksheet'!$B31="","",IF(ISNUMBER(SEARCH("High",'DIF Worksheet'!$U31)),'DIF Worksheet'!$B31," "))</f>
        <v/>
      </c>
      <c r="D36" s="31" t="str">
        <f>IF('DIF Worksheet'!$C31="","",IF(ISNUMBER(SEARCH("High",'DIF Worksheet'!$U31)),'DIF Worksheet'!$C31," "))</f>
        <v/>
      </c>
      <c r="E36" s="31" t="str">
        <f>IF('DIF Worksheet'!$D31="","",IF(ISNUMBER(SEARCH("High",'DIF Worksheet'!$U31)),'DIF Worksheet'!$D31," "))</f>
        <v/>
      </c>
      <c r="F36" s="46" t="str">
        <f>IF(ISNUMBER(SEARCH("High",'DIF Worksheet'!$U31)),'DIF Worksheet'!$X31," ")</f>
        <v xml:space="preserve"> </v>
      </c>
      <c r="N36" s="40"/>
    </row>
    <row r="37" spans="1:14">
      <c r="A37" s="45" t="str">
        <f>IF(ISNUMBER(SEARCH("High",'DIF Worksheet'!$U32)),'DIF Worksheet'!$W32," ")</f>
        <v xml:space="preserve"> </v>
      </c>
      <c r="B37" s="31" t="str">
        <f>IF(ISNUMBER(SEARCH("High",'DIF Worksheet'!$U32)),'DIF Worksheet'!$A32," ")</f>
        <v xml:space="preserve"> </v>
      </c>
      <c r="C37" s="31" t="str">
        <f>IF('DIF Worksheet'!$B32="","",IF(ISNUMBER(SEARCH("High",'DIF Worksheet'!$U32)),'DIF Worksheet'!$B32," "))</f>
        <v/>
      </c>
      <c r="D37" s="31" t="str">
        <f>IF('DIF Worksheet'!$C32="","",IF(ISNUMBER(SEARCH("High",'DIF Worksheet'!$U32)),'DIF Worksheet'!$C32," "))</f>
        <v/>
      </c>
      <c r="E37" s="31" t="str">
        <f>IF('DIF Worksheet'!$D32="","",IF(ISNUMBER(SEARCH("High",'DIF Worksheet'!$U32)),'DIF Worksheet'!$D32," "))</f>
        <v/>
      </c>
      <c r="F37" s="46" t="str">
        <f>IF(ISNUMBER(SEARCH("High",'DIF Worksheet'!$U32)),'DIF Worksheet'!$X32," ")</f>
        <v xml:space="preserve"> </v>
      </c>
      <c r="N37" s="40"/>
    </row>
    <row r="38" spans="1:14">
      <c r="A38" s="45" t="str">
        <f>IF(ISNUMBER(SEARCH("High",'DIF Worksheet'!$U33)),'DIF Worksheet'!$W33," ")</f>
        <v xml:space="preserve"> </v>
      </c>
      <c r="B38" s="31" t="str">
        <f>IF(ISNUMBER(SEARCH("High",'DIF Worksheet'!$U33)),'DIF Worksheet'!$A33," ")</f>
        <v xml:space="preserve"> </v>
      </c>
      <c r="C38" s="31" t="str">
        <f>IF('DIF Worksheet'!$B33="","",IF(ISNUMBER(SEARCH("High",'DIF Worksheet'!$U33)),'DIF Worksheet'!$B33," "))</f>
        <v/>
      </c>
      <c r="D38" s="31" t="str">
        <f>IF('DIF Worksheet'!$C33="","",IF(ISNUMBER(SEARCH("High",'DIF Worksheet'!$U33)),'DIF Worksheet'!$C33," "))</f>
        <v/>
      </c>
      <c r="E38" s="31" t="str">
        <f>IF('DIF Worksheet'!$D33="","",IF(ISNUMBER(SEARCH("High",'DIF Worksheet'!$U33)),'DIF Worksheet'!$D33," "))</f>
        <v/>
      </c>
      <c r="F38" s="46" t="str">
        <f>IF(ISNUMBER(SEARCH("High",'DIF Worksheet'!$U33)),'DIF Worksheet'!$X33," ")</f>
        <v xml:space="preserve"> </v>
      </c>
      <c r="N38" s="40"/>
    </row>
    <row r="39" spans="1:14">
      <c r="A39" s="45" t="str">
        <f>IF(ISNUMBER(SEARCH("High",'DIF Worksheet'!$U34)),'DIF Worksheet'!$W34," ")</f>
        <v xml:space="preserve"> </v>
      </c>
      <c r="B39" s="31" t="str">
        <f>IF(ISNUMBER(SEARCH("High",'DIF Worksheet'!$U34)),'DIF Worksheet'!$A34," ")</f>
        <v xml:space="preserve"> </v>
      </c>
      <c r="C39" s="31" t="str">
        <f>IF('DIF Worksheet'!$B34="","",IF(ISNUMBER(SEARCH("High",'DIF Worksheet'!$U34)),'DIF Worksheet'!$B34," "))</f>
        <v/>
      </c>
      <c r="D39" s="31" t="str">
        <f>IF('DIF Worksheet'!$C34="","",IF(ISNUMBER(SEARCH("High",'DIF Worksheet'!$U34)),'DIF Worksheet'!$C34," "))</f>
        <v/>
      </c>
      <c r="E39" s="31" t="str">
        <f>IF('DIF Worksheet'!$D34="","",IF(ISNUMBER(SEARCH("High",'DIF Worksheet'!$U34)),'DIF Worksheet'!$D34," "))</f>
        <v/>
      </c>
      <c r="F39" s="46" t="str">
        <f>IF(ISNUMBER(SEARCH("High",'DIF Worksheet'!$U34)),'DIF Worksheet'!$X34," ")</f>
        <v xml:space="preserve"> </v>
      </c>
      <c r="N39" s="40"/>
    </row>
    <row r="40" spans="1:14">
      <c r="A40" s="45" t="str">
        <f>IF(ISNUMBER(SEARCH("High",'DIF Worksheet'!$U35)),'DIF Worksheet'!$W35," ")</f>
        <v xml:space="preserve"> </v>
      </c>
      <c r="B40" s="31" t="str">
        <f>IF(ISNUMBER(SEARCH("High",'DIF Worksheet'!$U35)),'DIF Worksheet'!$A35," ")</f>
        <v xml:space="preserve"> </v>
      </c>
      <c r="C40" s="31" t="str">
        <f>IF('DIF Worksheet'!$B35="","",IF(ISNUMBER(SEARCH("High",'DIF Worksheet'!$U35)),'DIF Worksheet'!$B35," "))</f>
        <v/>
      </c>
      <c r="D40" s="31" t="str">
        <f>IF('DIF Worksheet'!$C35="","",IF(ISNUMBER(SEARCH("High",'DIF Worksheet'!$U35)),'DIF Worksheet'!$C35," "))</f>
        <v/>
      </c>
      <c r="E40" s="31" t="str">
        <f>IF('DIF Worksheet'!$D35="","",IF(ISNUMBER(SEARCH("High",'DIF Worksheet'!$U35)),'DIF Worksheet'!$D35," "))</f>
        <v/>
      </c>
      <c r="F40" s="46" t="str">
        <f>IF(ISNUMBER(SEARCH("High",'DIF Worksheet'!$U35)),'DIF Worksheet'!$X35," ")</f>
        <v xml:space="preserve"> </v>
      </c>
      <c r="N40" s="40"/>
    </row>
    <row r="41" spans="1:14">
      <c r="A41" s="45" t="str">
        <f>IF(ISNUMBER(SEARCH("High",'DIF Worksheet'!$U36)),'DIF Worksheet'!$W36," ")</f>
        <v xml:space="preserve"> </v>
      </c>
      <c r="B41" s="31" t="str">
        <f>IF(ISNUMBER(SEARCH("High",'DIF Worksheet'!$U36)),'DIF Worksheet'!$A36," ")</f>
        <v xml:space="preserve"> </v>
      </c>
      <c r="C41" s="31" t="str">
        <f>IF('DIF Worksheet'!$B36="","",IF(ISNUMBER(SEARCH("High",'DIF Worksheet'!$U36)),'DIF Worksheet'!$B36," "))</f>
        <v/>
      </c>
      <c r="D41" s="31" t="str">
        <f>IF('DIF Worksheet'!$C36="","",IF(ISNUMBER(SEARCH("High",'DIF Worksheet'!$U36)),'DIF Worksheet'!$C36," "))</f>
        <v/>
      </c>
      <c r="E41" s="31" t="str">
        <f>IF('DIF Worksheet'!$D36="","",IF(ISNUMBER(SEARCH("High",'DIF Worksheet'!$U36)),'DIF Worksheet'!$D36," "))</f>
        <v/>
      </c>
      <c r="F41" s="46" t="str">
        <f>IF(ISNUMBER(SEARCH("High",'DIF Worksheet'!$U36)),'DIF Worksheet'!$X36," ")</f>
        <v xml:space="preserve"> </v>
      </c>
      <c r="N41" s="40"/>
    </row>
    <row r="42" spans="1:14">
      <c r="A42" s="45" t="str">
        <f>IF(ISNUMBER(SEARCH("High",'DIF Worksheet'!$U37)),'DIF Worksheet'!$W37," ")</f>
        <v xml:space="preserve"> </v>
      </c>
      <c r="B42" s="31" t="str">
        <f>IF(ISNUMBER(SEARCH("High",'DIF Worksheet'!$U37)),'DIF Worksheet'!$A37," ")</f>
        <v xml:space="preserve"> </v>
      </c>
      <c r="C42" s="31" t="str">
        <f>IF('DIF Worksheet'!$B37="","",IF(ISNUMBER(SEARCH("High",'DIF Worksheet'!$U37)),'DIF Worksheet'!$B37," "))</f>
        <v/>
      </c>
      <c r="D42" s="31" t="str">
        <f>IF('DIF Worksheet'!$C37="","",IF(ISNUMBER(SEARCH("High",'DIF Worksheet'!$U37)),'DIF Worksheet'!$C37," "))</f>
        <v/>
      </c>
      <c r="E42" s="31" t="str">
        <f>IF('DIF Worksheet'!$D37="","",IF(ISNUMBER(SEARCH("High",'DIF Worksheet'!$U37)),'DIF Worksheet'!$D37," "))</f>
        <v/>
      </c>
      <c r="F42" s="46" t="str">
        <f>IF(ISNUMBER(SEARCH("High",'DIF Worksheet'!$U37)),'DIF Worksheet'!$X37," ")</f>
        <v xml:space="preserve"> </v>
      </c>
      <c r="N42" s="40"/>
    </row>
    <row r="43" spans="1:14">
      <c r="A43" s="45" t="str">
        <f>IF(ISNUMBER(SEARCH("High",'DIF Worksheet'!$U38)),'DIF Worksheet'!$W38," ")</f>
        <v xml:space="preserve"> </v>
      </c>
      <c r="B43" s="31" t="str">
        <f>IF(ISNUMBER(SEARCH("High",'DIF Worksheet'!$U38)),'DIF Worksheet'!$A38," ")</f>
        <v xml:space="preserve"> </v>
      </c>
      <c r="C43" s="31" t="str">
        <f>IF('DIF Worksheet'!$B38="","",IF(ISNUMBER(SEARCH("High",'DIF Worksheet'!$U38)),'DIF Worksheet'!$B38," "))</f>
        <v/>
      </c>
      <c r="D43" s="31" t="str">
        <f>IF('DIF Worksheet'!$C38="","",IF(ISNUMBER(SEARCH("High",'DIF Worksheet'!$U38)),'DIF Worksheet'!$C38," "))</f>
        <v/>
      </c>
      <c r="E43" s="31" t="str">
        <f>IF('DIF Worksheet'!$D38="","",IF(ISNUMBER(SEARCH("High",'DIF Worksheet'!$U38)),'DIF Worksheet'!$D38," "))</f>
        <v/>
      </c>
      <c r="F43" s="46" t="str">
        <f>IF(ISNUMBER(SEARCH("High",'DIF Worksheet'!$U38)),'DIF Worksheet'!$X38," ")</f>
        <v xml:space="preserve"> </v>
      </c>
      <c r="N43" s="40"/>
    </row>
    <row r="44" spans="1:14">
      <c r="A44" s="45" t="str">
        <f>IF(ISNUMBER(SEARCH("High",'DIF Worksheet'!$U39)),'DIF Worksheet'!$W39," ")</f>
        <v xml:space="preserve"> </v>
      </c>
      <c r="B44" s="31" t="str">
        <f>IF(ISNUMBER(SEARCH("High",'DIF Worksheet'!$U39)),'DIF Worksheet'!$A39," ")</f>
        <v xml:space="preserve"> </v>
      </c>
      <c r="C44" s="31" t="str">
        <f>IF('DIF Worksheet'!$B39="","",IF(ISNUMBER(SEARCH("High",'DIF Worksheet'!$U39)),'DIF Worksheet'!$B39," "))</f>
        <v/>
      </c>
      <c r="D44" s="31" t="str">
        <f>IF('DIF Worksheet'!$C39="","",IF(ISNUMBER(SEARCH("High",'DIF Worksheet'!$U39)),'DIF Worksheet'!$C39," "))</f>
        <v/>
      </c>
      <c r="E44" s="31" t="str">
        <f>IF('DIF Worksheet'!$D39="","",IF(ISNUMBER(SEARCH("High",'DIF Worksheet'!$U39)),'DIF Worksheet'!$D39," "))</f>
        <v/>
      </c>
      <c r="F44" s="46" t="str">
        <f>IF(ISNUMBER(SEARCH("High",'DIF Worksheet'!$U39)),'DIF Worksheet'!$X39," ")</f>
        <v xml:space="preserve"> </v>
      </c>
      <c r="N44" s="40"/>
    </row>
    <row r="45" spans="1:14">
      <c r="A45" s="45" t="str">
        <f>IF(ISNUMBER(SEARCH("High",'DIF Worksheet'!$U40)),'DIF Worksheet'!$W40," ")</f>
        <v xml:space="preserve"> </v>
      </c>
      <c r="B45" s="31" t="str">
        <f>IF(ISNUMBER(SEARCH("High",'DIF Worksheet'!$U40)),'DIF Worksheet'!$A40," ")</f>
        <v xml:space="preserve"> </v>
      </c>
      <c r="C45" s="31" t="str">
        <f>IF('DIF Worksheet'!$B40="","",IF(ISNUMBER(SEARCH("High",'DIF Worksheet'!$U40)),'DIF Worksheet'!$B40," "))</f>
        <v/>
      </c>
      <c r="D45" s="31" t="str">
        <f>IF('DIF Worksheet'!$C40="","",IF(ISNUMBER(SEARCH("High",'DIF Worksheet'!$U40)),'DIF Worksheet'!$C40," "))</f>
        <v/>
      </c>
      <c r="E45" s="31" t="str">
        <f>IF('DIF Worksheet'!$D40="","",IF(ISNUMBER(SEARCH("High",'DIF Worksheet'!$U40)),'DIF Worksheet'!$D40," "))</f>
        <v/>
      </c>
      <c r="F45" s="46" t="str">
        <f>IF(ISNUMBER(SEARCH("High",'DIF Worksheet'!$U40)),'DIF Worksheet'!$X40," ")</f>
        <v xml:space="preserve"> </v>
      </c>
      <c r="N45" s="40"/>
    </row>
    <row r="46" spans="1:14">
      <c r="A46" s="45" t="str">
        <f>IF(ISNUMBER(SEARCH("High",'DIF Worksheet'!$U41)),'DIF Worksheet'!$W41," ")</f>
        <v xml:space="preserve"> </v>
      </c>
      <c r="B46" s="31" t="str">
        <f>IF(ISNUMBER(SEARCH("High",'DIF Worksheet'!$U41)),'DIF Worksheet'!$A41," ")</f>
        <v xml:space="preserve"> </v>
      </c>
      <c r="C46" s="31" t="str">
        <f>IF('DIF Worksheet'!$B41="","",IF(ISNUMBER(SEARCH("High",'DIF Worksheet'!$U41)),'DIF Worksheet'!$B41," "))</f>
        <v/>
      </c>
      <c r="D46" s="31" t="str">
        <f>IF('DIF Worksheet'!$C41="","",IF(ISNUMBER(SEARCH("High",'DIF Worksheet'!$U41)),'DIF Worksheet'!$C41," "))</f>
        <v/>
      </c>
      <c r="E46" s="31" t="str">
        <f>IF('DIF Worksheet'!$D41="","",IF(ISNUMBER(SEARCH("High",'DIF Worksheet'!$U41)),'DIF Worksheet'!$D41," "))</f>
        <v/>
      </c>
      <c r="F46" s="46" t="str">
        <f>IF(ISNUMBER(SEARCH("High",'DIF Worksheet'!$U41)),'DIF Worksheet'!$X41," ")</f>
        <v xml:space="preserve"> </v>
      </c>
      <c r="N46" s="40"/>
    </row>
    <row r="47" spans="1:14">
      <c r="A47" s="45" t="str">
        <f>IF(ISNUMBER(SEARCH("High",'DIF Worksheet'!$U42)),'DIF Worksheet'!$W42," ")</f>
        <v xml:space="preserve"> </v>
      </c>
      <c r="B47" s="31" t="str">
        <f>IF(ISNUMBER(SEARCH("High",'DIF Worksheet'!$U42)),'DIF Worksheet'!$A42," ")</f>
        <v xml:space="preserve"> </v>
      </c>
      <c r="C47" s="31" t="str">
        <f>IF('DIF Worksheet'!$B42="","",IF(ISNUMBER(SEARCH("High",'DIF Worksheet'!$U42)),'DIF Worksheet'!$B42," "))</f>
        <v/>
      </c>
      <c r="D47" s="31" t="str">
        <f>IF('DIF Worksheet'!$C42="","",IF(ISNUMBER(SEARCH("High",'DIF Worksheet'!$U42)),'DIF Worksheet'!$C42," "))</f>
        <v/>
      </c>
      <c r="E47" s="31" t="str">
        <f>IF('DIF Worksheet'!$D42="","",IF(ISNUMBER(SEARCH("High",'DIF Worksheet'!$U42)),'DIF Worksheet'!$D42," "))</f>
        <v/>
      </c>
      <c r="F47" s="46" t="str">
        <f>IF(ISNUMBER(SEARCH("High",'DIF Worksheet'!$U42)),'DIF Worksheet'!$X42," ")</f>
        <v xml:space="preserve"> </v>
      </c>
      <c r="N47" s="40"/>
    </row>
    <row r="48" spans="1:14">
      <c r="A48" s="45" t="str">
        <f>IF(ISNUMBER(SEARCH("High",'DIF Worksheet'!$U43)),'DIF Worksheet'!$W43," ")</f>
        <v xml:space="preserve"> </v>
      </c>
      <c r="B48" s="31" t="str">
        <f>IF(ISNUMBER(SEARCH("High",'DIF Worksheet'!$U43)),'DIF Worksheet'!$A43," ")</f>
        <v xml:space="preserve"> </v>
      </c>
      <c r="C48" s="31" t="str">
        <f>IF('DIF Worksheet'!$B43="","",IF(ISNUMBER(SEARCH("High",'DIF Worksheet'!$U43)),'DIF Worksheet'!$B43," "))</f>
        <v/>
      </c>
      <c r="D48" s="31" t="str">
        <f>IF('DIF Worksheet'!$C43="","",IF(ISNUMBER(SEARCH("High",'DIF Worksheet'!$U43)),'DIF Worksheet'!$C43," "))</f>
        <v/>
      </c>
      <c r="E48" s="31" t="str">
        <f>IF('DIF Worksheet'!$D43="","",IF(ISNUMBER(SEARCH("High",'DIF Worksheet'!$U43)),'DIF Worksheet'!$D43," "))</f>
        <v/>
      </c>
      <c r="F48" s="46" t="str">
        <f>IF(ISNUMBER(SEARCH("High",'DIF Worksheet'!$U43)),'DIF Worksheet'!$X43," ")</f>
        <v xml:space="preserve"> </v>
      </c>
      <c r="N48" s="40"/>
    </row>
    <row r="49" spans="1:14">
      <c r="A49" s="45" t="str">
        <f>IF(ISNUMBER(SEARCH("High",'DIF Worksheet'!$U44)),'DIF Worksheet'!$W44," ")</f>
        <v xml:space="preserve"> </v>
      </c>
      <c r="B49" s="31" t="str">
        <f>IF(ISNUMBER(SEARCH("High",'DIF Worksheet'!$U44)),'DIF Worksheet'!$A44," ")</f>
        <v xml:space="preserve"> </v>
      </c>
      <c r="C49" s="31" t="str">
        <f>IF('DIF Worksheet'!$B44="","",IF(ISNUMBER(SEARCH("High",'DIF Worksheet'!$U44)),'DIF Worksheet'!$B44," "))</f>
        <v/>
      </c>
      <c r="D49" s="31" t="str">
        <f>IF('DIF Worksheet'!$C44="","",IF(ISNUMBER(SEARCH("High",'DIF Worksheet'!$U44)),'DIF Worksheet'!$C44," "))</f>
        <v/>
      </c>
      <c r="E49" s="31" t="str">
        <f>IF('DIF Worksheet'!$D44="","",IF(ISNUMBER(SEARCH("High",'DIF Worksheet'!$U44)),'DIF Worksheet'!$D44," "))</f>
        <v/>
      </c>
      <c r="F49" s="46" t="str">
        <f>IF(ISNUMBER(SEARCH("High",'DIF Worksheet'!$U44)),'DIF Worksheet'!$X44," ")</f>
        <v xml:space="preserve"> </v>
      </c>
      <c r="N49" s="40"/>
    </row>
    <row r="50" spans="1:14">
      <c r="A50" s="45" t="str">
        <f>IF(ISNUMBER(SEARCH("High",'DIF Worksheet'!$U45)),'DIF Worksheet'!$W45," ")</f>
        <v xml:space="preserve"> </v>
      </c>
      <c r="B50" s="31" t="str">
        <f>IF(ISNUMBER(SEARCH("High",'DIF Worksheet'!$U45)),'DIF Worksheet'!$A45," ")</f>
        <v xml:space="preserve"> </v>
      </c>
      <c r="C50" s="31" t="str">
        <f>IF('DIF Worksheet'!$B45="","",IF(ISNUMBER(SEARCH("High",'DIF Worksheet'!$U45)),'DIF Worksheet'!$B45," "))</f>
        <v/>
      </c>
      <c r="D50" s="31" t="str">
        <f>IF('DIF Worksheet'!$C45="","",IF(ISNUMBER(SEARCH("High",'DIF Worksheet'!$U45)),'DIF Worksheet'!$C45," "))</f>
        <v/>
      </c>
      <c r="E50" s="31" t="str">
        <f>IF('DIF Worksheet'!$D45="","",IF(ISNUMBER(SEARCH("High",'DIF Worksheet'!$U45)),'DIF Worksheet'!$D45," "))</f>
        <v/>
      </c>
      <c r="F50" s="46" t="str">
        <f>IF(ISNUMBER(SEARCH("High",'DIF Worksheet'!$U45)),'DIF Worksheet'!$X45," ")</f>
        <v xml:space="preserve"> </v>
      </c>
      <c r="N50" s="40"/>
    </row>
    <row r="51" spans="1:14">
      <c r="A51" s="45" t="str">
        <f>IF(ISNUMBER(SEARCH("High",'DIF Worksheet'!$U46)),'DIF Worksheet'!$W46," ")</f>
        <v xml:space="preserve"> </v>
      </c>
      <c r="B51" s="31" t="str">
        <f>IF(ISNUMBER(SEARCH("High",'DIF Worksheet'!$U46)),'DIF Worksheet'!$A46," ")</f>
        <v xml:space="preserve"> </v>
      </c>
      <c r="C51" s="31" t="str">
        <f>IF('DIF Worksheet'!$B46="","",IF(ISNUMBER(SEARCH("High",'DIF Worksheet'!$U46)),'DIF Worksheet'!$B46," "))</f>
        <v/>
      </c>
      <c r="D51" s="31" t="str">
        <f>IF('DIF Worksheet'!$C46="","",IF(ISNUMBER(SEARCH("High",'DIF Worksheet'!$U46)),'DIF Worksheet'!$C46," "))</f>
        <v/>
      </c>
      <c r="E51" s="31" t="str">
        <f>IF('DIF Worksheet'!$D46="","",IF(ISNUMBER(SEARCH("High",'DIF Worksheet'!$U46)),'DIF Worksheet'!$D46," "))</f>
        <v/>
      </c>
      <c r="F51" s="46" t="str">
        <f>IF(ISNUMBER(SEARCH("High",'DIF Worksheet'!$U46)),'DIF Worksheet'!$X46," ")</f>
        <v xml:space="preserve"> </v>
      </c>
      <c r="N51" s="40"/>
    </row>
    <row r="52" spans="1:14">
      <c r="A52" s="45" t="str">
        <f>IF(ISNUMBER(SEARCH("High",'DIF Worksheet'!$U47)),'DIF Worksheet'!$W47," ")</f>
        <v xml:space="preserve"> </v>
      </c>
      <c r="B52" s="31" t="str">
        <f>IF(ISNUMBER(SEARCH("High",'DIF Worksheet'!$U47)),'DIF Worksheet'!$A47," ")</f>
        <v xml:space="preserve"> </v>
      </c>
      <c r="C52" s="31" t="str">
        <f>IF('DIF Worksheet'!$B47="","",IF(ISNUMBER(SEARCH("High",'DIF Worksheet'!$U47)),'DIF Worksheet'!$B47," "))</f>
        <v/>
      </c>
      <c r="D52" s="31" t="str">
        <f>IF('DIF Worksheet'!$C47="","",IF(ISNUMBER(SEARCH("High",'DIF Worksheet'!$U47)),'DIF Worksheet'!$C47," "))</f>
        <v/>
      </c>
      <c r="E52" s="31" t="str">
        <f>IF('DIF Worksheet'!$D47="","",IF(ISNUMBER(SEARCH("High",'DIF Worksheet'!$U47)),'DIF Worksheet'!$D47," "))</f>
        <v/>
      </c>
      <c r="F52" s="46" t="str">
        <f>IF(ISNUMBER(SEARCH("High",'DIF Worksheet'!$U47)),'DIF Worksheet'!$X47," ")</f>
        <v xml:space="preserve"> </v>
      </c>
      <c r="N52" s="40"/>
    </row>
    <row r="53" spans="1:14">
      <c r="A53" s="45" t="str">
        <f>IF(ISNUMBER(SEARCH("High",'DIF Worksheet'!$U48)),'DIF Worksheet'!$W48," ")</f>
        <v xml:space="preserve"> </v>
      </c>
      <c r="B53" s="31" t="str">
        <f>IF(ISNUMBER(SEARCH("High",'DIF Worksheet'!$U48)),'DIF Worksheet'!$A48," ")</f>
        <v xml:space="preserve"> </v>
      </c>
      <c r="C53" s="31" t="str">
        <f>IF('DIF Worksheet'!$B48="","",IF(ISNUMBER(SEARCH("High",'DIF Worksheet'!$U48)),'DIF Worksheet'!$B48," "))</f>
        <v/>
      </c>
      <c r="D53" s="31" t="str">
        <f>IF('DIF Worksheet'!$C48="","",IF(ISNUMBER(SEARCH("High",'DIF Worksheet'!$U48)),'DIF Worksheet'!$C48," "))</f>
        <v/>
      </c>
      <c r="E53" s="31" t="str">
        <f>IF('DIF Worksheet'!$D48="","",IF(ISNUMBER(SEARCH("High",'DIF Worksheet'!$U48)),'DIF Worksheet'!$D48," "))</f>
        <v/>
      </c>
      <c r="F53" s="46" t="str">
        <f>IF(ISNUMBER(SEARCH("High",'DIF Worksheet'!$U48)),'DIF Worksheet'!$X48," ")</f>
        <v xml:space="preserve"> </v>
      </c>
      <c r="N53" s="40"/>
    </row>
    <row r="54" spans="1:14">
      <c r="A54" s="45" t="str">
        <f>IF(ISNUMBER(SEARCH("High",'DIF Worksheet'!$U49)),'DIF Worksheet'!$W49," ")</f>
        <v xml:space="preserve"> </v>
      </c>
      <c r="B54" s="31" t="str">
        <f>IF(ISNUMBER(SEARCH("High",'DIF Worksheet'!$U49)),'DIF Worksheet'!$A49," ")</f>
        <v xml:space="preserve"> </v>
      </c>
      <c r="C54" s="31" t="str">
        <f>IF('DIF Worksheet'!$B49="","",IF(ISNUMBER(SEARCH("High",'DIF Worksheet'!$U49)),'DIF Worksheet'!$B49," "))</f>
        <v/>
      </c>
      <c r="D54" s="31" t="str">
        <f>IF('DIF Worksheet'!$C49="","",IF(ISNUMBER(SEARCH("High",'DIF Worksheet'!$U49)),'DIF Worksheet'!$C49," "))</f>
        <v/>
      </c>
      <c r="E54" s="31" t="str">
        <f>IF('DIF Worksheet'!$D49="","",IF(ISNUMBER(SEARCH("High",'DIF Worksheet'!$U49)),'DIF Worksheet'!$D49," "))</f>
        <v/>
      </c>
      <c r="F54" s="46" t="str">
        <f>IF(ISNUMBER(SEARCH("High",'DIF Worksheet'!$U49)),'DIF Worksheet'!$X49," ")</f>
        <v xml:space="preserve"> </v>
      </c>
      <c r="N54" s="40"/>
    </row>
    <row r="55" spans="1:14">
      <c r="A55" s="45" t="str">
        <f>IF(ISNUMBER(SEARCH("High",'DIF Worksheet'!$U50)),'DIF Worksheet'!$W50," ")</f>
        <v xml:space="preserve"> </v>
      </c>
      <c r="B55" s="31" t="str">
        <f>IF(ISNUMBER(SEARCH("High",'DIF Worksheet'!$U50)),'DIF Worksheet'!$A50," ")</f>
        <v xml:space="preserve"> </v>
      </c>
      <c r="C55" s="31" t="str">
        <f>IF('DIF Worksheet'!$B50="","",IF(ISNUMBER(SEARCH("High",'DIF Worksheet'!$U50)),'DIF Worksheet'!$B50," "))</f>
        <v/>
      </c>
      <c r="D55" s="31" t="str">
        <f>IF('DIF Worksheet'!$C50="","",IF(ISNUMBER(SEARCH("High",'DIF Worksheet'!$U50)),'DIF Worksheet'!$C50," "))</f>
        <v/>
      </c>
      <c r="E55" s="31" t="str">
        <f>IF('DIF Worksheet'!$D50="","",IF(ISNUMBER(SEARCH("High",'DIF Worksheet'!$U50)),'DIF Worksheet'!$D50," "))</f>
        <v/>
      </c>
      <c r="F55" s="46" t="str">
        <f>IF(ISNUMBER(SEARCH("High",'DIF Worksheet'!$U50)),'DIF Worksheet'!$X50," ")</f>
        <v xml:space="preserve"> </v>
      </c>
      <c r="N55" s="40"/>
    </row>
    <row r="56" spans="1:14">
      <c r="A56" s="45" t="str">
        <f>IF(ISNUMBER(SEARCH("High",'DIF Worksheet'!$U51)),'DIF Worksheet'!$W51," ")</f>
        <v xml:space="preserve"> </v>
      </c>
      <c r="B56" s="31" t="str">
        <f>IF(ISNUMBER(SEARCH("High",'DIF Worksheet'!$U51)),'DIF Worksheet'!$A51," ")</f>
        <v xml:space="preserve"> </v>
      </c>
      <c r="C56" s="31" t="str">
        <f>IF('DIF Worksheet'!$B51="","",IF(ISNUMBER(SEARCH("High",'DIF Worksheet'!$U51)),'DIF Worksheet'!$B51," "))</f>
        <v/>
      </c>
      <c r="D56" s="31" t="str">
        <f>IF('DIF Worksheet'!$C51="","",IF(ISNUMBER(SEARCH("High",'DIF Worksheet'!$U51)),'DIF Worksheet'!$C51," "))</f>
        <v/>
      </c>
      <c r="E56" s="31" t="str">
        <f>IF('DIF Worksheet'!$D51="","",IF(ISNUMBER(SEARCH("High",'DIF Worksheet'!$U51)),'DIF Worksheet'!$D51," "))</f>
        <v/>
      </c>
      <c r="F56" s="46" t="str">
        <f>IF(ISNUMBER(SEARCH("High",'DIF Worksheet'!$U51)),'DIF Worksheet'!$X51," ")</f>
        <v xml:space="preserve"> </v>
      </c>
      <c r="N56" s="40"/>
    </row>
    <row r="57" spans="1:14">
      <c r="A57" s="45" t="str">
        <f>IF(ISNUMBER(SEARCH("High",'DIF Worksheet'!$U52)),'DIF Worksheet'!$W52," ")</f>
        <v xml:space="preserve"> </v>
      </c>
      <c r="B57" s="31" t="str">
        <f>IF(ISNUMBER(SEARCH("High",'DIF Worksheet'!$U52)),'DIF Worksheet'!$A52," ")</f>
        <v xml:space="preserve"> </v>
      </c>
      <c r="C57" s="31" t="str">
        <f>IF('DIF Worksheet'!$B52="","",IF(ISNUMBER(SEARCH("High",'DIF Worksheet'!$U52)),'DIF Worksheet'!$B52," "))</f>
        <v/>
      </c>
      <c r="D57" s="31" t="str">
        <f>IF('DIF Worksheet'!$C52="","",IF(ISNUMBER(SEARCH("High",'DIF Worksheet'!$U52)),'DIF Worksheet'!$C52," "))</f>
        <v/>
      </c>
      <c r="E57" s="31" t="str">
        <f>IF('DIF Worksheet'!$D52="","",IF(ISNUMBER(SEARCH("High",'DIF Worksheet'!$U52)),'DIF Worksheet'!$D52," "))</f>
        <v/>
      </c>
      <c r="F57" s="46" t="str">
        <f>IF(ISNUMBER(SEARCH("High",'DIF Worksheet'!$U52)),'DIF Worksheet'!$X52," ")</f>
        <v xml:space="preserve"> </v>
      </c>
      <c r="N57" s="40"/>
    </row>
    <row r="58" spans="1:14">
      <c r="A58" s="45" t="str">
        <f>IF(ISNUMBER(SEARCH("High",'DIF Worksheet'!$U53)),'DIF Worksheet'!$W53," ")</f>
        <v xml:space="preserve"> </v>
      </c>
      <c r="B58" s="31" t="str">
        <f>IF(ISNUMBER(SEARCH("High",'DIF Worksheet'!$U53)),'DIF Worksheet'!$A53," ")</f>
        <v xml:space="preserve"> </v>
      </c>
      <c r="C58" s="31" t="str">
        <f>IF('DIF Worksheet'!$B53="","",IF(ISNUMBER(SEARCH("High",'DIF Worksheet'!$U53)),'DIF Worksheet'!$B53," "))</f>
        <v/>
      </c>
      <c r="D58" s="31" t="str">
        <f>IF('DIF Worksheet'!$C53="","",IF(ISNUMBER(SEARCH("High",'DIF Worksheet'!$U53)),'DIF Worksheet'!$C53," "))</f>
        <v/>
      </c>
      <c r="E58" s="31" t="str">
        <f>IF('DIF Worksheet'!$D53="","",IF(ISNUMBER(SEARCH("High",'DIF Worksheet'!$U53)),'DIF Worksheet'!$D53," "))</f>
        <v/>
      </c>
      <c r="F58" s="46" t="str">
        <f>IF(ISNUMBER(SEARCH("High",'DIF Worksheet'!$U53)),'DIF Worksheet'!$X53," ")</f>
        <v xml:space="preserve"> </v>
      </c>
      <c r="N58" s="40"/>
    </row>
    <row r="59" spans="1:14">
      <c r="A59" s="45" t="str">
        <f>IF(ISNUMBER(SEARCH("High",'DIF Worksheet'!$U54)),'DIF Worksheet'!$W54," ")</f>
        <v xml:space="preserve"> </v>
      </c>
      <c r="B59" s="31" t="str">
        <f>IF(ISNUMBER(SEARCH("High",'DIF Worksheet'!$U54)),'DIF Worksheet'!$A54," ")</f>
        <v xml:space="preserve"> </v>
      </c>
      <c r="C59" s="31" t="str">
        <f>IF('DIF Worksheet'!$B54="","",IF(ISNUMBER(SEARCH("High",'DIF Worksheet'!$U54)),'DIF Worksheet'!$B54," "))</f>
        <v/>
      </c>
      <c r="D59" s="31" t="str">
        <f>IF('DIF Worksheet'!$C54="","",IF(ISNUMBER(SEARCH("High",'DIF Worksheet'!$U54)),'DIF Worksheet'!$C54," "))</f>
        <v/>
      </c>
      <c r="E59" s="31" t="str">
        <f>IF('DIF Worksheet'!$D54="","",IF(ISNUMBER(SEARCH("High",'DIF Worksheet'!$U54)),'DIF Worksheet'!$D54," "))</f>
        <v/>
      </c>
      <c r="F59" s="46" t="str">
        <f>IF(ISNUMBER(SEARCH("High",'DIF Worksheet'!$U54)),'DIF Worksheet'!$X54," ")</f>
        <v xml:space="preserve"> </v>
      </c>
      <c r="N59" s="40"/>
    </row>
    <row r="60" spans="1:14">
      <c r="A60" s="45" t="str">
        <f>IF(ISNUMBER(SEARCH("High",'DIF Worksheet'!$U55)),'DIF Worksheet'!$W55," ")</f>
        <v xml:space="preserve"> </v>
      </c>
      <c r="B60" s="31" t="str">
        <f>IF(ISNUMBER(SEARCH("High",'DIF Worksheet'!$U55)),'DIF Worksheet'!$A55," ")</f>
        <v xml:space="preserve"> </v>
      </c>
      <c r="C60" s="31" t="str">
        <f>IF('DIF Worksheet'!$B55="","",IF(ISNUMBER(SEARCH("High",'DIF Worksheet'!$U55)),'DIF Worksheet'!$B55," "))</f>
        <v/>
      </c>
      <c r="D60" s="31" t="str">
        <f>IF('DIF Worksheet'!$C55="","",IF(ISNUMBER(SEARCH("High",'DIF Worksheet'!$U55)),'DIF Worksheet'!$C55," "))</f>
        <v/>
      </c>
      <c r="E60" s="31" t="str">
        <f>IF('DIF Worksheet'!$D55="","",IF(ISNUMBER(SEARCH("High",'DIF Worksheet'!$U55)),'DIF Worksheet'!$D55," "))</f>
        <v/>
      </c>
      <c r="F60" s="46" t="str">
        <f>IF(ISNUMBER(SEARCH("High",'DIF Worksheet'!$U55)),'DIF Worksheet'!$X55," ")</f>
        <v xml:space="preserve"> </v>
      </c>
      <c r="N60" s="40"/>
    </row>
    <row r="61" spans="1:14">
      <c r="A61" s="45" t="str">
        <f>IF(ISNUMBER(SEARCH("High",'DIF Worksheet'!$U56)),'DIF Worksheet'!$W56," ")</f>
        <v xml:space="preserve"> </v>
      </c>
      <c r="B61" s="31" t="str">
        <f>IF(ISNUMBER(SEARCH("High",'DIF Worksheet'!$U56)),'DIF Worksheet'!$A56," ")</f>
        <v xml:space="preserve"> </v>
      </c>
      <c r="C61" s="31" t="str">
        <f>IF('DIF Worksheet'!$B56="","",IF(ISNUMBER(SEARCH("High",'DIF Worksheet'!$U56)),'DIF Worksheet'!$B56," "))</f>
        <v/>
      </c>
      <c r="D61" s="31" t="str">
        <f>IF('DIF Worksheet'!$C56="","",IF(ISNUMBER(SEARCH("High",'DIF Worksheet'!$U56)),'DIF Worksheet'!$C56," "))</f>
        <v/>
      </c>
      <c r="E61" s="31" t="str">
        <f>IF('DIF Worksheet'!$D56="","",IF(ISNUMBER(SEARCH("High",'DIF Worksheet'!$U56)),'DIF Worksheet'!$D56," "))</f>
        <v/>
      </c>
      <c r="F61" s="46" t="str">
        <f>IF(ISNUMBER(SEARCH("High",'DIF Worksheet'!$U56)),'DIF Worksheet'!$X56," ")</f>
        <v xml:space="preserve"> </v>
      </c>
      <c r="N61" s="40"/>
    </row>
    <row r="62" spans="1:14">
      <c r="A62" s="45" t="str">
        <f>IF(ISNUMBER(SEARCH("High",'DIF Worksheet'!$U57)),'DIF Worksheet'!$W57," ")</f>
        <v xml:space="preserve"> </v>
      </c>
      <c r="B62" s="31" t="str">
        <f>IF(ISNUMBER(SEARCH("High",'DIF Worksheet'!$U57)),'DIF Worksheet'!$A57," ")</f>
        <v xml:space="preserve"> </v>
      </c>
      <c r="C62" s="31" t="str">
        <f>IF('DIF Worksheet'!$B57="","",IF(ISNUMBER(SEARCH("High",'DIF Worksheet'!$U57)),'DIF Worksheet'!$B57," "))</f>
        <v/>
      </c>
      <c r="D62" s="31" t="str">
        <f>IF('DIF Worksheet'!$C57="","",IF(ISNUMBER(SEARCH("High",'DIF Worksheet'!$U57)),'DIF Worksheet'!$C57," "))</f>
        <v/>
      </c>
      <c r="E62" s="31" t="str">
        <f>IF('DIF Worksheet'!$D57="","",IF(ISNUMBER(SEARCH("High",'DIF Worksheet'!$U57)),'DIF Worksheet'!$D57," "))</f>
        <v/>
      </c>
      <c r="F62" s="46" t="str">
        <f>IF(ISNUMBER(SEARCH("High",'DIF Worksheet'!$U57)),'DIF Worksheet'!$X57," ")</f>
        <v xml:space="preserve"> </v>
      </c>
      <c r="N62" s="40"/>
    </row>
    <row r="63" spans="1:14">
      <c r="A63" s="45" t="str">
        <f>IF(ISNUMBER(SEARCH("High",'DIF Worksheet'!$U58)),'DIF Worksheet'!$W58," ")</f>
        <v xml:space="preserve"> </v>
      </c>
      <c r="B63" s="31" t="str">
        <f>IF(ISNUMBER(SEARCH("High",'DIF Worksheet'!$U58)),'DIF Worksheet'!$A58," ")</f>
        <v xml:space="preserve"> </v>
      </c>
      <c r="C63" s="31" t="str">
        <f>IF('DIF Worksheet'!$B58="","",IF(ISNUMBER(SEARCH("High",'DIF Worksheet'!$U58)),'DIF Worksheet'!$B58," "))</f>
        <v/>
      </c>
      <c r="D63" s="31" t="str">
        <f>IF('DIF Worksheet'!$C58="","",IF(ISNUMBER(SEARCH("High",'DIF Worksheet'!$U58)),'DIF Worksheet'!$C58," "))</f>
        <v/>
      </c>
      <c r="E63" s="31" t="str">
        <f>IF('DIF Worksheet'!$D58="","",IF(ISNUMBER(SEARCH("High",'DIF Worksheet'!$U58)),'DIF Worksheet'!$D58," "))</f>
        <v/>
      </c>
      <c r="F63" s="46" t="str">
        <f>IF(ISNUMBER(SEARCH("High",'DIF Worksheet'!$U58)),'DIF Worksheet'!$X58," ")</f>
        <v xml:space="preserve"> </v>
      </c>
      <c r="N63" s="40"/>
    </row>
    <row r="64" spans="1:14">
      <c r="A64" s="45" t="str">
        <f>IF(ISNUMBER(SEARCH("High",'DIF Worksheet'!$U59)),'DIF Worksheet'!$W59," ")</f>
        <v xml:space="preserve"> </v>
      </c>
      <c r="B64" s="31" t="str">
        <f>IF(ISNUMBER(SEARCH("High",'DIF Worksheet'!$U59)),'DIF Worksheet'!$A59," ")</f>
        <v xml:space="preserve"> </v>
      </c>
      <c r="C64" s="31" t="str">
        <f>IF('DIF Worksheet'!$B59="","",IF(ISNUMBER(SEARCH("High",'DIF Worksheet'!$U59)),'DIF Worksheet'!$B59," "))</f>
        <v/>
      </c>
      <c r="D64" s="31" t="str">
        <f>IF('DIF Worksheet'!$C59="","",IF(ISNUMBER(SEARCH("High",'DIF Worksheet'!$U59)),'DIF Worksheet'!$C59," "))</f>
        <v/>
      </c>
      <c r="E64" s="31" t="str">
        <f>IF('DIF Worksheet'!$D59="","",IF(ISNUMBER(SEARCH("High",'DIF Worksheet'!$U59)),'DIF Worksheet'!$D59," "))</f>
        <v/>
      </c>
      <c r="F64" s="46" t="str">
        <f>IF(ISNUMBER(SEARCH("High",'DIF Worksheet'!$U59)),'DIF Worksheet'!$X59," ")</f>
        <v xml:space="preserve"> </v>
      </c>
      <c r="N64" s="40"/>
    </row>
    <row r="65" spans="1:14">
      <c r="A65" s="45" t="str">
        <f>IF(ISNUMBER(SEARCH("High",'DIF Worksheet'!$U60)),'DIF Worksheet'!$W60," ")</f>
        <v xml:space="preserve"> </v>
      </c>
      <c r="B65" s="31" t="str">
        <f>IF(ISNUMBER(SEARCH("High",'DIF Worksheet'!$U60)),'DIF Worksheet'!$A60," ")</f>
        <v xml:space="preserve"> </v>
      </c>
      <c r="C65" s="31" t="str">
        <f>IF('DIF Worksheet'!$B60="","",IF(ISNUMBER(SEARCH("High",'DIF Worksheet'!$U60)),'DIF Worksheet'!$B60," "))</f>
        <v/>
      </c>
      <c r="D65" s="31" t="str">
        <f>IF('DIF Worksheet'!$C60="","",IF(ISNUMBER(SEARCH("High",'DIF Worksheet'!$U60)),'DIF Worksheet'!$C60," "))</f>
        <v/>
      </c>
      <c r="E65" s="31" t="str">
        <f>IF('DIF Worksheet'!$D60="","",IF(ISNUMBER(SEARCH("High",'DIF Worksheet'!$U60)),'DIF Worksheet'!$D60," "))</f>
        <v/>
      </c>
      <c r="F65" s="46" t="str">
        <f>IF(ISNUMBER(SEARCH("High",'DIF Worksheet'!$U60)),'DIF Worksheet'!$X60," ")</f>
        <v xml:space="preserve"> </v>
      </c>
      <c r="N65" s="40"/>
    </row>
    <row r="66" spans="1:14">
      <c r="A66" s="45" t="str">
        <f>IF(ISNUMBER(SEARCH("High",'DIF Worksheet'!$U61)),'DIF Worksheet'!$W61," ")</f>
        <v xml:space="preserve"> </v>
      </c>
      <c r="B66" s="31" t="str">
        <f>IF(ISNUMBER(SEARCH("High",'DIF Worksheet'!$U61)),'DIF Worksheet'!$A61," ")</f>
        <v xml:space="preserve"> </v>
      </c>
      <c r="C66" s="31" t="str">
        <f>IF('DIF Worksheet'!$B61="","",IF(ISNUMBER(SEARCH("High",'DIF Worksheet'!$U61)),'DIF Worksheet'!$B61," "))</f>
        <v/>
      </c>
      <c r="D66" s="31" t="str">
        <f>IF('DIF Worksheet'!$C61="","",IF(ISNUMBER(SEARCH("High",'DIF Worksheet'!$U61)),'DIF Worksheet'!$C61," "))</f>
        <v/>
      </c>
      <c r="E66" s="31" t="str">
        <f>IF('DIF Worksheet'!$D61="","",IF(ISNUMBER(SEARCH("High",'DIF Worksheet'!$U61)),'DIF Worksheet'!$D61," "))</f>
        <v/>
      </c>
      <c r="F66" s="46" t="str">
        <f>IF(ISNUMBER(SEARCH("High",'DIF Worksheet'!$U61)),'DIF Worksheet'!$X61," ")</f>
        <v xml:space="preserve"> </v>
      </c>
      <c r="N66" s="40"/>
    </row>
    <row r="67" spans="1:14">
      <c r="A67" s="45" t="str">
        <f>IF(ISNUMBER(SEARCH("High",'DIF Worksheet'!$U62)),'DIF Worksheet'!$W62," ")</f>
        <v xml:space="preserve"> </v>
      </c>
      <c r="B67" s="31" t="str">
        <f>IF(ISNUMBER(SEARCH("High",'DIF Worksheet'!$U62)),'DIF Worksheet'!$A62," ")</f>
        <v xml:space="preserve"> </v>
      </c>
      <c r="C67" s="31" t="str">
        <f>IF('DIF Worksheet'!$B62="","",IF(ISNUMBER(SEARCH("High",'DIF Worksheet'!$U62)),'DIF Worksheet'!$B62," "))</f>
        <v/>
      </c>
      <c r="D67" s="31" t="str">
        <f>IF('DIF Worksheet'!$C62="","",IF(ISNUMBER(SEARCH("High",'DIF Worksheet'!$U62)),'DIF Worksheet'!$C62," "))</f>
        <v/>
      </c>
      <c r="E67" s="31" t="str">
        <f>IF('DIF Worksheet'!$D62="","",IF(ISNUMBER(SEARCH("High",'DIF Worksheet'!$U62)),'DIF Worksheet'!$D62," "))</f>
        <v/>
      </c>
      <c r="F67" s="46" t="str">
        <f>IF(ISNUMBER(SEARCH("High",'DIF Worksheet'!$U62)),'DIF Worksheet'!$X62," ")</f>
        <v xml:space="preserve"> </v>
      </c>
      <c r="N67" s="40"/>
    </row>
    <row r="68" spans="1:14">
      <c r="A68" s="45" t="str">
        <f>IF(ISNUMBER(SEARCH("High",'DIF Worksheet'!$U63)),'DIF Worksheet'!$W63," ")</f>
        <v xml:space="preserve"> </v>
      </c>
      <c r="B68" s="31" t="str">
        <f>IF(ISNUMBER(SEARCH("High",'DIF Worksheet'!$U63)),'DIF Worksheet'!$A63," ")</f>
        <v xml:space="preserve"> </v>
      </c>
      <c r="C68" s="31" t="str">
        <f>IF('DIF Worksheet'!$B63="","",IF(ISNUMBER(SEARCH("High",'DIF Worksheet'!$U63)),'DIF Worksheet'!$B63," "))</f>
        <v/>
      </c>
      <c r="D68" s="31" t="str">
        <f>IF('DIF Worksheet'!$C63="","",IF(ISNUMBER(SEARCH("High",'DIF Worksheet'!$U63)),'DIF Worksheet'!$C63," "))</f>
        <v/>
      </c>
      <c r="E68" s="31" t="str">
        <f>IF('DIF Worksheet'!$D63="","",IF(ISNUMBER(SEARCH("High",'DIF Worksheet'!$U63)),'DIF Worksheet'!$D63," "))</f>
        <v/>
      </c>
      <c r="F68" s="46" t="str">
        <f>IF(ISNUMBER(SEARCH("High",'DIF Worksheet'!$U63)),'DIF Worksheet'!$X63," ")</f>
        <v xml:space="preserve"> </v>
      </c>
      <c r="N68" s="40"/>
    </row>
    <row r="69" spans="1:14">
      <c r="A69" s="45" t="str">
        <f>IF(ISNUMBER(SEARCH("High",'DIF Worksheet'!$U64)),'DIF Worksheet'!$W64," ")</f>
        <v xml:space="preserve"> </v>
      </c>
      <c r="B69" s="31" t="str">
        <f>IF(ISNUMBER(SEARCH("High",'DIF Worksheet'!$U64)),'DIF Worksheet'!$A64," ")</f>
        <v xml:space="preserve"> </v>
      </c>
      <c r="C69" s="31" t="str">
        <f>IF('DIF Worksheet'!$B64="","",IF(ISNUMBER(SEARCH("High",'DIF Worksheet'!$U64)),'DIF Worksheet'!$B64," "))</f>
        <v/>
      </c>
      <c r="D69" s="31" t="str">
        <f>IF('DIF Worksheet'!$C64="","",IF(ISNUMBER(SEARCH("High",'DIF Worksheet'!$U64)),'DIF Worksheet'!$C64," "))</f>
        <v/>
      </c>
      <c r="E69" s="31" t="str">
        <f>IF('DIF Worksheet'!$D64="","",IF(ISNUMBER(SEARCH("High",'DIF Worksheet'!$U64)),'DIF Worksheet'!$D64," "))</f>
        <v/>
      </c>
      <c r="F69" s="46" t="str">
        <f>IF(ISNUMBER(SEARCH("High",'DIF Worksheet'!$U64)),'DIF Worksheet'!$X64," ")</f>
        <v xml:space="preserve"> </v>
      </c>
      <c r="N69" s="40"/>
    </row>
    <row r="70" spans="1:14">
      <c r="A70" s="45" t="str">
        <f>IF(ISNUMBER(SEARCH("High",'DIF Worksheet'!$U65)),'DIF Worksheet'!$W65," ")</f>
        <v xml:space="preserve"> </v>
      </c>
      <c r="B70" s="31" t="str">
        <f>IF(ISNUMBER(SEARCH("High",'DIF Worksheet'!$U65)),'DIF Worksheet'!$A65," ")</f>
        <v xml:space="preserve"> </v>
      </c>
      <c r="C70" s="31" t="str">
        <f>IF('DIF Worksheet'!$B65="","",IF(ISNUMBER(SEARCH("High",'DIF Worksheet'!$U65)),'DIF Worksheet'!$B65," "))</f>
        <v/>
      </c>
      <c r="D70" s="31" t="str">
        <f>IF('DIF Worksheet'!$C65="","",IF(ISNUMBER(SEARCH("High",'DIF Worksheet'!$U65)),'DIF Worksheet'!$C65," "))</f>
        <v/>
      </c>
      <c r="E70" s="31" t="str">
        <f>IF('DIF Worksheet'!$D65="","",IF(ISNUMBER(SEARCH("High",'DIF Worksheet'!$U65)),'DIF Worksheet'!$D65," "))</f>
        <v/>
      </c>
      <c r="F70" s="46" t="str">
        <f>IF(ISNUMBER(SEARCH("High",'DIF Worksheet'!$U65)),'DIF Worksheet'!$X65," ")</f>
        <v xml:space="preserve"> </v>
      </c>
      <c r="N70" s="40"/>
    </row>
    <row r="71" spans="1:14">
      <c r="A71" s="45" t="str">
        <f>IF(ISNUMBER(SEARCH("High",'DIF Worksheet'!$U66)),'DIF Worksheet'!$W66," ")</f>
        <v xml:space="preserve"> </v>
      </c>
      <c r="B71" s="31" t="str">
        <f>IF(ISNUMBER(SEARCH("High",'DIF Worksheet'!$U66)),'DIF Worksheet'!$A66," ")</f>
        <v xml:space="preserve"> </v>
      </c>
      <c r="C71" s="31" t="str">
        <f>IF('DIF Worksheet'!$B66="","",IF(ISNUMBER(SEARCH("High",'DIF Worksheet'!$U66)),'DIF Worksheet'!$B66," "))</f>
        <v/>
      </c>
      <c r="D71" s="31" t="str">
        <f>IF('DIF Worksheet'!$C66="","",IF(ISNUMBER(SEARCH("High",'DIF Worksheet'!$U66)),'DIF Worksheet'!$C66," "))</f>
        <v/>
      </c>
      <c r="E71" s="31" t="str">
        <f>IF('DIF Worksheet'!$D66="","",IF(ISNUMBER(SEARCH("High",'DIF Worksheet'!$U66)),'DIF Worksheet'!$D66," "))</f>
        <v/>
      </c>
      <c r="F71" s="46" t="str">
        <f>IF(ISNUMBER(SEARCH("High",'DIF Worksheet'!$U66)),'DIF Worksheet'!$X66," ")</f>
        <v xml:space="preserve"> </v>
      </c>
      <c r="N71" s="40"/>
    </row>
    <row r="72" spans="1:14">
      <c r="A72" s="45" t="str">
        <f>IF(ISNUMBER(SEARCH("High",'DIF Worksheet'!$U67)),'DIF Worksheet'!$W67," ")</f>
        <v xml:space="preserve"> </v>
      </c>
      <c r="B72" s="31" t="str">
        <f>IF(ISNUMBER(SEARCH("High",'DIF Worksheet'!$U67)),'DIF Worksheet'!$A67," ")</f>
        <v xml:space="preserve"> </v>
      </c>
      <c r="C72" s="31" t="str">
        <f>IF('DIF Worksheet'!$B67="","",IF(ISNUMBER(SEARCH("High",'DIF Worksheet'!$U67)),'DIF Worksheet'!$B67," "))</f>
        <v/>
      </c>
      <c r="D72" s="31" t="str">
        <f>IF('DIF Worksheet'!$C67="","",IF(ISNUMBER(SEARCH("High",'DIF Worksheet'!$U67)),'DIF Worksheet'!$C67," "))</f>
        <v/>
      </c>
      <c r="E72" s="31" t="str">
        <f>IF('DIF Worksheet'!$D67="","",IF(ISNUMBER(SEARCH("High",'DIF Worksheet'!$U67)),'DIF Worksheet'!$D67," "))</f>
        <v/>
      </c>
      <c r="F72" s="46" t="str">
        <f>IF(ISNUMBER(SEARCH("High",'DIF Worksheet'!$U67)),'DIF Worksheet'!$X67," ")</f>
        <v xml:space="preserve"> </v>
      </c>
      <c r="N72" s="40"/>
    </row>
    <row r="73" spans="1:14">
      <c r="A73" s="45" t="str">
        <f>IF(ISNUMBER(SEARCH("High",'DIF Worksheet'!$U68)),'DIF Worksheet'!$W68," ")</f>
        <v xml:space="preserve"> </v>
      </c>
      <c r="B73" s="31" t="str">
        <f>IF(ISNUMBER(SEARCH("High",'DIF Worksheet'!$U68)),'DIF Worksheet'!$A68," ")</f>
        <v xml:space="preserve"> </v>
      </c>
      <c r="C73" s="31" t="str">
        <f>IF('DIF Worksheet'!$B68="","",IF(ISNUMBER(SEARCH("High",'DIF Worksheet'!$U68)),'DIF Worksheet'!$B68," "))</f>
        <v/>
      </c>
      <c r="D73" s="31" t="str">
        <f>IF('DIF Worksheet'!$C68="","",IF(ISNUMBER(SEARCH("High",'DIF Worksheet'!$U68)),'DIF Worksheet'!$C68," "))</f>
        <v/>
      </c>
      <c r="E73" s="31" t="str">
        <f>IF('DIF Worksheet'!$D68="","",IF(ISNUMBER(SEARCH("High",'DIF Worksheet'!$U68)),'DIF Worksheet'!$D68," "))</f>
        <v/>
      </c>
      <c r="F73" s="46" t="str">
        <f>IF(ISNUMBER(SEARCH("High",'DIF Worksheet'!$U68)),'DIF Worksheet'!$X68," ")</f>
        <v xml:space="preserve"> </v>
      </c>
      <c r="N73" s="40"/>
    </row>
    <row r="74" spans="1:14">
      <c r="A74" s="45" t="str">
        <f>IF(ISNUMBER(SEARCH("High",'DIF Worksheet'!$U69)),'DIF Worksheet'!$W69," ")</f>
        <v xml:space="preserve"> </v>
      </c>
      <c r="B74" s="31" t="str">
        <f>IF(ISNUMBER(SEARCH("High",'DIF Worksheet'!$U69)),'DIF Worksheet'!$A69," ")</f>
        <v xml:space="preserve"> </v>
      </c>
      <c r="C74" s="31" t="str">
        <f>IF('DIF Worksheet'!$B69="","",IF(ISNUMBER(SEARCH("High",'DIF Worksheet'!$U69)),'DIF Worksheet'!$B69," "))</f>
        <v/>
      </c>
      <c r="D74" s="31" t="str">
        <f>IF('DIF Worksheet'!$C69="","",IF(ISNUMBER(SEARCH("High",'DIF Worksheet'!$U69)),'DIF Worksheet'!$C69," "))</f>
        <v/>
      </c>
      <c r="E74" s="31" t="str">
        <f>IF('DIF Worksheet'!$D69="","",IF(ISNUMBER(SEARCH("High",'DIF Worksheet'!$U69)),'DIF Worksheet'!$D69," "))</f>
        <v/>
      </c>
      <c r="F74" s="46" t="str">
        <f>IF(ISNUMBER(SEARCH("High",'DIF Worksheet'!$U69)),'DIF Worksheet'!$X69," ")</f>
        <v xml:space="preserve"> </v>
      </c>
      <c r="N74" s="40"/>
    </row>
    <row r="75" spans="1:14">
      <c r="A75" s="45" t="str">
        <f>IF(ISNUMBER(SEARCH("High",'DIF Worksheet'!$U70)),'DIF Worksheet'!$W70," ")</f>
        <v xml:space="preserve"> </v>
      </c>
      <c r="B75" s="31" t="str">
        <f>IF(ISNUMBER(SEARCH("High",'DIF Worksheet'!$U70)),'DIF Worksheet'!$A70," ")</f>
        <v xml:space="preserve"> </v>
      </c>
      <c r="C75" s="31" t="str">
        <f>IF('DIF Worksheet'!$B70="","",IF(ISNUMBER(SEARCH("High",'DIF Worksheet'!$U70)),'DIF Worksheet'!$B70," "))</f>
        <v/>
      </c>
      <c r="D75" s="31" t="str">
        <f>IF('DIF Worksheet'!$C70="","",IF(ISNUMBER(SEARCH("High",'DIF Worksheet'!$U70)),'DIF Worksheet'!$C70," "))</f>
        <v/>
      </c>
      <c r="E75" s="31" t="str">
        <f>IF('DIF Worksheet'!$D70="","",IF(ISNUMBER(SEARCH("High",'DIF Worksheet'!$U70)),'DIF Worksheet'!$D70," "))</f>
        <v/>
      </c>
      <c r="F75" s="46" t="str">
        <f>IF(ISNUMBER(SEARCH("High",'DIF Worksheet'!$U70)),'DIF Worksheet'!$X70," ")</f>
        <v xml:space="preserve"> </v>
      </c>
      <c r="N75" s="40"/>
    </row>
    <row r="76" spans="1:14">
      <c r="A76" s="45" t="str">
        <f>IF(ISNUMBER(SEARCH("High",'DIF Worksheet'!$U71)),'DIF Worksheet'!$W71," ")</f>
        <v xml:space="preserve"> </v>
      </c>
      <c r="B76" s="31" t="str">
        <f>IF(ISNUMBER(SEARCH("High",'DIF Worksheet'!$U71)),'DIF Worksheet'!$A71," ")</f>
        <v xml:space="preserve"> </v>
      </c>
      <c r="C76" s="31" t="str">
        <f>IF('DIF Worksheet'!$B71="","",IF(ISNUMBER(SEARCH("High",'DIF Worksheet'!$U71)),'DIF Worksheet'!$B71," "))</f>
        <v/>
      </c>
      <c r="D76" s="31" t="str">
        <f>IF('DIF Worksheet'!$C71="","",IF(ISNUMBER(SEARCH("High",'DIF Worksheet'!$U71)),'DIF Worksheet'!$C71," "))</f>
        <v/>
      </c>
      <c r="E76" s="31" t="str">
        <f>IF('DIF Worksheet'!$D71="","",IF(ISNUMBER(SEARCH("High",'DIF Worksheet'!$U71)),'DIF Worksheet'!$D71," "))</f>
        <v/>
      </c>
      <c r="F76" s="46" t="str">
        <f>IF(ISNUMBER(SEARCH("High",'DIF Worksheet'!$U71)),'DIF Worksheet'!$X71," ")</f>
        <v xml:space="preserve"> </v>
      </c>
      <c r="N76" s="40"/>
    </row>
    <row r="77" spans="1:14">
      <c r="A77" s="45" t="str">
        <f>IF(ISNUMBER(SEARCH("High",'DIF Worksheet'!$U72)),'DIF Worksheet'!$W72," ")</f>
        <v xml:space="preserve"> </v>
      </c>
      <c r="B77" s="31" t="str">
        <f>IF(ISNUMBER(SEARCH("High",'DIF Worksheet'!$U72)),'DIF Worksheet'!$A72," ")</f>
        <v xml:space="preserve"> </v>
      </c>
      <c r="C77" s="31" t="str">
        <f>IF('DIF Worksheet'!$B72="","",IF(ISNUMBER(SEARCH("High",'DIF Worksheet'!$U72)),'DIF Worksheet'!$B72," "))</f>
        <v/>
      </c>
      <c r="D77" s="31" t="str">
        <f>IF('DIF Worksheet'!$C72="","",IF(ISNUMBER(SEARCH("High",'DIF Worksheet'!$U72)),'DIF Worksheet'!$C72," "))</f>
        <v/>
      </c>
      <c r="E77" s="31" t="str">
        <f>IF('DIF Worksheet'!$D72="","",IF(ISNUMBER(SEARCH("High",'DIF Worksheet'!$U72)),'DIF Worksheet'!$D72," "))</f>
        <v/>
      </c>
      <c r="F77" s="46" t="str">
        <f>IF(ISNUMBER(SEARCH("High",'DIF Worksheet'!$U72)),'DIF Worksheet'!$X72," ")</f>
        <v xml:space="preserve"> </v>
      </c>
      <c r="N77" s="40"/>
    </row>
    <row r="78" spans="1:14">
      <c r="A78" s="45" t="str">
        <f>IF(ISNUMBER(SEARCH("High",'DIF Worksheet'!$U73)),'DIF Worksheet'!$W73," ")</f>
        <v xml:space="preserve"> </v>
      </c>
      <c r="B78" s="31" t="str">
        <f>IF(ISNUMBER(SEARCH("High",'DIF Worksheet'!$U73)),'DIF Worksheet'!$A73," ")</f>
        <v xml:space="preserve"> </v>
      </c>
      <c r="C78" s="31" t="str">
        <f>IF('DIF Worksheet'!$B73="","",IF(ISNUMBER(SEARCH("High",'DIF Worksheet'!$U73)),'DIF Worksheet'!$B73," "))</f>
        <v/>
      </c>
      <c r="D78" s="31" t="str">
        <f>IF('DIF Worksheet'!$C73="","",IF(ISNUMBER(SEARCH("High",'DIF Worksheet'!$U73)),'DIF Worksheet'!$C73," "))</f>
        <v/>
      </c>
      <c r="E78" s="31" t="str">
        <f>IF('DIF Worksheet'!$D73="","",IF(ISNUMBER(SEARCH("High",'DIF Worksheet'!$U73)),'DIF Worksheet'!$D73," "))</f>
        <v/>
      </c>
      <c r="F78" s="46" t="str">
        <f>IF(ISNUMBER(SEARCH("High",'DIF Worksheet'!$U73)),'DIF Worksheet'!$X73," ")</f>
        <v xml:space="preserve"> </v>
      </c>
      <c r="N78" s="40"/>
    </row>
    <row r="79" spans="1:14">
      <c r="A79" s="45" t="str">
        <f>IF(ISNUMBER(SEARCH("High",'DIF Worksheet'!$U74)),'DIF Worksheet'!$W74," ")</f>
        <v xml:space="preserve"> </v>
      </c>
      <c r="B79" s="31" t="str">
        <f>IF(ISNUMBER(SEARCH("High",'DIF Worksheet'!$U74)),'DIF Worksheet'!$A74," ")</f>
        <v xml:space="preserve"> </v>
      </c>
      <c r="C79" s="31" t="str">
        <f>IF('DIF Worksheet'!$B74="","",IF(ISNUMBER(SEARCH("High",'DIF Worksheet'!$U74)),'DIF Worksheet'!$B74," "))</f>
        <v/>
      </c>
      <c r="D79" s="31" t="str">
        <f>IF('DIF Worksheet'!$C74="","",IF(ISNUMBER(SEARCH("High",'DIF Worksheet'!$U74)),'DIF Worksheet'!$C74," "))</f>
        <v/>
      </c>
      <c r="E79" s="31" t="str">
        <f>IF('DIF Worksheet'!$D74="","",IF(ISNUMBER(SEARCH("High",'DIF Worksheet'!$U74)),'DIF Worksheet'!$D74," "))</f>
        <v/>
      </c>
      <c r="F79" s="46" t="str">
        <f>IF(ISNUMBER(SEARCH("High",'DIF Worksheet'!$U74)),'DIF Worksheet'!$X74," ")</f>
        <v xml:space="preserve"> </v>
      </c>
      <c r="N79" s="40"/>
    </row>
    <row r="80" spans="1:14">
      <c r="A80" s="45" t="str">
        <f>IF(ISNUMBER(SEARCH("High",'DIF Worksheet'!$U75)),'DIF Worksheet'!$W75," ")</f>
        <v xml:space="preserve"> </v>
      </c>
      <c r="B80" s="31" t="str">
        <f>IF(ISNUMBER(SEARCH("High",'DIF Worksheet'!$U75)),'DIF Worksheet'!$A75," ")</f>
        <v xml:space="preserve"> </v>
      </c>
      <c r="C80" s="31" t="str">
        <f>IF('DIF Worksheet'!$B75="","",IF(ISNUMBER(SEARCH("High",'DIF Worksheet'!$U75)),'DIF Worksheet'!$B75," "))</f>
        <v/>
      </c>
      <c r="D80" s="31" t="str">
        <f>IF('DIF Worksheet'!$C75="","",IF(ISNUMBER(SEARCH("High",'DIF Worksheet'!$U75)),'DIF Worksheet'!$C75," "))</f>
        <v/>
      </c>
      <c r="E80" s="31" t="str">
        <f>IF('DIF Worksheet'!$D75="","",IF(ISNUMBER(SEARCH("High",'DIF Worksheet'!$U75)),'DIF Worksheet'!$D75," "))</f>
        <v/>
      </c>
      <c r="F80" s="46" t="str">
        <f>IF(ISNUMBER(SEARCH("High",'DIF Worksheet'!$U75)),'DIF Worksheet'!$X75," ")</f>
        <v xml:space="preserve"> </v>
      </c>
      <c r="N80" s="40"/>
    </row>
    <row r="81" spans="1:14">
      <c r="A81" s="45" t="str">
        <f>IF(ISNUMBER(SEARCH("High",'DIF Worksheet'!$U76)),'DIF Worksheet'!$W76," ")</f>
        <v xml:space="preserve"> </v>
      </c>
      <c r="B81" s="31" t="str">
        <f>IF(ISNUMBER(SEARCH("High",'DIF Worksheet'!$U76)),'DIF Worksheet'!$A76," ")</f>
        <v xml:space="preserve"> </v>
      </c>
      <c r="C81" s="31" t="str">
        <f>IF('DIF Worksheet'!$B76="","",IF(ISNUMBER(SEARCH("High",'DIF Worksheet'!$U76)),'DIF Worksheet'!$B76," "))</f>
        <v/>
      </c>
      <c r="D81" s="31" t="str">
        <f>IF('DIF Worksheet'!$C76="","",IF(ISNUMBER(SEARCH("High",'DIF Worksheet'!$U76)),'DIF Worksheet'!$C76," "))</f>
        <v/>
      </c>
      <c r="E81" s="31" t="str">
        <f>IF('DIF Worksheet'!$D76="","",IF(ISNUMBER(SEARCH("High",'DIF Worksheet'!$U76)),'DIF Worksheet'!$D76," "))</f>
        <v/>
      </c>
      <c r="F81" s="46" t="str">
        <f>IF(ISNUMBER(SEARCH("High",'DIF Worksheet'!$U76)),'DIF Worksheet'!$X76," ")</f>
        <v xml:space="preserve"> </v>
      </c>
      <c r="N81" s="40"/>
    </row>
    <row r="82" spans="1:14">
      <c r="A82" s="45" t="str">
        <f>IF(ISNUMBER(SEARCH("High",'DIF Worksheet'!$U77)),'DIF Worksheet'!$W77," ")</f>
        <v xml:space="preserve"> </v>
      </c>
      <c r="B82" s="31" t="str">
        <f>IF(ISNUMBER(SEARCH("High",'DIF Worksheet'!$U77)),'DIF Worksheet'!$A77," ")</f>
        <v xml:space="preserve"> </v>
      </c>
      <c r="C82" s="31" t="str">
        <f>IF('DIF Worksheet'!$B77="","",IF(ISNUMBER(SEARCH("High",'DIF Worksheet'!$U77)),'DIF Worksheet'!$B77," "))</f>
        <v/>
      </c>
      <c r="D82" s="31" t="str">
        <f>IF('DIF Worksheet'!$C77="","",IF(ISNUMBER(SEARCH("High",'DIF Worksheet'!$U77)),'DIF Worksheet'!$C77," "))</f>
        <v/>
      </c>
      <c r="E82" s="31" t="str">
        <f>IF('DIF Worksheet'!$D77="","",IF(ISNUMBER(SEARCH("High",'DIF Worksheet'!$U77)),'DIF Worksheet'!$D77," "))</f>
        <v/>
      </c>
      <c r="F82" s="46" t="str">
        <f>IF(ISNUMBER(SEARCH("High",'DIF Worksheet'!$U77)),'DIF Worksheet'!$X77," ")</f>
        <v xml:space="preserve"> </v>
      </c>
      <c r="N82" s="40"/>
    </row>
    <row r="83" spans="1:14">
      <c r="A83" s="45" t="str">
        <f>IF(ISNUMBER(SEARCH("High",'DIF Worksheet'!$U78)),'DIF Worksheet'!$W78," ")</f>
        <v xml:space="preserve"> </v>
      </c>
      <c r="B83" s="31" t="str">
        <f>IF(ISNUMBER(SEARCH("High",'DIF Worksheet'!$U78)),'DIF Worksheet'!$A78," ")</f>
        <v xml:space="preserve"> </v>
      </c>
      <c r="C83" s="31" t="str">
        <f>IF('DIF Worksheet'!$B78="","",IF(ISNUMBER(SEARCH("High",'DIF Worksheet'!$U78)),'DIF Worksheet'!$B78," "))</f>
        <v/>
      </c>
      <c r="D83" s="31" t="str">
        <f>IF('DIF Worksheet'!$C78="","",IF(ISNUMBER(SEARCH("High",'DIF Worksheet'!$U78)),'DIF Worksheet'!$C78," "))</f>
        <v/>
      </c>
      <c r="E83" s="31" t="str">
        <f>IF('DIF Worksheet'!$D78="","",IF(ISNUMBER(SEARCH("High",'DIF Worksheet'!$U78)),'DIF Worksheet'!$D78," "))</f>
        <v/>
      </c>
      <c r="F83" s="46" t="str">
        <f>IF(ISNUMBER(SEARCH("High",'DIF Worksheet'!$U78)),'DIF Worksheet'!$X78," ")</f>
        <v xml:space="preserve"> </v>
      </c>
      <c r="N83" s="40"/>
    </row>
    <row r="84" spans="1:14">
      <c r="A84" s="45" t="str">
        <f>IF(ISNUMBER(SEARCH("High",'DIF Worksheet'!$U79)),'DIF Worksheet'!$W79," ")</f>
        <v xml:space="preserve"> </v>
      </c>
      <c r="B84" s="31" t="str">
        <f>IF(ISNUMBER(SEARCH("High",'DIF Worksheet'!$U79)),'DIF Worksheet'!$A79," ")</f>
        <v xml:space="preserve"> </v>
      </c>
      <c r="C84" s="31" t="str">
        <f>IF('DIF Worksheet'!$B79="","",IF(ISNUMBER(SEARCH("High",'DIF Worksheet'!$U79)),'DIF Worksheet'!$B79," "))</f>
        <v/>
      </c>
      <c r="D84" s="31" t="str">
        <f>IF('DIF Worksheet'!$C79="","",IF(ISNUMBER(SEARCH("High",'DIF Worksheet'!$U79)),'DIF Worksheet'!$C79," "))</f>
        <v/>
      </c>
      <c r="E84" s="31" t="str">
        <f>IF('DIF Worksheet'!$D79="","",IF(ISNUMBER(SEARCH("High",'DIF Worksheet'!$U79)),'DIF Worksheet'!$D79," "))</f>
        <v/>
      </c>
      <c r="F84" s="46" t="str">
        <f>IF(ISNUMBER(SEARCH("High",'DIF Worksheet'!$U79)),'DIF Worksheet'!$X79," ")</f>
        <v xml:space="preserve"> </v>
      </c>
      <c r="N84" s="40"/>
    </row>
    <row r="85" spans="1:14">
      <c r="A85" s="45" t="str">
        <f>IF(ISNUMBER(SEARCH("High",'DIF Worksheet'!$U80)),'DIF Worksheet'!$W80," ")</f>
        <v xml:space="preserve"> </v>
      </c>
      <c r="B85" s="31" t="str">
        <f>IF(ISNUMBER(SEARCH("High",'DIF Worksheet'!$U80)),'DIF Worksheet'!$A80," ")</f>
        <v xml:space="preserve"> </v>
      </c>
      <c r="C85" s="31" t="str">
        <f>IF('DIF Worksheet'!$B80="","",IF(ISNUMBER(SEARCH("High",'DIF Worksheet'!$U80)),'DIF Worksheet'!$B80," "))</f>
        <v/>
      </c>
      <c r="D85" s="31" t="str">
        <f>IF('DIF Worksheet'!$C80="","",IF(ISNUMBER(SEARCH("High",'DIF Worksheet'!$U80)),'DIF Worksheet'!$C80," "))</f>
        <v/>
      </c>
      <c r="E85" s="31" t="str">
        <f>IF('DIF Worksheet'!$D80="","",IF(ISNUMBER(SEARCH("High",'DIF Worksheet'!$U80)),'DIF Worksheet'!$D80," "))</f>
        <v/>
      </c>
      <c r="F85" s="46" t="str">
        <f>IF(ISNUMBER(SEARCH("High",'DIF Worksheet'!$U80)),'DIF Worksheet'!$X80," ")</f>
        <v xml:space="preserve"> </v>
      </c>
      <c r="N85" s="40"/>
    </row>
    <row r="86" spans="1:14">
      <c r="A86" s="45" t="str">
        <f>IF(ISNUMBER(SEARCH("High",'DIF Worksheet'!$U81)),'DIF Worksheet'!$W81," ")</f>
        <v xml:space="preserve"> </v>
      </c>
      <c r="B86" s="31" t="str">
        <f>IF(ISNUMBER(SEARCH("High",'DIF Worksheet'!$U81)),'DIF Worksheet'!$A81," ")</f>
        <v xml:space="preserve"> </v>
      </c>
      <c r="C86" s="31" t="str">
        <f>IF('DIF Worksheet'!$B81="","",IF(ISNUMBER(SEARCH("High",'DIF Worksheet'!$U81)),'DIF Worksheet'!$B81," "))</f>
        <v/>
      </c>
      <c r="D86" s="31" t="str">
        <f>IF('DIF Worksheet'!$C81="","",IF(ISNUMBER(SEARCH("High",'DIF Worksheet'!$U81)),'DIF Worksheet'!$C81," "))</f>
        <v/>
      </c>
      <c r="E86" s="31" t="str">
        <f>IF('DIF Worksheet'!$D81="","",IF(ISNUMBER(SEARCH("High",'DIF Worksheet'!$U81)),'DIF Worksheet'!$D81," "))</f>
        <v/>
      </c>
      <c r="F86" s="46" t="str">
        <f>IF(ISNUMBER(SEARCH("High",'DIF Worksheet'!$U81)),'DIF Worksheet'!$X81," ")</f>
        <v xml:space="preserve"> </v>
      </c>
      <c r="N86" s="40"/>
    </row>
    <row r="87" spans="1:14">
      <c r="A87" s="45" t="str">
        <f>IF(ISNUMBER(SEARCH("High",'DIF Worksheet'!$U82)),'DIF Worksheet'!$W82," ")</f>
        <v xml:space="preserve"> </v>
      </c>
      <c r="B87" s="31" t="str">
        <f>IF(ISNUMBER(SEARCH("High",'DIF Worksheet'!$U82)),'DIF Worksheet'!$A82," ")</f>
        <v xml:space="preserve"> </v>
      </c>
      <c r="C87" s="31" t="str">
        <f>IF('DIF Worksheet'!$B82="","",IF(ISNUMBER(SEARCH("High",'DIF Worksheet'!$U82)),'DIF Worksheet'!$B82," "))</f>
        <v/>
      </c>
      <c r="D87" s="31" t="str">
        <f>IF('DIF Worksheet'!$C82="","",IF(ISNUMBER(SEARCH("High",'DIF Worksheet'!$U82)),'DIF Worksheet'!$C82," "))</f>
        <v/>
      </c>
      <c r="E87" s="31" t="str">
        <f>IF('DIF Worksheet'!$D82="","",IF(ISNUMBER(SEARCH("High",'DIF Worksheet'!$U82)),'DIF Worksheet'!$D82," "))</f>
        <v/>
      </c>
      <c r="F87" s="46" t="str">
        <f>IF(ISNUMBER(SEARCH("High",'DIF Worksheet'!$U82)),'DIF Worksheet'!$X82," ")</f>
        <v xml:space="preserve"> </v>
      </c>
      <c r="N87" s="40"/>
    </row>
    <row r="88" spans="1:14">
      <c r="A88" s="45" t="str">
        <f>IF(ISNUMBER(SEARCH("High",'DIF Worksheet'!$U83)),'DIF Worksheet'!$W83," ")</f>
        <v xml:space="preserve"> </v>
      </c>
      <c r="B88" s="31" t="str">
        <f>IF(ISNUMBER(SEARCH("High",'DIF Worksheet'!$U83)),'DIF Worksheet'!$A83," ")</f>
        <v xml:space="preserve"> </v>
      </c>
      <c r="C88" s="31" t="str">
        <f>IF('DIF Worksheet'!$B83="","",IF(ISNUMBER(SEARCH("High",'DIF Worksheet'!$U83)),'DIF Worksheet'!$B83," "))</f>
        <v/>
      </c>
      <c r="D88" s="31" t="str">
        <f>IF('DIF Worksheet'!$C83="","",IF(ISNUMBER(SEARCH("High",'DIF Worksheet'!$U83)),'DIF Worksheet'!$C83," "))</f>
        <v/>
      </c>
      <c r="E88" s="31" t="str">
        <f>IF('DIF Worksheet'!$D83="","",IF(ISNUMBER(SEARCH("High",'DIF Worksheet'!$U83)),'DIF Worksheet'!$D83," "))</f>
        <v/>
      </c>
      <c r="F88" s="46" t="str">
        <f>IF(ISNUMBER(SEARCH("High",'DIF Worksheet'!$U83)),'DIF Worksheet'!$X83," ")</f>
        <v xml:space="preserve"> </v>
      </c>
      <c r="N88" s="40"/>
    </row>
    <row r="89" spans="1:14">
      <c r="A89" s="45" t="str">
        <f>IF(ISNUMBER(SEARCH("High",'DIF Worksheet'!$U84)),'DIF Worksheet'!$W84," ")</f>
        <v xml:space="preserve"> </v>
      </c>
      <c r="B89" s="31" t="str">
        <f>IF(ISNUMBER(SEARCH("High",'DIF Worksheet'!$U84)),'DIF Worksheet'!$A84," ")</f>
        <v xml:space="preserve"> </v>
      </c>
      <c r="C89" s="31" t="str">
        <f>IF('DIF Worksheet'!$B84="","",IF(ISNUMBER(SEARCH("High",'DIF Worksheet'!$U84)),'DIF Worksheet'!$B84," "))</f>
        <v/>
      </c>
      <c r="D89" s="31" t="str">
        <f>IF('DIF Worksheet'!$C84="","",IF(ISNUMBER(SEARCH("High",'DIF Worksheet'!$U84)),'DIF Worksheet'!$C84," "))</f>
        <v/>
      </c>
      <c r="E89" s="31" t="str">
        <f>IF('DIF Worksheet'!$D84="","",IF(ISNUMBER(SEARCH("High",'DIF Worksheet'!$U84)),'DIF Worksheet'!$D84," "))</f>
        <v/>
      </c>
      <c r="F89" s="46" t="str">
        <f>IF(ISNUMBER(SEARCH("High",'DIF Worksheet'!$U84)),'DIF Worksheet'!$X84," ")</f>
        <v xml:space="preserve"> </v>
      </c>
      <c r="N89" s="40"/>
    </row>
    <row r="90" spans="1:14">
      <c r="A90" s="45" t="str">
        <f>IF(ISNUMBER(SEARCH("High",'DIF Worksheet'!$U85)),'DIF Worksheet'!$W85," ")</f>
        <v xml:space="preserve"> </v>
      </c>
      <c r="B90" s="31" t="str">
        <f>IF(ISNUMBER(SEARCH("High",'DIF Worksheet'!$U85)),'DIF Worksheet'!$A85," ")</f>
        <v xml:space="preserve"> </v>
      </c>
      <c r="C90" s="31" t="str">
        <f>IF('DIF Worksheet'!$B85="","",IF(ISNUMBER(SEARCH("High",'DIF Worksheet'!$U85)),'DIF Worksheet'!$B85," "))</f>
        <v/>
      </c>
      <c r="D90" s="31" t="str">
        <f>IF('DIF Worksheet'!$C85="","",IF(ISNUMBER(SEARCH("High",'DIF Worksheet'!$U85)),'DIF Worksheet'!$C85," "))</f>
        <v/>
      </c>
      <c r="E90" s="31" t="str">
        <f>IF('DIF Worksheet'!$D85="","",IF(ISNUMBER(SEARCH("High",'DIF Worksheet'!$U85)),'DIF Worksheet'!$D85," "))</f>
        <v/>
      </c>
      <c r="F90" s="46" t="str">
        <f>IF(ISNUMBER(SEARCH("High",'DIF Worksheet'!$U85)),'DIF Worksheet'!$X85," ")</f>
        <v xml:space="preserve"> </v>
      </c>
      <c r="N90" s="40"/>
    </row>
    <row r="91" spans="1:14">
      <c r="A91" s="45" t="str">
        <f>IF(ISNUMBER(SEARCH("High",'DIF Worksheet'!$U86)),'DIF Worksheet'!$W86," ")</f>
        <v xml:space="preserve"> </v>
      </c>
      <c r="B91" s="31" t="str">
        <f>IF(ISNUMBER(SEARCH("High",'DIF Worksheet'!$U86)),'DIF Worksheet'!$A86," ")</f>
        <v xml:space="preserve"> </v>
      </c>
      <c r="C91" s="31" t="str">
        <f>IF('DIF Worksheet'!$B86="","",IF(ISNUMBER(SEARCH("High",'DIF Worksheet'!$U86)),'DIF Worksheet'!$B86," "))</f>
        <v/>
      </c>
      <c r="D91" s="31" t="str">
        <f>IF('DIF Worksheet'!$C86="","",IF(ISNUMBER(SEARCH("High",'DIF Worksheet'!$U86)),'DIF Worksheet'!$C86," "))</f>
        <v/>
      </c>
      <c r="E91" s="31" t="str">
        <f>IF('DIF Worksheet'!$D86="","",IF(ISNUMBER(SEARCH("High",'DIF Worksheet'!$U86)),'DIF Worksheet'!$D86," "))</f>
        <v/>
      </c>
      <c r="F91" s="46" t="str">
        <f>IF(ISNUMBER(SEARCH("High",'DIF Worksheet'!$U86)),'DIF Worksheet'!$X86," ")</f>
        <v xml:space="preserve"> </v>
      </c>
      <c r="N91" s="40"/>
    </row>
    <row r="92" spans="1:14">
      <c r="A92" s="45" t="str">
        <f>IF(ISNUMBER(SEARCH("High",'DIF Worksheet'!$U87)),'DIF Worksheet'!$W87," ")</f>
        <v xml:space="preserve"> </v>
      </c>
      <c r="B92" s="31" t="str">
        <f>IF(ISNUMBER(SEARCH("High",'DIF Worksheet'!$U87)),'DIF Worksheet'!$A87," ")</f>
        <v xml:space="preserve"> </v>
      </c>
      <c r="C92" s="31" t="str">
        <f>IF('DIF Worksheet'!$B87="","",IF(ISNUMBER(SEARCH("High",'DIF Worksheet'!$U87)),'DIF Worksheet'!$B87," "))</f>
        <v/>
      </c>
      <c r="D92" s="31" t="str">
        <f>IF('DIF Worksheet'!$C87="","",IF(ISNUMBER(SEARCH("High",'DIF Worksheet'!$U87)),'DIF Worksheet'!$C87," "))</f>
        <v/>
      </c>
      <c r="E92" s="31" t="str">
        <f>IF('DIF Worksheet'!$D87="","",IF(ISNUMBER(SEARCH("High",'DIF Worksheet'!$U87)),'DIF Worksheet'!$D87," "))</f>
        <v/>
      </c>
      <c r="F92" s="46" t="str">
        <f>IF(ISNUMBER(SEARCH("High",'DIF Worksheet'!$U87)),'DIF Worksheet'!$X87," ")</f>
        <v xml:space="preserve"> </v>
      </c>
      <c r="N92" s="40"/>
    </row>
    <row r="93" spans="1:14">
      <c r="A93" s="45" t="str">
        <f>IF(ISNUMBER(SEARCH("High",'DIF Worksheet'!$U88)),'DIF Worksheet'!$W88," ")</f>
        <v xml:space="preserve"> </v>
      </c>
      <c r="B93" s="31" t="str">
        <f>IF(ISNUMBER(SEARCH("High",'DIF Worksheet'!$U88)),'DIF Worksheet'!$A88," ")</f>
        <v xml:space="preserve"> </v>
      </c>
      <c r="C93" s="31" t="str">
        <f>IF('DIF Worksheet'!$B88="","",IF(ISNUMBER(SEARCH("High",'DIF Worksheet'!$U88)),'DIF Worksheet'!$B88," "))</f>
        <v/>
      </c>
      <c r="D93" s="31" t="str">
        <f>IF('DIF Worksheet'!$C88="","",IF(ISNUMBER(SEARCH("High",'DIF Worksheet'!$U88)),'DIF Worksheet'!$C88," "))</f>
        <v/>
      </c>
      <c r="E93" s="31" t="str">
        <f>IF('DIF Worksheet'!$D88="","",IF(ISNUMBER(SEARCH("High",'DIF Worksheet'!$U88)),'DIF Worksheet'!$D88," "))</f>
        <v/>
      </c>
      <c r="F93" s="46" t="str">
        <f>IF(ISNUMBER(SEARCH("High",'DIF Worksheet'!$U88)),'DIF Worksheet'!$X88," ")</f>
        <v xml:space="preserve"> </v>
      </c>
      <c r="N93" s="40"/>
    </row>
    <row r="94" spans="1:14">
      <c r="A94" s="45" t="str">
        <f>IF(ISNUMBER(SEARCH("High",'DIF Worksheet'!$U89)),'DIF Worksheet'!$W89," ")</f>
        <v xml:space="preserve"> </v>
      </c>
      <c r="B94" s="31" t="str">
        <f>IF(ISNUMBER(SEARCH("High",'DIF Worksheet'!$U89)),'DIF Worksheet'!$A89," ")</f>
        <v xml:space="preserve"> </v>
      </c>
      <c r="C94" s="31" t="str">
        <f>IF('DIF Worksheet'!$B89="","",IF(ISNUMBER(SEARCH("High",'DIF Worksheet'!$U89)),'DIF Worksheet'!$B89," "))</f>
        <v/>
      </c>
      <c r="D94" s="31" t="str">
        <f>IF('DIF Worksheet'!$C89="","",IF(ISNUMBER(SEARCH("High",'DIF Worksheet'!$U89)),'DIF Worksheet'!$C89," "))</f>
        <v/>
      </c>
      <c r="E94" s="31" t="str">
        <f>IF('DIF Worksheet'!$D89="","",IF(ISNUMBER(SEARCH("High",'DIF Worksheet'!$U89)),'DIF Worksheet'!$D89," "))</f>
        <v/>
      </c>
      <c r="F94" s="46" t="str">
        <f>IF(ISNUMBER(SEARCH("High",'DIF Worksheet'!$U89)),'DIF Worksheet'!$X89," ")</f>
        <v xml:space="preserve"> </v>
      </c>
      <c r="N94" s="40"/>
    </row>
    <row r="95" spans="1:14">
      <c r="A95" s="45" t="str">
        <f>IF(ISNUMBER(SEARCH("High",'DIF Worksheet'!$U90)),'DIF Worksheet'!$W90," ")</f>
        <v xml:space="preserve"> </v>
      </c>
      <c r="B95" s="31" t="str">
        <f>IF(ISNUMBER(SEARCH("High",'DIF Worksheet'!$U90)),'DIF Worksheet'!$A90," ")</f>
        <v xml:space="preserve"> </v>
      </c>
      <c r="C95" s="31" t="str">
        <f>IF('DIF Worksheet'!$B90="","",IF(ISNUMBER(SEARCH("High",'DIF Worksheet'!$U90)),'DIF Worksheet'!$B90," "))</f>
        <v/>
      </c>
      <c r="D95" s="31" t="str">
        <f>IF('DIF Worksheet'!$C90="","",IF(ISNUMBER(SEARCH("High",'DIF Worksheet'!$U90)),'DIF Worksheet'!$C90," "))</f>
        <v/>
      </c>
      <c r="E95" s="31" t="str">
        <f>IF('DIF Worksheet'!$D90="","",IF(ISNUMBER(SEARCH("High",'DIF Worksheet'!$U90)),'DIF Worksheet'!$D90," "))</f>
        <v/>
      </c>
      <c r="F95" s="46" t="str">
        <f>IF(ISNUMBER(SEARCH("High",'DIF Worksheet'!$U90)),'DIF Worksheet'!$X90," ")</f>
        <v xml:space="preserve"> </v>
      </c>
      <c r="N95" s="40"/>
    </row>
    <row r="96" spans="1:14">
      <c r="A96" s="45" t="str">
        <f>IF(ISNUMBER(SEARCH("High",'DIF Worksheet'!$U91)),'DIF Worksheet'!$W91," ")</f>
        <v xml:space="preserve"> </v>
      </c>
      <c r="B96" s="31" t="str">
        <f>IF(ISNUMBER(SEARCH("High",'DIF Worksheet'!$U91)),'DIF Worksheet'!$A91," ")</f>
        <v xml:space="preserve"> </v>
      </c>
      <c r="C96" s="31" t="str">
        <f>IF('DIF Worksheet'!$B91="","",IF(ISNUMBER(SEARCH("High",'DIF Worksheet'!$U91)),'DIF Worksheet'!$B91," "))</f>
        <v/>
      </c>
      <c r="D96" s="31" t="str">
        <f>IF('DIF Worksheet'!$C91="","",IF(ISNUMBER(SEARCH("High",'DIF Worksheet'!$U91)),'DIF Worksheet'!$C91," "))</f>
        <v/>
      </c>
      <c r="E96" s="31" t="str">
        <f>IF('DIF Worksheet'!$D91="","",IF(ISNUMBER(SEARCH("High",'DIF Worksheet'!$U91)),'DIF Worksheet'!$D91," "))</f>
        <v/>
      </c>
      <c r="F96" s="46" t="str">
        <f>IF(ISNUMBER(SEARCH("High",'DIF Worksheet'!$U91)),'DIF Worksheet'!$X91," ")</f>
        <v xml:space="preserve"> </v>
      </c>
      <c r="N96" s="40"/>
    </row>
    <row r="97" spans="1:14">
      <c r="A97" s="45" t="str">
        <f>IF(ISNUMBER(SEARCH("High",'DIF Worksheet'!$U92)),'DIF Worksheet'!$W92," ")</f>
        <v xml:space="preserve"> </v>
      </c>
      <c r="B97" s="31" t="str">
        <f>IF(ISNUMBER(SEARCH("High",'DIF Worksheet'!$U92)),'DIF Worksheet'!$A92," ")</f>
        <v xml:space="preserve"> </v>
      </c>
      <c r="C97" s="31" t="str">
        <f>IF('DIF Worksheet'!$B92="","",IF(ISNUMBER(SEARCH("High",'DIF Worksheet'!$U92)),'DIF Worksheet'!$B92," "))</f>
        <v/>
      </c>
      <c r="D97" s="31" t="str">
        <f>IF('DIF Worksheet'!$C92="","",IF(ISNUMBER(SEARCH("High",'DIF Worksheet'!$U92)),'DIF Worksheet'!$C92," "))</f>
        <v/>
      </c>
      <c r="E97" s="31" t="str">
        <f>IF('DIF Worksheet'!$D92="","",IF(ISNUMBER(SEARCH("High",'DIF Worksheet'!$U92)),'DIF Worksheet'!$D92," "))</f>
        <v/>
      </c>
      <c r="F97" s="46" t="str">
        <f>IF(ISNUMBER(SEARCH("High",'DIF Worksheet'!$U92)),'DIF Worksheet'!$X92," ")</f>
        <v xml:space="preserve"> </v>
      </c>
      <c r="N97" s="40"/>
    </row>
    <row r="98" spans="1:14">
      <c r="A98" s="45" t="str">
        <f>IF(ISNUMBER(SEARCH("High",'DIF Worksheet'!$U93)),'DIF Worksheet'!$W93," ")</f>
        <v xml:space="preserve"> </v>
      </c>
      <c r="B98" s="31" t="str">
        <f>IF(ISNUMBER(SEARCH("High",'DIF Worksheet'!$U93)),'DIF Worksheet'!$A93," ")</f>
        <v xml:space="preserve"> </v>
      </c>
      <c r="C98" s="31" t="str">
        <f>IF('DIF Worksheet'!$B93="","",IF(ISNUMBER(SEARCH("High",'DIF Worksheet'!$U93)),'DIF Worksheet'!$B93," "))</f>
        <v/>
      </c>
      <c r="D98" s="31" t="str">
        <f>IF('DIF Worksheet'!$C93="","",IF(ISNUMBER(SEARCH("High",'DIF Worksheet'!$U93)),'DIF Worksheet'!$C93," "))</f>
        <v/>
      </c>
      <c r="E98" s="31" t="str">
        <f>IF('DIF Worksheet'!$D93="","",IF(ISNUMBER(SEARCH("High",'DIF Worksheet'!$U93)),'DIF Worksheet'!$D93," "))</f>
        <v/>
      </c>
      <c r="F98" s="46" t="str">
        <f>IF(ISNUMBER(SEARCH("High",'DIF Worksheet'!$U93)),'DIF Worksheet'!$X93," ")</f>
        <v xml:space="preserve"> </v>
      </c>
      <c r="N98" s="40"/>
    </row>
    <row r="99" spans="1:14">
      <c r="A99" s="45" t="str">
        <f>IF(ISNUMBER(SEARCH("High",'DIF Worksheet'!$U94)),'DIF Worksheet'!$W94," ")</f>
        <v xml:space="preserve"> </v>
      </c>
      <c r="B99" s="31" t="str">
        <f>IF(ISNUMBER(SEARCH("High",'DIF Worksheet'!$U94)),'DIF Worksheet'!$A94," ")</f>
        <v xml:space="preserve"> </v>
      </c>
      <c r="C99" s="31" t="str">
        <f>IF('DIF Worksheet'!$B94="","",IF(ISNUMBER(SEARCH("High",'DIF Worksheet'!$U94)),'DIF Worksheet'!$B94," "))</f>
        <v/>
      </c>
      <c r="D99" s="31" t="str">
        <f>IF('DIF Worksheet'!$C94="","",IF(ISNUMBER(SEARCH("High",'DIF Worksheet'!$U94)),'DIF Worksheet'!$C94," "))</f>
        <v/>
      </c>
      <c r="E99" s="31" t="str">
        <f>IF('DIF Worksheet'!$D94="","",IF(ISNUMBER(SEARCH("High",'DIF Worksheet'!$U94)),'DIF Worksheet'!$D94," "))</f>
        <v/>
      </c>
      <c r="F99" s="46" t="str">
        <f>IF(ISNUMBER(SEARCH("High",'DIF Worksheet'!$U94)),'DIF Worksheet'!$X94," ")</f>
        <v xml:space="preserve"> </v>
      </c>
      <c r="N99" s="40"/>
    </row>
    <row r="100" spans="1:14">
      <c r="A100" s="45" t="str">
        <f>IF(ISNUMBER(SEARCH("High",'DIF Worksheet'!$U95)),'DIF Worksheet'!$W95," ")</f>
        <v xml:space="preserve"> </v>
      </c>
      <c r="B100" s="31" t="str">
        <f>IF(ISNUMBER(SEARCH("High",'DIF Worksheet'!$U95)),'DIF Worksheet'!$A95," ")</f>
        <v xml:space="preserve"> </v>
      </c>
      <c r="C100" s="31" t="str">
        <f>IF('DIF Worksheet'!$B95="","",IF(ISNUMBER(SEARCH("High",'DIF Worksheet'!$U95)),'DIF Worksheet'!$B95," "))</f>
        <v/>
      </c>
      <c r="D100" s="31" t="str">
        <f>IF('DIF Worksheet'!$C95="","",IF(ISNUMBER(SEARCH("High",'DIF Worksheet'!$U95)),'DIF Worksheet'!$C95," "))</f>
        <v/>
      </c>
      <c r="E100" s="31" t="str">
        <f>IF('DIF Worksheet'!$D95="","",IF(ISNUMBER(SEARCH("High",'DIF Worksheet'!$U95)),'DIF Worksheet'!$D95," "))</f>
        <v/>
      </c>
      <c r="F100" s="46" t="str">
        <f>IF(ISNUMBER(SEARCH("High",'DIF Worksheet'!$U95)),'DIF Worksheet'!$X95," ")</f>
        <v xml:space="preserve"> </v>
      </c>
      <c r="N100" s="40"/>
    </row>
    <row r="101" spans="1:14">
      <c r="A101" s="45" t="str">
        <f>IF(ISNUMBER(SEARCH("High",'DIF Worksheet'!$U96)),'DIF Worksheet'!$W96," ")</f>
        <v xml:space="preserve"> </v>
      </c>
      <c r="B101" s="31" t="str">
        <f>IF(ISNUMBER(SEARCH("High",'DIF Worksheet'!$U96)),'DIF Worksheet'!$A96," ")</f>
        <v xml:space="preserve"> </v>
      </c>
      <c r="C101" s="31" t="str">
        <f>IF('DIF Worksheet'!$B96="","",IF(ISNUMBER(SEARCH("High",'DIF Worksheet'!$U96)),'DIF Worksheet'!$B96," "))</f>
        <v/>
      </c>
      <c r="D101" s="31" t="str">
        <f>IF('DIF Worksheet'!$C96="","",IF(ISNUMBER(SEARCH("High",'DIF Worksheet'!$U96)),'DIF Worksheet'!$C96," "))</f>
        <v/>
      </c>
      <c r="E101" s="31" t="str">
        <f>IF('DIF Worksheet'!$D96="","",IF(ISNUMBER(SEARCH("High",'DIF Worksheet'!$U96)),'DIF Worksheet'!$D96," "))</f>
        <v/>
      </c>
      <c r="F101" s="46" t="str">
        <f>IF(ISNUMBER(SEARCH("High",'DIF Worksheet'!$U96)),'DIF Worksheet'!$X96," ")</f>
        <v xml:space="preserve"> </v>
      </c>
      <c r="N101" s="40"/>
    </row>
    <row r="102" spans="1:14">
      <c r="A102" s="45" t="str">
        <f>IF(ISNUMBER(SEARCH("High",'DIF Worksheet'!$U97)),'DIF Worksheet'!$W97," ")</f>
        <v xml:space="preserve"> </v>
      </c>
      <c r="B102" s="31" t="str">
        <f>IF(ISNUMBER(SEARCH("High",'DIF Worksheet'!$U97)),'DIF Worksheet'!$A97," ")</f>
        <v xml:space="preserve"> </v>
      </c>
      <c r="C102" s="31" t="str">
        <f>IF('DIF Worksheet'!$B97="","",IF(ISNUMBER(SEARCH("High",'DIF Worksheet'!$U97)),'DIF Worksheet'!$B97," "))</f>
        <v/>
      </c>
      <c r="D102" s="31" t="str">
        <f>IF('DIF Worksheet'!$C97="","",IF(ISNUMBER(SEARCH("High",'DIF Worksheet'!$U97)),'DIF Worksheet'!$C97," "))</f>
        <v/>
      </c>
      <c r="E102" s="31" t="str">
        <f>IF('DIF Worksheet'!$D97="","",IF(ISNUMBER(SEARCH("High",'DIF Worksheet'!$U97)),'DIF Worksheet'!$D97," "))</f>
        <v/>
      </c>
      <c r="F102" s="46" t="str">
        <f>IF(ISNUMBER(SEARCH("High",'DIF Worksheet'!$U97)),'DIF Worksheet'!$X97," ")</f>
        <v xml:space="preserve"> </v>
      </c>
      <c r="N102" s="40"/>
    </row>
    <row r="103" spans="1:14">
      <c r="A103" s="45" t="str">
        <f>IF(ISNUMBER(SEARCH("High",'DIF Worksheet'!$U98)),'DIF Worksheet'!$W98," ")</f>
        <v xml:space="preserve"> </v>
      </c>
      <c r="B103" s="31" t="str">
        <f>IF(ISNUMBER(SEARCH("High",'DIF Worksheet'!$U98)),'DIF Worksheet'!$A98," ")</f>
        <v xml:space="preserve"> </v>
      </c>
      <c r="C103" s="31" t="str">
        <f>IF('DIF Worksheet'!$B98="","",IF(ISNUMBER(SEARCH("High",'DIF Worksheet'!$U98)),'DIF Worksheet'!$B98," "))</f>
        <v/>
      </c>
      <c r="D103" s="31" t="str">
        <f>IF('DIF Worksheet'!$C98="","",IF(ISNUMBER(SEARCH("High",'DIF Worksheet'!$U98)),'DIF Worksheet'!$C98," "))</f>
        <v/>
      </c>
      <c r="E103" s="31" t="str">
        <f>IF('DIF Worksheet'!$D98="","",IF(ISNUMBER(SEARCH("High",'DIF Worksheet'!$U98)),'DIF Worksheet'!$D98," "))</f>
        <v/>
      </c>
      <c r="F103" s="46" t="str">
        <f>IF(ISNUMBER(SEARCH("High",'DIF Worksheet'!$U98)),'DIF Worksheet'!$X98," ")</f>
        <v xml:space="preserve"> </v>
      </c>
      <c r="N103" s="40"/>
    </row>
    <row r="104" spans="1:14">
      <c r="A104" s="45" t="str">
        <f>IF(ISNUMBER(SEARCH("High",'DIF Worksheet'!$U99)),'DIF Worksheet'!$W99," ")</f>
        <v xml:space="preserve"> </v>
      </c>
      <c r="B104" s="31" t="str">
        <f>IF(ISNUMBER(SEARCH("High",'DIF Worksheet'!$U99)),'DIF Worksheet'!$A99," ")</f>
        <v xml:space="preserve"> </v>
      </c>
      <c r="C104" s="31" t="str">
        <f>IF('DIF Worksheet'!$B99="","",IF(ISNUMBER(SEARCH("High",'DIF Worksheet'!$U99)),'DIF Worksheet'!$B99," "))</f>
        <v/>
      </c>
      <c r="D104" s="31" t="str">
        <f>IF('DIF Worksheet'!$C99="","",IF(ISNUMBER(SEARCH("High",'DIF Worksheet'!$U99)),'DIF Worksheet'!$C99," "))</f>
        <v/>
      </c>
      <c r="E104" s="31" t="str">
        <f>IF('DIF Worksheet'!$D99="","",IF(ISNUMBER(SEARCH("High",'DIF Worksheet'!$U99)),'DIF Worksheet'!$D99," "))</f>
        <v/>
      </c>
      <c r="F104" s="46" t="str">
        <f>IF(ISNUMBER(SEARCH("High",'DIF Worksheet'!$U99)),'DIF Worksheet'!$X99," ")</f>
        <v xml:space="preserve"> </v>
      </c>
      <c r="N104" s="40"/>
    </row>
    <row r="105" spans="1:14">
      <c r="A105" s="45" t="str">
        <f>IF(ISNUMBER(SEARCH("High",'DIF Worksheet'!$U100)),'DIF Worksheet'!$W100," ")</f>
        <v xml:space="preserve"> </v>
      </c>
      <c r="B105" s="31" t="str">
        <f>IF(ISNUMBER(SEARCH("High",'DIF Worksheet'!$U100)),'DIF Worksheet'!$A100," ")</f>
        <v xml:space="preserve"> </v>
      </c>
      <c r="C105" s="31" t="str">
        <f>IF('DIF Worksheet'!$B100="","",IF(ISNUMBER(SEARCH("High",'DIF Worksheet'!$U100)),'DIF Worksheet'!$B100," "))</f>
        <v/>
      </c>
      <c r="D105" s="31" t="str">
        <f>IF('DIF Worksheet'!$C100="","",IF(ISNUMBER(SEARCH("High",'DIF Worksheet'!$U100)),'DIF Worksheet'!$C100," "))</f>
        <v/>
      </c>
      <c r="E105" s="31" t="str">
        <f>IF('DIF Worksheet'!$D100="","",IF(ISNUMBER(SEARCH("High",'DIF Worksheet'!$U100)),'DIF Worksheet'!$D100," "))</f>
        <v/>
      </c>
      <c r="F105" s="46" t="str">
        <f>IF(ISNUMBER(SEARCH("High",'DIF Worksheet'!$U100)),'DIF Worksheet'!$X100," ")</f>
        <v xml:space="preserve"> </v>
      </c>
      <c r="N105" s="40"/>
    </row>
    <row r="106" spans="1:14">
      <c r="A106" s="45" t="str">
        <f>IF(ISNUMBER(SEARCH("High",'DIF Worksheet'!$U101)),'DIF Worksheet'!$W101," ")</f>
        <v xml:space="preserve"> </v>
      </c>
      <c r="B106" s="31" t="str">
        <f>IF(ISNUMBER(SEARCH("High",'DIF Worksheet'!$U101)),'DIF Worksheet'!$A101," ")</f>
        <v xml:space="preserve"> </v>
      </c>
      <c r="C106" s="31" t="str">
        <f>IF('DIF Worksheet'!$B101="","",IF(ISNUMBER(SEARCH("High",'DIF Worksheet'!$U101)),'DIF Worksheet'!$B101," "))</f>
        <v/>
      </c>
      <c r="D106" s="31" t="str">
        <f>IF('DIF Worksheet'!$C101="","",IF(ISNUMBER(SEARCH("High",'DIF Worksheet'!$U101)),'DIF Worksheet'!$C101," "))</f>
        <v/>
      </c>
      <c r="E106" s="31" t="str">
        <f>IF('DIF Worksheet'!$D101="","",IF(ISNUMBER(SEARCH("High",'DIF Worksheet'!$U101)),'DIF Worksheet'!$D101," "))</f>
        <v/>
      </c>
      <c r="F106" s="46" t="str">
        <f>IF(ISNUMBER(SEARCH("High",'DIF Worksheet'!$U101)),'DIF Worksheet'!$X101," ")</f>
        <v xml:space="preserve"> </v>
      </c>
      <c r="N106" s="40"/>
    </row>
    <row r="107" spans="1:14">
      <c r="A107" s="45" t="str">
        <f>IF(ISNUMBER(SEARCH("High",'DIF Worksheet'!$U102)),'DIF Worksheet'!$W102," ")</f>
        <v xml:space="preserve"> </v>
      </c>
      <c r="B107" s="31" t="str">
        <f>IF(ISNUMBER(SEARCH("High",'DIF Worksheet'!$U102)),'DIF Worksheet'!$A102," ")</f>
        <v xml:space="preserve"> </v>
      </c>
      <c r="C107" s="31" t="str">
        <f>IF('DIF Worksheet'!$B102="","",IF(ISNUMBER(SEARCH("High",'DIF Worksheet'!$U102)),'DIF Worksheet'!$B102," "))</f>
        <v/>
      </c>
      <c r="D107" s="31" t="str">
        <f>IF('DIF Worksheet'!$C102="","",IF(ISNUMBER(SEARCH("High",'DIF Worksheet'!$U102)),'DIF Worksheet'!$C102," "))</f>
        <v/>
      </c>
      <c r="E107" s="31" t="str">
        <f>IF('DIF Worksheet'!$D102="","",IF(ISNUMBER(SEARCH("High",'DIF Worksheet'!$U102)),'DIF Worksheet'!$D102," "))</f>
        <v/>
      </c>
      <c r="F107" s="46" t="str">
        <f>IF(ISNUMBER(SEARCH("High",'DIF Worksheet'!$U102)),'DIF Worksheet'!$X102," ")</f>
        <v xml:space="preserve"> </v>
      </c>
      <c r="N107" s="40"/>
    </row>
    <row r="108" spans="1:14">
      <c r="A108" s="45" t="str">
        <f>IF(ISNUMBER(SEARCH("High",'DIF Worksheet'!$U103)),'DIF Worksheet'!$W103," ")</f>
        <v xml:space="preserve"> </v>
      </c>
      <c r="B108" s="31" t="str">
        <f>IF(ISNUMBER(SEARCH("High",'DIF Worksheet'!$U103)),'DIF Worksheet'!$A103," ")</f>
        <v xml:space="preserve"> </v>
      </c>
      <c r="C108" s="31" t="str">
        <f>IF('DIF Worksheet'!$B103="","",IF(ISNUMBER(SEARCH("High",'DIF Worksheet'!$U103)),'DIF Worksheet'!$B103," "))</f>
        <v/>
      </c>
      <c r="D108" s="31" t="str">
        <f>IF('DIF Worksheet'!$C103="","",IF(ISNUMBER(SEARCH("High",'DIF Worksheet'!$U103)),'DIF Worksheet'!$C103," "))</f>
        <v/>
      </c>
      <c r="E108" s="31" t="str">
        <f>IF('DIF Worksheet'!$D103="","",IF(ISNUMBER(SEARCH("High",'DIF Worksheet'!$U103)),'DIF Worksheet'!$D103," "))</f>
        <v/>
      </c>
      <c r="F108" s="46" t="str">
        <f>IF(ISNUMBER(SEARCH("High",'DIF Worksheet'!$U103)),'DIF Worksheet'!$X103," ")</f>
        <v xml:space="preserve"> </v>
      </c>
      <c r="N108" s="40"/>
    </row>
    <row r="109" spans="1:14">
      <c r="A109" s="45" t="str">
        <f>IF(ISNUMBER(SEARCH("High",'DIF Worksheet'!$U104)),'DIF Worksheet'!$W104," ")</f>
        <v xml:space="preserve"> </v>
      </c>
      <c r="B109" s="31" t="str">
        <f>IF(ISNUMBER(SEARCH("High",'DIF Worksheet'!$U104)),'DIF Worksheet'!$A104," ")</f>
        <v xml:space="preserve"> </v>
      </c>
      <c r="C109" s="31" t="str">
        <f>IF('DIF Worksheet'!$B104="","",IF(ISNUMBER(SEARCH("High",'DIF Worksheet'!$U104)),'DIF Worksheet'!$B104," "))</f>
        <v/>
      </c>
      <c r="D109" s="31" t="str">
        <f>IF('DIF Worksheet'!$C104="","",IF(ISNUMBER(SEARCH("High",'DIF Worksheet'!$U104)),'DIF Worksheet'!$C104," "))</f>
        <v/>
      </c>
      <c r="E109" s="31" t="str">
        <f>IF('DIF Worksheet'!$D104="","",IF(ISNUMBER(SEARCH("High",'DIF Worksheet'!$U104)),'DIF Worksheet'!$D104," "))</f>
        <v/>
      </c>
      <c r="F109" s="46" t="str">
        <f>IF(ISNUMBER(SEARCH("High",'DIF Worksheet'!$U104)),'DIF Worksheet'!$X104," ")</f>
        <v xml:space="preserve"> </v>
      </c>
      <c r="N109" s="40"/>
    </row>
    <row r="110" spans="1:14">
      <c r="A110" s="45" t="str">
        <f>IF(ISNUMBER(SEARCH("High",'DIF Worksheet'!$U105)),'DIF Worksheet'!$W105," ")</f>
        <v xml:space="preserve"> </v>
      </c>
      <c r="B110" s="31" t="str">
        <f>IF(ISNUMBER(SEARCH("High",'DIF Worksheet'!$U105)),'DIF Worksheet'!$A105," ")</f>
        <v xml:space="preserve"> </v>
      </c>
      <c r="C110" s="31" t="str">
        <f>IF('DIF Worksheet'!$B105="","",IF(ISNUMBER(SEARCH("High",'DIF Worksheet'!$U105)),'DIF Worksheet'!$B105," "))</f>
        <v/>
      </c>
      <c r="D110" s="31" t="str">
        <f>IF('DIF Worksheet'!$C105="","",IF(ISNUMBER(SEARCH("High",'DIF Worksheet'!$U105)),'DIF Worksheet'!$C105," "))</f>
        <v/>
      </c>
      <c r="E110" s="31" t="str">
        <f>IF('DIF Worksheet'!$D105="","",IF(ISNUMBER(SEARCH("High",'DIF Worksheet'!$U105)),'DIF Worksheet'!$D105," "))</f>
        <v/>
      </c>
      <c r="F110" s="46" t="str">
        <f>IF(ISNUMBER(SEARCH("High",'DIF Worksheet'!$U105)),'DIF Worksheet'!$X105," ")</f>
        <v xml:space="preserve"> </v>
      </c>
      <c r="N110" s="40"/>
    </row>
    <row r="111" spans="1:14">
      <c r="A111" s="45" t="str">
        <f>IF(ISNUMBER(SEARCH("High",'DIF Worksheet'!$U106)),'DIF Worksheet'!$W106," ")</f>
        <v xml:space="preserve"> </v>
      </c>
      <c r="B111" s="31" t="str">
        <f>IF(ISNUMBER(SEARCH("High",'DIF Worksheet'!$U106)),'DIF Worksheet'!$A106," ")</f>
        <v xml:space="preserve"> </v>
      </c>
      <c r="C111" s="31" t="str">
        <f>IF('DIF Worksheet'!$B106="","",IF(ISNUMBER(SEARCH("High",'DIF Worksheet'!$U106)),'DIF Worksheet'!$B106," "))</f>
        <v/>
      </c>
      <c r="D111" s="31" t="str">
        <f>IF('DIF Worksheet'!$C106="","",IF(ISNUMBER(SEARCH("High",'DIF Worksheet'!$U106)),'DIF Worksheet'!$C106," "))</f>
        <v/>
      </c>
      <c r="E111" s="31" t="str">
        <f>IF('DIF Worksheet'!$D106="","",IF(ISNUMBER(SEARCH("High",'DIF Worksheet'!$U106)),'DIF Worksheet'!$D106," "))</f>
        <v/>
      </c>
      <c r="F111" s="46" t="str">
        <f>IF(ISNUMBER(SEARCH("High",'DIF Worksheet'!$U106)),'DIF Worksheet'!$X106," ")</f>
        <v xml:space="preserve"> </v>
      </c>
      <c r="N111" s="40"/>
    </row>
    <row r="112" spans="1:14">
      <c r="A112" s="45" t="str">
        <f>IF(ISNUMBER(SEARCH("High",'DIF Worksheet'!$U107)),'DIF Worksheet'!$W107," ")</f>
        <v xml:space="preserve"> </v>
      </c>
      <c r="B112" s="31" t="str">
        <f>IF(ISNUMBER(SEARCH("High",'DIF Worksheet'!$U107)),'DIF Worksheet'!$A107," ")</f>
        <v xml:space="preserve"> </v>
      </c>
      <c r="C112" s="31" t="str">
        <f>IF('DIF Worksheet'!$B107="","",IF(ISNUMBER(SEARCH("High",'DIF Worksheet'!$U107)),'DIF Worksheet'!$B107," "))</f>
        <v/>
      </c>
      <c r="D112" s="31" t="str">
        <f>IF('DIF Worksheet'!$C107="","",IF(ISNUMBER(SEARCH("High",'DIF Worksheet'!$U107)),'DIF Worksheet'!$C107," "))</f>
        <v/>
      </c>
      <c r="E112" s="31" t="str">
        <f>IF('DIF Worksheet'!$D107="","",IF(ISNUMBER(SEARCH("High",'DIF Worksheet'!$U107)),'DIF Worksheet'!$D107," "))</f>
        <v/>
      </c>
      <c r="F112" s="46" t="str">
        <f>IF(ISNUMBER(SEARCH("High",'DIF Worksheet'!$U107)),'DIF Worksheet'!$X107," ")</f>
        <v xml:space="preserve"> </v>
      </c>
      <c r="N112" s="40"/>
    </row>
    <row r="113" spans="1:14">
      <c r="A113" s="45" t="str">
        <f>IF(ISNUMBER(SEARCH("High",'DIF Worksheet'!$U108)),'DIF Worksheet'!$W108," ")</f>
        <v xml:space="preserve"> </v>
      </c>
      <c r="B113" s="31" t="str">
        <f>IF(ISNUMBER(SEARCH("High",'DIF Worksheet'!$U108)),'DIF Worksheet'!$A108," ")</f>
        <v xml:space="preserve"> </v>
      </c>
      <c r="C113" s="31" t="str">
        <f>IF('DIF Worksheet'!$B108="","",IF(ISNUMBER(SEARCH("High",'DIF Worksheet'!$U108)),'DIF Worksheet'!$B108," "))</f>
        <v/>
      </c>
      <c r="D113" s="31" t="str">
        <f>IF('DIF Worksheet'!$C108="","",IF(ISNUMBER(SEARCH("High",'DIF Worksheet'!$U108)),'DIF Worksheet'!$C108," "))</f>
        <v/>
      </c>
      <c r="E113" s="31" t="str">
        <f>IF('DIF Worksheet'!$D108="","",IF(ISNUMBER(SEARCH("High",'DIF Worksheet'!$U108)),'DIF Worksheet'!$D108," "))</f>
        <v/>
      </c>
      <c r="F113" s="46" t="str">
        <f>IF(ISNUMBER(SEARCH("High",'DIF Worksheet'!$U108)),'DIF Worksheet'!$X108," ")</f>
        <v xml:space="preserve"> </v>
      </c>
      <c r="N113" s="40"/>
    </row>
    <row r="114" spans="1:14">
      <c r="A114" s="45" t="str">
        <f>IF(ISNUMBER(SEARCH("High",'DIF Worksheet'!$U109)),'DIF Worksheet'!$W109," ")</f>
        <v xml:space="preserve"> </v>
      </c>
      <c r="B114" s="31" t="str">
        <f>IF(ISNUMBER(SEARCH("High",'DIF Worksheet'!$U109)),'DIF Worksheet'!$A109," ")</f>
        <v xml:space="preserve"> </v>
      </c>
      <c r="C114" s="31" t="str">
        <f>IF('DIF Worksheet'!$B109="","",IF(ISNUMBER(SEARCH("High",'DIF Worksheet'!$U109)),'DIF Worksheet'!$B109," "))</f>
        <v/>
      </c>
      <c r="D114" s="31" t="str">
        <f>IF('DIF Worksheet'!$C109="","",IF(ISNUMBER(SEARCH("High",'DIF Worksheet'!$U109)),'DIF Worksheet'!$C109," "))</f>
        <v/>
      </c>
      <c r="E114" s="31" t="str">
        <f>IF('DIF Worksheet'!$D109="","",IF(ISNUMBER(SEARCH("High",'DIF Worksheet'!$U109)),'DIF Worksheet'!$D109," "))</f>
        <v/>
      </c>
      <c r="F114" s="46" t="str">
        <f>IF(ISNUMBER(SEARCH("High",'DIF Worksheet'!$U109)),'DIF Worksheet'!$X109," ")</f>
        <v xml:space="preserve"> </v>
      </c>
      <c r="N114" s="40"/>
    </row>
    <row r="115" spans="1:14">
      <c r="A115" s="45" t="str">
        <f>IF(ISNUMBER(SEARCH("High",'DIF Worksheet'!$U110)),'DIF Worksheet'!$W110," ")</f>
        <v xml:space="preserve"> </v>
      </c>
      <c r="B115" s="31" t="str">
        <f>IF(ISNUMBER(SEARCH("High",'DIF Worksheet'!$U110)),'DIF Worksheet'!$A110," ")</f>
        <v xml:space="preserve"> </v>
      </c>
      <c r="C115" s="31" t="str">
        <f>IF('DIF Worksheet'!$B110="","",IF(ISNUMBER(SEARCH("High",'DIF Worksheet'!$U110)),'DIF Worksheet'!$B110," "))</f>
        <v/>
      </c>
      <c r="D115" s="31" t="str">
        <f>IF('DIF Worksheet'!$C110="","",IF(ISNUMBER(SEARCH("High",'DIF Worksheet'!$U110)),'DIF Worksheet'!$C110," "))</f>
        <v/>
      </c>
      <c r="E115" s="31" t="str">
        <f>IF('DIF Worksheet'!$D110="","",IF(ISNUMBER(SEARCH("High",'DIF Worksheet'!$U110)),'DIF Worksheet'!$D110," "))</f>
        <v/>
      </c>
      <c r="F115" s="46" t="str">
        <f>IF(ISNUMBER(SEARCH("High",'DIF Worksheet'!$U110)),'DIF Worksheet'!$X110," ")</f>
        <v xml:space="preserve"> </v>
      </c>
      <c r="N115" s="40"/>
    </row>
    <row r="116" spans="1:14">
      <c r="A116" s="45" t="str">
        <f>IF(ISNUMBER(SEARCH("High",'DIF Worksheet'!$U111)),'DIF Worksheet'!$W111," ")</f>
        <v xml:space="preserve"> </v>
      </c>
      <c r="B116" s="31" t="str">
        <f>IF(ISNUMBER(SEARCH("High",'DIF Worksheet'!$U111)),'DIF Worksheet'!$A111," ")</f>
        <v xml:space="preserve"> </v>
      </c>
      <c r="C116" s="31" t="str">
        <f>IF('DIF Worksheet'!$B111="","",IF(ISNUMBER(SEARCH("High",'DIF Worksheet'!$U111)),'DIF Worksheet'!$B111," "))</f>
        <v/>
      </c>
      <c r="D116" s="31" t="str">
        <f>IF('DIF Worksheet'!$C111="","",IF(ISNUMBER(SEARCH("High",'DIF Worksheet'!$U111)),'DIF Worksheet'!$C111," "))</f>
        <v/>
      </c>
      <c r="E116" s="31" t="str">
        <f>IF('DIF Worksheet'!$D111="","",IF(ISNUMBER(SEARCH("High",'DIF Worksheet'!$U111)),'DIF Worksheet'!$D111," "))</f>
        <v/>
      </c>
      <c r="F116" s="46" t="str">
        <f>IF(ISNUMBER(SEARCH("High",'DIF Worksheet'!$U111)),'DIF Worksheet'!$X111," ")</f>
        <v xml:space="preserve"> </v>
      </c>
      <c r="N116" s="40"/>
    </row>
    <row r="117" spans="1:14">
      <c r="A117" s="45" t="str">
        <f>IF(ISNUMBER(SEARCH("High",'DIF Worksheet'!$U112)),'DIF Worksheet'!$W112," ")</f>
        <v xml:space="preserve"> </v>
      </c>
      <c r="B117" s="31" t="str">
        <f>IF(ISNUMBER(SEARCH("High",'DIF Worksheet'!$U112)),'DIF Worksheet'!$A112," ")</f>
        <v xml:space="preserve"> </v>
      </c>
      <c r="C117" s="31" t="str">
        <f>IF('DIF Worksheet'!$B112="","",IF(ISNUMBER(SEARCH("High",'DIF Worksheet'!$U112)),'DIF Worksheet'!$B112," "))</f>
        <v/>
      </c>
      <c r="D117" s="31" t="str">
        <f>IF('DIF Worksheet'!$C112="","",IF(ISNUMBER(SEARCH("High",'DIF Worksheet'!$U112)),'DIF Worksheet'!$C112," "))</f>
        <v/>
      </c>
      <c r="E117" s="31" t="str">
        <f>IF('DIF Worksheet'!$D112="","",IF(ISNUMBER(SEARCH("High",'DIF Worksheet'!$U112)),'DIF Worksheet'!$D112," "))</f>
        <v/>
      </c>
      <c r="F117" s="46" t="str">
        <f>IF(ISNUMBER(SEARCH("High",'DIF Worksheet'!$U112)),'DIF Worksheet'!$X112," ")</f>
        <v xml:space="preserve"> </v>
      </c>
      <c r="N117" s="40"/>
    </row>
    <row r="118" spans="1:14">
      <c r="A118" s="45" t="str">
        <f>IF(ISNUMBER(SEARCH("High",'DIF Worksheet'!$U113)),'DIF Worksheet'!$W113," ")</f>
        <v xml:space="preserve"> </v>
      </c>
      <c r="B118" s="31" t="str">
        <f>IF(ISNUMBER(SEARCH("High",'DIF Worksheet'!$U113)),'DIF Worksheet'!$A113," ")</f>
        <v xml:space="preserve"> </v>
      </c>
      <c r="C118" s="31" t="str">
        <f>IF('DIF Worksheet'!$B113="","",IF(ISNUMBER(SEARCH("High",'DIF Worksheet'!$U113)),'DIF Worksheet'!$B113," "))</f>
        <v/>
      </c>
      <c r="D118" s="31" t="str">
        <f>IF('DIF Worksheet'!$C113="","",IF(ISNUMBER(SEARCH("High",'DIF Worksheet'!$U113)),'DIF Worksheet'!$C113," "))</f>
        <v/>
      </c>
      <c r="E118" s="31" t="str">
        <f>IF('DIF Worksheet'!$D113="","",IF(ISNUMBER(SEARCH("High",'DIF Worksheet'!$U113)),'DIF Worksheet'!$D113," "))</f>
        <v/>
      </c>
      <c r="F118" s="46" t="str">
        <f>IF(ISNUMBER(SEARCH("High",'DIF Worksheet'!$U113)),'DIF Worksheet'!$X113," ")</f>
        <v xml:space="preserve"> </v>
      </c>
      <c r="N118" s="40"/>
    </row>
    <row r="119" spans="1:14">
      <c r="A119" s="45" t="str">
        <f>IF(ISNUMBER(SEARCH("High",'DIF Worksheet'!$U114)),'DIF Worksheet'!$W114," ")</f>
        <v xml:space="preserve"> </v>
      </c>
      <c r="B119" s="31" t="str">
        <f>IF(ISNUMBER(SEARCH("High",'DIF Worksheet'!$U114)),'DIF Worksheet'!$A114," ")</f>
        <v xml:space="preserve"> </v>
      </c>
      <c r="C119" s="31" t="str">
        <f>IF('DIF Worksheet'!$B114="","",IF(ISNUMBER(SEARCH("High",'DIF Worksheet'!$U114)),'DIF Worksheet'!$B114," "))</f>
        <v/>
      </c>
      <c r="D119" s="31" t="str">
        <f>IF('DIF Worksheet'!$C114="","",IF(ISNUMBER(SEARCH("High",'DIF Worksheet'!$U114)),'DIF Worksheet'!$C114," "))</f>
        <v/>
      </c>
      <c r="E119" s="31" t="str">
        <f>IF('DIF Worksheet'!$D114="","",IF(ISNUMBER(SEARCH("High",'DIF Worksheet'!$U114)),'DIF Worksheet'!$D114," "))</f>
        <v/>
      </c>
      <c r="F119" s="46" t="str">
        <f>IF(ISNUMBER(SEARCH("High",'DIF Worksheet'!$U114)),'DIF Worksheet'!$X114," ")</f>
        <v xml:space="preserve"> </v>
      </c>
      <c r="N119" s="40"/>
    </row>
    <row r="120" spans="1:14">
      <c r="A120" s="45" t="str">
        <f>IF(ISNUMBER(SEARCH("High",'DIF Worksheet'!$U115)),'DIF Worksheet'!$W115," ")</f>
        <v xml:space="preserve"> </v>
      </c>
      <c r="B120" s="31" t="str">
        <f>IF(ISNUMBER(SEARCH("High",'DIF Worksheet'!$U115)),'DIF Worksheet'!$A115," ")</f>
        <v xml:space="preserve"> </v>
      </c>
      <c r="C120" s="31" t="str">
        <f>IF('DIF Worksheet'!$B115="","",IF(ISNUMBER(SEARCH("High",'DIF Worksheet'!$U115)),'DIF Worksheet'!$B115," "))</f>
        <v/>
      </c>
      <c r="D120" s="31" t="str">
        <f>IF('DIF Worksheet'!$C115="","",IF(ISNUMBER(SEARCH("High",'DIF Worksheet'!$U115)),'DIF Worksheet'!$C115," "))</f>
        <v/>
      </c>
      <c r="E120" s="31" t="str">
        <f>IF('DIF Worksheet'!$D115="","",IF(ISNUMBER(SEARCH("High",'DIF Worksheet'!$U115)),'DIF Worksheet'!$D115," "))</f>
        <v/>
      </c>
      <c r="F120" s="46" t="str">
        <f>IF(ISNUMBER(SEARCH("High",'DIF Worksheet'!$U115)),'DIF Worksheet'!$X115," ")</f>
        <v xml:space="preserve"> </v>
      </c>
      <c r="N120" s="40"/>
    </row>
    <row r="121" spans="1:14">
      <c r="A121" s="45" t="str">
        <f>IF(ISNUMBER(SEARCH("High",'DIF Worksheet'!$U116)),'DIF Worksheet'!$W116," ")</f>
        <v xml:space="preserve"> </v>
      </c>
      <c r="B121" s="31" t="str">
        <f>IF(ISNUMBER(SEARCH("High",'DIF Worksheet'!$U116)),'DIF Worksheet'!$A116," ")</f>
        <v xml:space="preserve"> </v>
      </c>
      <c r="C121" s="31" t="str">
        <f>IF('DIF Worksheet'!$B116="","",IF(ISNUMBER(SEARCH("High",'DIF Worksheet'!$U116)),'DIF Worksheet'!$B116," "))</f>
        <v/>
      </c>
      <c r="D121" s="31" t="str">
        <f>IF('DIF Worksheet'!$C116="","",IF(ISNUMBER(SEARCH("High",'DIF Worksheet'!$U116)),'DIF Worksheet'!$C116," "))</f>
        <v/>
      </c>
      <c r="E121" s="31" t="str">
        <f>IF('DIF Worksheet'!$D116="","",IF(ISNUMBER(SEARCH("High",'DIF Worksheet'!$U116)),'DIF Worksheet'!$D116," "))</f>
        <v/>
      </c>
      <c r="F121" s="46" t="str">
        <f>IF(ISNUMBER(SEARCH("High",'DIF Worksheet'!$U116)),'DIF Worksheet'!$X116," ")</f>
        <v xml:space="preserve"> </v>
      </c>
      <c r="N121" s="40"/>
    </row>
    <row r="122" spans="1:14">
      <c r="A122" s="45" t="str">
        <f>IF(ISNUMBER(SEARCH("High",'DIF Worksheet'!$U117)),'DIF Worksheet'!$W117," ")</f>
        <v xml:space="preserve"> </v>
      </c>
      <c r="B122" s="31" t="str">
        <f>IF(ISNUMBER(SEARCH("High",'DIF Worksheet'!$U117)),'DIF Worksheet'!$A117," ")</f>
        <v xml:space="preserve"> </v>
      </c>
      <c r="C122" s="31" t="str">
        <f>IF('DIF Worksheet'!$B117="","",IF(ISNUMBER(SEARCH("High",'DIF Worksheet'!$U117)),'DIF Worksheet'!$B117," "))</f>
        <v/>
      </c>
      <c r="D122" s="31" t="str">
        <f>IF('DIF Worksheet'!$C117="","",IF(ISNUMBER(SEARCH("High",'DIF Worksheet'!$U117)),'DIF Worksheet'!$C117," "))</f>
        <v/>
      </c>
      <c r="E122" s="31" t="str">
        <f>IF('DIF Worksheet'!$D117="","",IF(ISNUMBER(SEARCH("High",'DIF Worksheet'!$U117)),'DIF Worksheet'!$D117," "))</f>
        <v/>
      </c>
      <c r="F122" s="46" t="str">
        <f>IF(ISNUMBER(SEARCH("High",'DIF Worksheet'!$U117)),'DIF Worksheet'!$X117," ")</f>
        <v xml:space="preserve"> </v>
      </c>
      <c r="N122" s="40"/>
    </row>
    <row r="123" spans="1:14">
      <c r="A123" s="45" t="str">
        <f>IF(ISNUMBER(SEARCH("High",'DIF Worksheet'!$U118)),'DIF Worksheet'!$W118," ")</f>
        <v xml:space="preserve"> </v>
      </c>
      <c r="B123" s="31" t="str">
        <f>IF(ISNUMBER(SEARCH("High",'DIF Worksheet'!$U118)),'DIF Worksheet'!$A118," ")</f>
        <v xml:space="preserve"> </v>
      </c>
      <c r="C123" s="31" t="str">
        <f>IF('DIF Worksheet'!$B118="","",IF(ISNUMBER(SEARCH("High",'DIF Worksheet'!$U118)),'DIF Worksheet'!$B118," "))</f>
        <v/>
      </c>
      <c r="D123" s="31" t="str">
        <f>IF('DIF Worksheet'!$C118="","",IF(ISNUMBER(SEARCH("High",'DIF Worksheet'!$U118)),'DIF Worksheet'!$C118," "))</f>
        <v/>
      </c>
      <c r="E123" s="31" t="str">
        <f>IF('DIF Worksheet'!$D118="","",IF(ISNUMBER(SEARCH("High",'DIF Worksheet'!$U118)),'DIF Worksheet'!$D118," "))</f>
        <v/>
      </c>
      <c r="F123" s="46" t="str">
        <f>IF(ISNUMBER(SEARCH("High",'DIF Worksheet'!$U118)),'DIF Worksheet'!$X118," ")</f>
        <v xml:space="preserve"> </v>
      </c>
      <c r="N123" s="40"/>
    </row>
    <row r="124" spans="1:14">
      <c r="A124" s="45" t="str">
        <f>IF(ISNUMBER(SEARCH("High",'DIF Worksheet'!$U119)),'DIF Worksheet'!$W119," ")</f>
        <v xml:space="preserve"> </v>
      </c>
      <c r="B124" s="31" t="str">
        <f>IF(ISNUMBER(SEARCH("High",'DIF Worksheet'!$U119)),'DIF Worksheet'!$A119," ")</f>
        <v xml:space="preserve"> </v>
      </c>
      <c r="C124" s="31" t="str">
        <f>IF('DIF Worksheet'!$B119="","",IF(ISNUMBER(SEARCH("High",'DIF Worksheet'!$U119)),'DIF Worksheet'!$B119," "))</f>
        <v/>
      </c>
      <c r="D124" s="31" t="str">
        <f>IF('DIF Worksheet'!$C119="","",IF(ISNUMBER(SEARCH("High",'DIF Worksheet'!$U119)),'DIF Worksheet'!$C119," "))</f>
        <v/>
      </c>
      <c r="E124" s="31" t="str">
        <f>IF('DIF Worksheet'!$D119="","",IF(ISNUMBER(SEARCH("High",'DIF Worksheet'!$U119)),'DIF Worksheet'!$D119," "))</f>
        <v/>
      </c>
      <c r="F124" s="46" t="str">
        <f>IF(ISNUMBER(SEARCH("High",'DIF Worksheet'!$U119)),'DIF Worksheet'!$X119," ")</f>
        <v xml:space="preserve"> </v>
      </c>
      <c r="N124" s="40"/>
    </row>
    <row r="125" spans="1:14">
      <c r="A125" s="45" t="str">
        <f>IF(ISNUMBER(SEARCH("High",'DIF Worksheet'!$U120)),'DIF Worksheet'!$W120," ")</f>
        <v xml:space="preserve"> </v>
      </c>
      <c r="B125" s="31" t="str">
        <f>IF(ISNUMBER(SEARCH("High",'DIF Worksheet'!$U120)),'DIF Worksheet'!$A120," ")</f>
        <v xml:space="preserve"> </v>
      </c>
      <c r="C125" s="31" t="str">
        <f>IF('DIF Worksheet'!$B120="","",IF(ISNUMBER(SEARCH("High",'DIF Worksheet'!$U120)),'DIF Worksheet'!$B120," "))</f>
        <v/>
      </c>
      <c r="D125" s="31" t="str">
        <f>IF('DIF Worksheet'!$C120="","",IF(ISNUMBER(SEARCH("High",'DIF Worksheet'!$U120)),'DIF Worksheet'!$C120," "))</f>
        <v/>
      </c>
      <c r="E125" s="31" t="str">
        <f>IF('DIF Worksheet'!$D120="","",IF(ISNUMBER(SEARCH("High",'DIF Worksheet'!$U120)),'DIF Worksheet'!$D120," "))</f>
        <v/>
      </c>
      <c r="F125" s="46" t="str">
        <f>IF(ISNUMBER(SEARCH("High",'DIF Worksheet'!$U120)),'DIF Worksheet'!$X120," ")</f>
        <v xml:space="preserve"> </v>
      </c>
      <c r="N125" s="40"/>
    </row>
    <row r="126" spans="1:14">
      <c r="A126" s="45" t="str">
        <f>IF(ISNUMBER(SEARCH("High",'DIF Worksheet'!$U121)),'DIF Worksheet'!$W121," ")</f>
        <v xml:space="preserve"> </v>
      </c>
      <c r="B126" s="31" t="str">
        <f>IF(ISNUMBER(SEARCH("High",'DIF Worksheet'!$U121)),'DIF Worksheet'!$A121," ")</f>
        <v xml:space="preserve"> </v>
      </c>
      <c r="C126" s="31" t="str">
        <f>IF('DIF Worksheet'!$B121="","",IF(ISNUMBER(SEARCH("High",'DIF Worksheet'!$U121)),'DIF Worksheet'!$B121," "))</f>
        <v/>
      </c>
      <c r="D126" s="31" t="str">
        <f>IF('DIF Worksheet'!$C121="","",IF(ISNUMBER(SEARCH("High",'DIF Worksheet'!$U121)),'DIF Worksheet'!$C121," "))</f>
        <v/>
      </c>
      <c r="E126" s="31" t="str">
        <f>IF('DIF Worksheet'!$D121="","",IF(ISNUMBER(SEARCH("High",'DIF Worksheet'!$U121)),'DIF Worksheet'!$D121," "))</f>
        <v/>
      </c>
      <c r="F126" s="46" t="str">
        <f>IF(ISNUMBER(SEARCH("High",'DIF Worksheet'!$U121)),'DIF Worksheet'!$X121," ")</f>
        <v xml:space="preserve"> </v>
      </c>
      <c r="N126" s="40"/>
    </row>
    <row r="127" spans="1:14">
      <c r="A127" s="45" t="str">
        <f>IF(ISNUMBER(SEARCH("High",'DIF Worksheet'!$U122)),'DIF Worksheet'!$W122," ")</f>
        <v xml:space="preserve"> </v>
      </c>
      <c r="B127" s="31" t="str">
        <f>IF(ISNUMBER(SEARCH("High",'DIF Worksheet'!$U122)),'DIF Worksheet'!$A122," ")</f>
        <v xml:space="preserve"> </v>
      </c>
      <c r="C127" s="31" t="str">
        <f>IF('DIF Worksheet'!$B122="","",IF(ISNUMBER(SEARCH("High",'DIF Worksheet'!$U122)),'DIF Worksheet'!$B122," "))</f>
        <v/>
      </c>
      <c r="D127" s="31" t="str">
        <f>IF('DIF Worksheet'!$C122="","",IF(ISNUMBER(SEARCH("High",'DIF Worksheet'!$U122)),'DIF Worksheet'!$C122," "))</f>
        <v/>
      </c>
      <c r="E127" s="31" t="str">
        <f>IF('DIF Worksheet'!$D122="","",IF(ISNUMBER(SEARCH("High",'DIF Worksheet'!$U122)),'DIF Worksheet'!$D122," "))</f>
        <v/>
      </c>
      <c r="F127" s="46" t="str">
        <f>IF(ISNUMBER(SEARCH("High",'DIF Worksheet'!$U122)),'DIF Worksheet'!$X122," ")</f>
        <v xml:space="preserve"> </v>
      </c>
      <c r="N127" s="40"/>
    </row>
    <row r="128" spans="1:14">
      <c r="A128" s="45" t="str">
        <f>IF(ISNUMBER(SEARCH("High",'DIF Worksheet'!$U123)),'DIF Worksheet'!$W123," ")</f>
        <v xml:space="preserve"> </v>
      </c>
      <c r="B128" s="31" t="str">
        <f>IF(ISNUMBER(SEARCH("High",'DIF Worksheet'!$U123)),'DIF Worksheet'!$A123," ")</f>
        <v xml:space="preserve"> </v>
      </c>
      <c r="C128" s="31" t="str">
        <f>IF('DIF Worksheet'!$B123="","",IF(ISNUMBER(SEARCH("High",'DIF Worksheet'!$U123)),'DIF Worksheet'!$B123," "))</f>
        <v/>
      </c>
      <c r="D128" s="31" t="str">
        <f>IF('DIF Worksheet'!$C123="","",IF(ISNUMBER(SEARCH("High",'DIF Worksheet'!$U123)),'DIF Worksheet'!$C123," "))</f>
        <v/>
      </c>
      <c r="E128" s="31" t="str">
        <f>IF('DIF Worksheet'!$D123="","",IF(ISNUMBER(SEARCH("High",'DIF Worksheet'!$U123)),'DIF Worksheet'!$D123," "))</f>
        <v/>
      </c>
      <c r="F128" s="46" t="str">
        <f>IF(ISNUMBER(SEARCH("High",'DIF Worksheet'!$U123)),'DIF Worksheet'!$X123," ")</f>
        <v xml:space="preserve"> </v>
      </c>
      <c r="N128" s="40"/>
    </row>
    <row r="129" spans="1:14">
      <c r="A129" s="45" t="str">
        <f>IF(ISNUMBER(SEARCH("High",'DIF Worksheet'!$U124)),'DIF Worksheet'!$W124," ")</f>
        <v xml:space="preserve"> </v>
      </c>
      <c r="B129" s="31" t="str">
        <f>IF(ISNUMBER(SEARCH("High",'DIF Worksheet'!$U124)),'DIF Worksheet'!$A124," ")</f>
        <v xml:space="preserve"> </v>
      </c>
      <c r="C129" s="31" t="str">
        <f>IF('DIF Worksheet'!$B124="","",IF(ISNUMBER(SEARCH("High",'DIF Worksheet'!$U124)),'DIF Worksheet'!$B124," "))</f>
        <v/>
      </c>
      <c r="D129" s="31" t="str">
        <f>IF('DIF Worksheet'!$C124="","",IF(ISNUMBER(SEARCH("High",'DIF Worksheet'!$U124)),'DIF Worksheet'!$C124," "))</f>
        <v/>
      </c>
      <c r="E129" s="31" t="str">
        <f>IF('DIF Worksheet'!$D124="","",IF(ISNUMBER(SEARCH("High",'DIF Worksheet'!$U124)),'DIF Worksheet'!$D124," "))</f>
        <v/>
      </c>
      <c r="F129" s="46" t="str">
        <f>IF(ISNUMBER(SEARCH("High",'DIF Worksheet'!$U124)),'DIF Worksheet'!$X124," ")</f>
        <v xml:space="preserve"> </v>
      </c>
      <c r="N129" s="40"/>
    </row>
    <row r="130" spans="1:14">
      <c r="A130" s="45" t="str">
        <f>IF(ISNUMBER(SEARCH("High",'DIF Worksheet'!$U125)),'DIF Worksheet'!$W125," ")</f>
        <v xml:space="preserve"> </v>
      </c>
      <c r="B130" s="31" t="str">
        <f>IF(ISNUMBER(SEARCH("High",'DIF Worksheet'!$U125)),'DIF Worksheet'!$A125," ")</f>
        <v xml:space="preserve"> </v>
      </c>
      <c r="C130" s="31" t="str">
        <f>IF('DIF Worksheet'!$B125="","",IF(ISNUMBER(SEARCH("High",'DIF Worksheet'!$U125)),'DIF Worksheet'!$B125," "))</f>
        <v/>
      </c>
      <c r="D130" s="31" t="str">
        <f>IF('DIF Worksheet'!$C125="","",IF(ISNUMBER(SEARCH("High",'DIF Worksheet'!$U125)),'DIF Worksheet'!$C125," "))</f>
        <v/>
      </c>
      <c r="E130" s="31" t="str">
        <f>IF('DIF Worksheet'!$D125="","",IF(ISNUMBER(SEARCH("High",'DIF Worksheet'!$U125)),'DIF Worksheet'!$D125," "))</f>
        <v/>
      </c>
      <c r="F130" s="46" t="str">
        <f>IF(ISNUMBER(SEARCH("High",'DIF Worksheet'!$U125)),'DIF Worksheet'!$X125," ")</f>
        <v xml:space="preserve"> </v>
      </c>
      <c r="N130" s="40"/>
    </row>
    <row r="131" spans="1:14">
      <c r="A131" s="45" t="str">
        <f>IF(ISNUMBER(SEARCH("High",'DIF Worksheet'!$U126)),'DIF Worksheet'!$W126," ")</f>
        <v xml:space="preserve"> </v>
      </c>
      <c r="B131" s="31" t="str">
        <f>IF(ISNUMBER(SEARCH("High",'DIF Worksheet'!$U126)),'DIF Worksheet'!$A126," ")</f>
        <v xml:space="preserve"> </v>
      </c>
      <c r="C131" s="31" t="str">
        <f>IF('DIF Worksheet'!$B126="","",IF(ISNUMBER(SEARCH("High",'DIF Worksheet'!$U126)),'DIF Worksheet'!$B126," "))</f>
        <v/>
      </c>
      <c r="D131" s="31" t="str">
        <f>IF('DIF Worksheet'!$C126="","",IF(ISNUMBER(SEARCH("High",'DIF Worksheet'!$U126)),'DIF Worksheet'!$C126," "))</f>
        <v/>
      </c>
      <c r="E131" s="31" t="str">
        <f>IF('DIF Worksheet'!$D126="","",IF(ISNUMBER(SEARCH("High",'DIF Worksheet'!$U126)),'DIF Worksheet'!$D126," "))</f>
        <v/>
      </c>
      <c r="F131" s="46" t="str">
        <f>IF(ISNUMBER(SEARCH("High",'DIF Worksheet'!$U126)),'DIF Worksheet'!$X126," ")</f>
        <v xml:space="preserve"> </v>
      </c>
      <c r="N131" s="40"/>
    </row>
    <row r="132" spans="1:14">
      <c r="A132" s="45" t="str">
        <f>IF(ISNUMBER(SEARCH("High",'DIF Worksheet'!$U127)),'DIF Worksheet'!$W127," ")</f>
        <v xml:space="preserve"> </v>
      </c>
      <c r="B132" s="31" t="str">
        <f>IF(ISNUMBER(SEARCH("High",'DIF Worksheet'!$U127)),'DIF Worksheet'!$A127," ")</f>
        <v xml:space="preserve"> </v>
      </c>
      <c r="C132" s="31" t="str">
        <f>IF('DIF Worksheet'!$B127="","",IF(ISNUMBER(SEARCH("High",'DIF Worksheet'!$U127)),'DIF Worksheet'!$B127," "))</f>
        <v/>
      </c>
      <c r="D132" s="31" t="str">
        <f>IF('DIF Worksheet'!$C127="","",IF(ISNUMBER(SEARCH("High",'DIF Worksheet'!$U127)),'DIF Worksheet'!$C127," "))</f>
        <v/>
      </c>
      <c r="E132" s="31" t="str">
        <f>IF('DIF Worksheet'!$D127="","",IF(ISNUMBER(SEARCH("High",'DIF Worksheet'!$U127)),'DIF Worksheet'!$D127," "))</f>
        <v/>
      </c>
      <c r="F132" s="46" t="str">
        <f>IF(ISNUMBER(SEARCH("High",'DIF Worksheet'!$U127)),'DIF Worksheet'!$X127," ")</f>
        <v xml:space="preserve"> </v>
      </c>
      <c r="N132" s="40"/>
    </row>
    <row r="133" spans="1:14">
      <c r="A133" s="45" t="str">
        <f>IF(ISNUMBER(SEARCH("High",'DIF Worksheet'!$U128)),'DIF Worksheet'!$W128," ")</f>
        <v xml:space="preserve"> </v>
      </c>
      <c r="B133" s="31" t="str">
        <f>IF(ISNUMBER(SEARCH("High",'DIF Worksheet'!$U128)),'DIF Worksheet'!$A128," ")</f>
        <v xml:space="preserve"> </v>
      </c>
      <c r="C133" s="31" t="str">
        <f>IF('DIF Worksheet'!$B128="","",IF(ISNUMBER(SEARCH("High",'DIF Worksheet'!$U128)),'DIF Worksheet'!$B128," "))</f>
        <v/>
      </c>
      <c r="D133" s="31" t="str">
        <f>IF('DIF Worksheet'!$C128="","",IF(ISNUMBER(SEARCH("High",'DIF Worksheet'!$U128)),'DIF Worksheet'!$C128," "))</f>
        <v/>
      </c>
      <c r="E133" s="31" t="str">
        <f>IF('DIF Worksheet'!$D128="","",IF(ISNUMBER(SEARCH("High",'DIF Worksheet'!$U128)),'DIF Worksheet'!$D128," "))</f>
        <v/>
      </c>
      <c r="F133" s="46" t="str">
        <f>IF(ISNUMBER(SEARCH("High",'DIF Worksheet'!$U128)),'DIF Worksheet'!$X128," ")</f>
        <v xml:space="preserve"> </v>
      </c>
      <c r="N133" s="40"/>
    </row>
    <row r="134" spans="1:14">
      <c r="A134" s="45" t="str">
        <f>IF(ISNUMBER(SEARCH("High",'DIF Worksheet'!$U129)),'DIF Worksheet'!$W129," ")</f>
        <v xml:space="preserve"> </v>
      </c>
      <c r="B134" s="31" t="str">
        <f>IF(ISNUMBER(SEARCH("High",'DIF Worksheet'!$U129)),'DIF Worksheet'!$A129," ")</f>
        <v xml:space="preserve"> </v>
      </c>
      <c r="C134" s="31" t="str">
        <f>IF('DIF Worksheet'!$B129="","",IF(ISNUMBER(SEARCH("High",'DIF Worksheet'!$U129)),'DIF Worksheet'!$B129," "))</f>
        <v/>
      </c>
      <c r="D134" s="31" t="str">
        <f>IF('DIF Worksheet'!$C129="","",IF(ISNUMBER(SEARCH("High",'DIF Worksheet'!$U129)),'DIF Worksheet'!$C129," "))</f>
        <v/>
      </c>
      <c r="E134" s="31" t="str">
        <f>IF('DIF Worksheet'!$D129="","",IF(ISNUMBER(SEARCH("High",'DIF Worksheet'!$U129)),'DIF Worksheet'!$D129," "))</f>
        <v/>
      </c>
      <c r="F134" s="46" t="str">
        <f>IF(ISNUMBER(SEARCH("High",'DIF Worksheet'!$U129)),'DIF Worksheet'!$X129," ")</f>
        <v xml:space="preserve"> </v>
      </c>
      <c r="N134" s="40"/>
    </row>
    <row r="135" spans="1:14">
      <c r="A135" s="45" t="str">
        <f>IF(ISNUMBER(SEARCH("High",'DIF Worksheet'!$U130)),'DIF Worksheet'!$W130," ")</f>
        <v xml:space="preserve"> </v>
      </c>
      <c r="B135" s="31" t="str">
        <f>IF(ISNUMBER(SEARCH("High",'DIF Worksheet'!$U130)),'DIF Worksheet'!$A130," ")</f>
        <v xml:space="preserve"> </v>
      </c>
      <c r="C135" s="31" t="str">
        <f>IF('DIF Worksheet'!$B130="","",IF(ISNUMBER(SEARCH("High",'DIF Worksheet'!$U130)),'DIF Worksheet'!$B130," "))</f>
        <v/>
      </c>
      <c r="D135" s="31" t="str">
        <f>IF('DIF Worksheet'!$C130="","",IF(ISNUMBER(SEARCH("High",'DIF Worksheet'!$U130)),'DIF Worksheet'!$C130," "))</f>
        <v/>
      </c>
      <c r="E135" s="31" t="str">
        <f>IF('DIF Worksheet'!$D130="","",IF(ISNUMBER(SEARCH("High",'DIF Worksheet'!$U130)),'DIF Worksheet'!$D130," "))</f>
        <v/>
      </c>
      <c r="F135" s="46" t="str">
        <f>IF(ISNUMBER(SEARCH("High",'DIF Worksheet'!$U130)),'DIF Worksheet'!$X130," ")</f>
        <v xml:space="preserve"> </v>
      </c>
      <c r="N135" s="40"/>
    </row>
    <row r="136" spans="1:14">
      <c r="A136" s="45" t="str">
        <f>IF(ISNUMBER(SEARCH("High",'DIF Worksheet'!$U131)),'DIF Worksheet'!$W131," ")</f>
        <v xml:space="preserve"> </v>
      </c>
      <c r="B136" s="31" t="str">
        <f>IF(ISNUMBER(SEARCH("High",'DIF Worksheet'!$U131)),'DIF Worksheet'!$A131," ")</f>
        <v xml:space="preserve"> </v>
      </c>
      <c r="C136" s="31" t="str">
        <f>IF('DIF Worksheet'!$B131="","",IF(ISNUMBER(SEARCH("High",'DIF Worksheet'!$U131)),'DIF Worksheet'!$B131," "))</f>
        <v/>
      </c>
      <c r="D136" s="31" t="str">
        <f>IF('DIF Worksheet'!$C131="","",IF(ISNUMBER(SEARCH("High",'DIF Worksheet'!$U131)),'DIF Worksheet'!$C131," "))</f>
        <v/>
      </c>
      <c r="E136" s="31" t="str">
        <f>IF('DIF Worksheet'!$D131="","",IF(ISNUMBER(SEARCH("High",'DIF Worksheet'!$U131)),'DIF Worksheet'!$D131," "))</f>
        <v/>
      </c>
      <c r="F136" s="46" t="str">
        <f>IF(ISNUMBER(SEARCH("High",'DIF Worksheet'!$U131)),'DIF Worksheet'!$X131," ")</f>
        <v xml:space="preserve"> </v>
      </c>
      <c r="N136" s="40"/>
    </row>
    <row r="137" spans="1:14">
      <c r="A137" s="45" t="str">
        <f>IF(ISNUMBER(SEARCH("High",'DIF Worksheet'!$U132)),'DIF Worksheet'!$W132," ")</f>
        <v xml:space="preserve"> </v>
      </c>
      <c r="B137" s="31" t="str">
        <f>IF(ISNUMBER(SEARCH("High",'DIF Worksheet'!$U132)),'DIF Worksheet'!$A132," ")</f>
        <v xml:space="preserve"> </v>
      </c>
      <c r="C137" s="31" t="str">
        <f>IF('DIF Worksheet'!$B132="","",IF(ISNUMBER(SEARCH("High",'DIF Worksheet'!$U132)),'DIF Worksheet'!$B132," "))</f>
        <v/>
      </c>
      <c r="D137" s="31" t="str">
        <f>IF('DIF Worksheet'!$C132="","",IF(ISNUMBER(SEARCH("High",'DIF Worksheet'!$U132)),'DIF Worksheet'!$C132," "))</f>
        <v/>
      </c>
      <c r="E137" s="31" t="str">
        <f>IF('DIF Worksheet'!$D132="","",IF(ISNUMBER(SEARCH("High",'DIF Worksheet'!$U132)),'DIF Worksheet'!$D132," "))</f>
        <v/>
      </c>
      <c r="F137" s="46" t="str">
        <f>IF(ISNUMBER(SEARCH("High",'DIF Worksheet'!$U132)),'DIF Worksheet'!$X132," ")</f>
        <v xml:space="preserve"> </v>
      </c>
      <c r="N137" s="40"/>
    </row>
    <row r="138" spans="1:14">
      <c r="A138" s="45" t="str">
        <f>IF(ISNUMBER(SEARCH("High",'DIF Worksheet'!$U133)),'DIF Worksheet'!$W133," ")</f>
        <v xml:space="preserve"> </v>
      </c>
      <c r="B138" s="31" t="str">
        <f>IF(ISNUMBER(SEARCH("High",'DIF Worksheet'!$U133)),'DIF Worksheet'!$A133," ")</f>
        <v xml:space="preserve"> </v>
      </c>
      <c r="C138" s="31" t="str">
        <f>IF('DIF Worksheet'!$B133="","",IF(ISNUMBER(SEARCH("High",'DIF Worksheet'!$U133)),'DIF Worksheet'!$B133," "))</f>
        <v/>
      </c>
      <c r="D138" s="31" t="str">
        <f>IF('DIF Worksheet'!$C133="","",IF(ISNUMBER(SEARCH("High",'DIF Worksheet'!$U133)),'DIF Worksheet'!$C133," "))</f>
        <v/>
      </c>
      <c r="E138" s="31" t="str">
        <f>IF('DIF Worksheet'!$D133="","",IF(ISNUMBER(SEARCH("High",'DIF Worksheet'!$U133)),'DIF Worksheet'!$D133," "))</f>
        <v/>
      </c>
      <c r="F138" s="46" t="str">
        <f>IF(ISNUMBER(SEARCH("High",'DIF Worksheet'!$U133)),'DIF Worksheet'!$X133," ")</f>
        <v xml:space="preserve"> </v>
      </c>
      <c r="N138" s="40"/>
    </row>
    <row r="139" spans="1:14">
      <c r="A139" s="45" t="str">
        <f>IF(ISNUMBER(SEARCH("High",'DIF Worksheet'!$U134)),'DIF Worksheet'!$W134," ")</f>
        <v xml:space="preserve"> </v>
      </c>
      <c r="B139" s="31" t="str">
        <f>IF(ISNUMBER(SEARCH("High",'DIF Worksheet'!$U134)),'DIF Worksheet'!$A134," ")</f>
        <v xml:space="preserve"> </v>
      </c>
      <c r="C139" s="31" t="str">
        <f>IF('DIF Worksheet'!$B134="","",IF(ISNUMBER(SEARCH("High",'DIF Worksheet'!$U134)),'DIF Worksheet'!$B134," "))</f>
        <v/>
      </c>
      <c r="D139" s="31" t="str">
        <f>IF('DIF Worksheet'!$C134="","",IF(ISNUMBER(SEARCH("High",'DIF Worksheet'!$U134)),'DIF Worksheet'!$C134," "))</f>
        <v/>
      </c>
      <c r="E139" s="31" t="str">
        <f>IF('DIF Worksheet'!$D134="","",IF(ISNUMBER(SEARCH("High",'DIF Worksheet'!$U134)),'DIF Worksheet'!$D134," "))</f>
        <v/>
      </c>
      <c r="F139" s="46" t="str">
        <f>IF(ISNUMBER(SEARCH("High",'DIF Worksheet'!$U134)),'DIF Worksheet'!$X134," ")</f>
        <v xml:space="preserve"> </v>
      </c>
      <c r="N139" s="40"/>
    </row>
    <row r="140" spans="1:14">
      <c r="A140" s="45" t="str">
        <f>IF(ISNUMBER(SEARCH("High",'DIF Worksheet'!$U135)),'DIF Worksheet'!$W135," ")</f>
        <v xml:space="preserve"> </v>
      </c>
      <c r="B140" s="31" t="str">
        <f>IF(ISNUMBER(SEARCH("High",'DIF Worksheet'!$U135)),'DIF Worksheet'!$A135," ")</f>
        <v xml:space="preserve"> </v>
      </c>
      <c r="C140" s="31" t="str">
        <f>IF('DIF Worksheet'!$B135="","",IF(ISNUMBER(SEARCH("High",'DIF Worksheet'!$U135)),'DIF Worksheet'!$B135," "))</f>
        <v/>
      </c>
      <c r="D140" s="31" t="str">
        <f>IF('DIF Worksheet'!$C135="","",IF(ISNUMBER(SEARCH("High",'DIF Worksheet'!$U135)),'DIF Worksheet'!$C135," "))</f>
        <v/>
      </c>
      <c r="E140" s="31" t="str">
        <f>IF('DIF Worksheet'!$D135="","",IF(ISNUMBER(SEARCH("High",'DIF Worksheet'!$U135)),'DIF Worksheet'!$D135," "))</f>
        <v/>
      </c>
      <c r="F140" s="46" t="str">
        <f>IF(ISNUMBER(SEARCH("High",'DIF Worksheet'!$U135)),'DIF Worksheet'!$X135," ")</f>
        <v xml:space="preserve"> </v>
      </c>
      <c r="N140" s="40"/>
    </row>
    <row r="141" spans="1:14">
      <c r="A141" s="45" t="str">
        <f>IF(ISNUMBER(SEARCH("High",'DIF Worksheet'!$U136)),'DIF Worksheet'!$W136," ")</f>
        <v xml:space="preserve"> </v>
      </c>
      <c r="B141" s="31" t="str">
        <f>IF(ISNUMBER(SEARCH("High",'DIF Worksheet'!$U136)),'DIF Worksheet'!$A136," ")</f>
        <v xml:space="preserve"> </v>
      </c>
      <c r="C141" s="31" t="str">
        <f>IF('DIF Worksheet'!$B136="","",IF(ISNUMBER(SEARCH("High",'DIF Worksheet'!$U136)),'DIF Worksheet'!$B136," "))</f>
        <v/>
      </c>
      <c r="D141" s="31" t="str">
        <f>IF('DIF Worksheet'!$C136="","",IF(ISNUMBER(SEARCH("High",'DIF Worksheet'!$U136)),'DIF Worksheet'!$C136," "))</f>
        <v/>
      </c>
      <c r="E141" s="31" t="str">
        <f>IF('DIF Worksheet'!$D136="","",IF(ISNUMBER(SEARCH("High",'DIF Worksheet'!$U136)),'DIF Worksheet'!$D136," "))</f>
        <v/>
      </c>
      <c r="F141" s="46" t="str">
        <f>IF(ISNUMBER(SEARCH("High",'DIF Worksheet'!$U136)),'DIF Worksheet'!$X136," ")</f>
        <v xml:space="preserve"> </v>
      </c>
      <c r="N141" s="40"/>
    </row>
    <row r="142" spans="1:14">
      <c r="A142" s="45" t="str">
        <f>IF(ISNUMBER(SEARCH("High",'DIF Worksheet'!$U137)),'DIF Worksheet'!$W137," ")</f>
        <v xml:space="preserve"> </v>
      </c>
      <c r="B142" s="31" t="str">
        <f>IF(ISNUMBER(SEARCH("High",'DIF Worksheet'!$U137)),'DIF Worksheet'!$A137," ")</f>
        <v xml:space="preserve"> </v>
      </c>
      <c r="C142" s="31" t="str">
        <f>IF('DIF Worksheet'!$B137="","",IF(ISNUMBER(SEARCH("High",'DIF Worksheet'!$U137)),'DIF Worksheet'!$B137," "))</f>
        <v/>
      </c>
      <c r="D142" s="31" t="str">
        <f>IF('DIF Worksheet'!$C137="","",IF(ISNUMBER(SEARCH("High",'DIF Worksheet'!$U137)),'DIF Worksheet'!$C137," "))</f>
        <v/>
      </c>
      <c r="E142" s="31" t="str">
        <f>IF('DIF Worksheet'!$D137="","",IF(ISNUMBER(SEARCH("High",'DIF Worksheet'!$U137)),'DIF Worksheet'!$D137," "))</f>
        <v/>
      </c>
      <c r="F142" s="46" t="str">
        <f>IF(ISNUMBER(SEARCH("High",'DIF Worksheet'!$U137)),'DIF Worksheet'!$X137," ")</f>
        <v xml:space="preserve"> </v>
      </c>
      <c r="N142" s="40"/>
    </row>
    <row r="143" spans="1:14">
      <c r="A143" s="45" t="str">
        <f>IF(ISNUMBER(SEARCH("High",'DIF Worksheet'!$U138)),'DIF Worksheet'!$W138," ")</f>
        <v xml:space="preserve"> </v>
      </c>
      <c r="B143" s="31" t="str">
        <f>IF(ISNUMBER(SEARCH("High",'DIF Worksheet'!$U138)),'DIF Worksheet'!$A138," ")</f>
        <v xml:space="preserve"> </v>
      </c>
      <c r="C143" s="31" t="str">
        <f>IF('DIF Worksheet'!$B138="","",IF(ISNUMBER(SEARCH("High",'DIF Worksheet'!$U138)),'DIF Worksheet'!$B138," "))</f>
        <v/>
      </c>
      <c r="D143" s="31" t="str">
        <f>IF('DIF Worksheet'!$C138="","",IF(ISNUMBER(SEARCH("High",'DIF Worksheet'!$U138)),'DIF Worksheet'!$C138," "))</f>
        <v/>
      </c>
      <c r="E143" s="31" t="str">
        <f>IF('DIF Worksheet'!$D138="","",IF(ISNUMBER(SEARCH("High",'DIF Worksheet'!$U138)),'DIF Worksheet'!$D138," "))</f>
        <v/>
      </c>
      <c r="F143" s="46" t="str">
        <f>IF(ISNUMBER(SEARCH("High",'DIF Worksheet'!$U138)),'DIF Worksheet'!$X138," ")</f>
        <v xml:space="preserve"> </v>
      </c>
      <c r="N143" s="40"/>
    </row>
    <row r="144" spans="1:14">
      <c r="A144" s="45" t="str">
        <f>IF(ISNUMBER(SEARCH("High",'DIF Worksheet'!$U139)),'DIF Worksheet'!$W139," ")</f>
        <v xml:space="preserve"> </v>
      </c>
      <c r="B144" s="31" t="str">
        <f>IF(ISNUMBER(SEARCH("High",'DIF Worksheet'!$U139)),'DIF Worksheet'!$A139," ")</f>
        <v xml:space="preserve"> </v>
      </c>
      <c r="C144" s="31" t="str">
        <f>IF('DIF Worksheet'!$B139="","",IF(ISNUMBER(SEARCH("High",'DIF Worksheet'!$U139)),'DIF Worksheet'!$B139," "))</f>
        <v/>
      </c>
      <c r="D144" s="31" t="str">
        <f>IF('DIF Worksheet'!$C139="","",IF(ISNUMBER(SEARCH("High",'DIF Worksheet'!$U139)),'DIF Worksheet'!$C139," "))</f>
        <v/>
      </c>
      <c r="E144" s="31" t="str">
        <f>IF('DIF Worksheet'!$D139="","",IF(ISNUMBER(SEARCH("High",'DIF Worksheet'!$U139)),'DIF Worksheet'!$D139," "))</f>
        <v/>
      </c>
      <c r="F144" s="46" t="str">
        <f>IF(ISNUMBER(SEARCH("High",'DIF Worksheet'!$U139)),'DIF Worksheet'!$X139," ")</f>
        <v xml:space="preserve"> </v>
      </c>
      <c r="N144" s="40"/>
    </row>
    <row r="145" spans="1:14">
      <c r="A145" s="45" t="str">
        <f>IF(ISNUMBER(SEARCH("High",'DIF Worksheet'!$U140)),'DIF Worksheet'!$W140," ")</f>
        <v xml:space="preserve"> </v>
      </c>
      <c r="B145" s="31" t="str">
        <f>IF(ISNUMBER(SEARCH("High",'DIF Worksheet'!$U140)),'DIF Worksheet'!$A140," ")</f>
        <v xml:space="preserve"> </v>
      </c>
      <c r="C145" s="31" t="str">
        <f>IF('DIF Worksheet'!$B140="","",IF(ISNUMBER(SEARCH("High",'DIF Worksheet'!$U140)),'DIF Worksheet'!$B140," "))</f>
        <v/>
      </c>
      <c r="D145" s="31" t="str">
        <f>IF('DIF Worksheet'!$C140="","",IF(ISNUMBER(SEARCH("High",'DIF Worksheet'!$U140)),'DIF Worksheet'!$C140," "))</f>
        <v/>
      </c>
      <c r="E145" s="31" t="str">
        <f>IF('DIF Worksheet'!$D140="","",IF(ISNUMBER(SEARCH("High",'DIF Worksheet'!$U140)),'DIF Worksheet'!$D140," "))</f>
        <v/>
      </c>
      <c r="F145" s="46" t="str">
        <f>IF(ISNUMBER(SEARCH("High",'DIF Worksheet'!$U140)),'DIF Worksheet'!$X140," ")</f>
        <v xml:space="preserve"> </v>
      </c>
      <c r="N145" s="40"/>
    </row>
    <row r="146" spans="1:14">
      <c r="A146" s="45" t="str">
        <f>IF(ISNUMBER(SEARCH("High",'DIF Worksheet'!$U141)),'DIF Worksheet'!$W141," ")</f>
        <v xml:space="preserve"> </v>
      </c>
      <c r="B146" s="31" t="str">
        <f>IF(ISNUMBER(SEARCH("High",'DIF Worksheet'!$U141)),'DIF Worksheet'!$A141," ")</f>
        <v xml:space="preserve"> </v>
      </c>
      <c r="C146" s="31" t="str">
        <f>IF('DIF Worksheet'!$B141="","",IF(ISNUMBER(SEARCH("High",'DIF Worksheet'!$U141)),'DIF Worksheet'!$B141," "))</f>
        <v/>
      </c>
      <c r="D146" s="31" t="str">
        <f>IF('DIF Worksheet'!$C141="","",IF(ISNUMBER(SEARCH("High",'DIF Worksheet'!$U141)),'DIF Worksheet'!$C141," "))</f>
        <v/>
      </c>
      <c r="E146" s="31" t="str">
        <f>IF('DIF Worksheet'!$D141="","",IF(ISNUMBER(SEARCH("High",'DIF Worksheet'!$U141)),'DIF Worksheet'!$D141," "))</f>
        <v/>
      </c>
      <c r="F146" s="46" t="str">
        <f>IF(ISNUMBER(SEARCH("High",'DIF Worksheet'!$U141)),'DIF Worksheet'!$X141," ")</f>
        <v xml:space="preserve"> </v>
      </c>
      <c r="N146" s="40"/>
    </row>
    <row r="147" spans="1:14">
      <c r="A147" s="45" t="str">
        <f>IF(ISNUMBER(SEARCH("High",'DIF Worksheet'!$U142)),'DIF Worksheet'!$W142," ")</f>
        <v xml:space="preserve"> </v>
      </c>
      <c r="B147" s="31" t="str">
        <f>IF(ISNUMBER(SEARCH("High",'DIF Worksheet'!$U142)),'DIF Worksheet'!$A142," ")</f>
        <v xml:space="preserve"> </v>
      </c>
      <c r="C147" s="31" t="str">
        <f>IF('DIF Worksheet'!$B142="","",IF(ISNUMBER(SEARCH("High",'DIF Worksheet'!$U142)),'DIF Worksheet'!$B142," "))</f>
        <v/>
      </c>
      <c r="D147" s="31" t="str">
        <f>IF('DIF Worksheet'!$C142="","",IF(ISNUMBER(SEARCH("High",'DIF Worksheet'!$U142)),'DIF Worksheet'!$C142," "))</f>
        <v/>
      </c>
      <c r="E147" s="31" t="str">
        <f>IF('DIF Worksheet'!$D142="","",IF(ISNUMBER(SEARCH("High",'DIF Worksheet'!$U142)),'DIF Worksheet'!$D142," "))</f>
        <v/>
      </c>
      <c r="F147" s="46" t="str">
        <f>IF(ISNUMBER(SEARCH("High",'DIF Worksheet'!$U142)),'DIF Worksheet'!$X142," ")</f>
        <v xml:space="preserve"> </v>
      </c>
      <c r="N147" s="40"/>
    </row>
    <row r="148" spans="1:14">
      <c r="A148" s="45" t="str">
        <f>IF(ISNUMBER(SEARCH("High",'DIF Worksheet'!$U143)),'DIF Worksheet'!$W143," ")</f>
        <v xml:space="preserve"> </v>
      </c>
      <c r="B148" s="31" t="str">
        <f>IF(ISNUMBER(SEARCH("High",'DIF Worksheet'!$U143)),'DIF Worksheet'!$A143," ")</f>
        <v xml:space="preserve"> </v>
      </c>
      <c r="C148" s="31" t="str">
        <f>IF('DIF Worksheet'!$B143="","",IF(ISNUMBER(SEARCH("High",'DIF Worksheet'!$U143)),'DIF Worksheet'!$B143," "))</f>
        <v/>
      </c>
      <c r="D148" s="31" t="str">
        <f>IF('DIF Worksheet'!$C143="","",IF(ISNUMBER(SEARCH("High",'DIF Worksheet'!$U143)),'DIF Worksheet'!$C143," "))</f>
        <v/>
      </c>
      <c r="E148" s="31" t="str">
        <f>IF('DIF Worksheet'!$D143="","",IF(ISNUMBER(SEARCH("High",'DIF Worksheet'!$U143)),'DIF Worksheet'!$D143," "))</f>
        <v/>
      </c>
      <c r="F148" s="46" t="str">
        <f>IF(ISNUMBER(SEARCH("High",'DIF Worksheet'!$U143)),'DIF Worksheet'!$X143," ")</f>
        <v xml:space="preserve"> </v>
      </c>
      <c r="N148" s="40"/>
    </row>
    <row r="149" spans="1:14">
      <c r="A149" s="45" t="str">
        <f>IF(ISNUMBER(SEARCH("High",'DIF Worksheet'!$U144)),'DIF Worksheet'!$W144," ")</f>
        <v xml:space="preserve"> </v>
      </c>
      <c r="B149" s="31" t="str">
        <f>IF(ISNUMBER(SEARCH("High",'DIF Worksheet'!$U144)),'DIF Worksheet'!$A144," ")</f>
        <v xml:space="preserve"> </v>
      </c>
      <c r="C149" s="31" t="str">
        <f>IF('DIF Worksheet'!$B144="","",IF(ISNUMBER(SEARCH("High",'DIF Worksheet'!$U144)),'DIF Worksheet'!$B144," "))</f>
        <v/>
      </c>
      <c r="D149" s="31" t="str">
        <f>IF('DIF Worksheet'!$C144="","",IF(ISNUMBER(SEARCH("High",'DIF Worksheet'!$U144)),'DIF Worksheet'!$C144," "))</f>
        <v/>
      </c>
      <c r="E149" s="31" t="str">
        <f>IF('DIF Worksheet'!$D144="","",IF(ISNUMBER(SEARCH("High",'DIF Worksheet'!$U144)),'DIF Worksheet'!$D144," "))</f>
        <v/>
      </c>
      <c r="F149" s="46" t="str">
        <f>IF(ISNUMBER(SEARCH("High",'DIF Worksheet'!$U144)),'DIF Worksheet'!$X144," ")</f>
        <v xml:space="preserve"> </v>
      </c>
      <c r="N149" s="40"/>
    </row>
    <row r="150" spans="1:14">
      <c r="A150" s="45" t="str">
        <f>IF(ISNUMBER(SEARCH("High",'DIF Worksheet'!$U145)),'DIF Worksheet'!$W145," ")</f>
        <v xml:space="preserve"> </v>
      </c>
      <c r="B150" s="31" t="str">
        <f>IF(ISNUMBER(SEARCH("High",'DIF Worksheet'!$U145)),'DIF Worksheet'!$A145," ")</f>
        <v xml:space="preserve"> </v>
      </c>
      <c r="C150" s="31" t="str">
        <f>IF('DIF Worksheet'!$B145="","",IF(ISNUMBER(SEARCH("High",'DIF Worksheet'!$U145)),'DIF Worksheet'!$B145," "))</f>
        <v/>
      </c>
      <c r="D150" s="31" t="str">
        <f>IF('DIF Worksheet'!$C145="","",IF(ISNUMBER(SEARCH("High",'DIF Worksheet'!$U145)),'DIF Worksheet'!$C145," "))</f>
        <v/>
      </c>
      <c r="E150" s="31" t="str">
        <f>IF('DIF Worksheet'!$D145="","",IF(ISNUMBER(SEARCH("High",'DIF Worksheet'!$U145)),'DIF Worksheet'!$D145," "))</f>
        <v/>
      </c>
      <c r="F150" s="46" t="str">
        <f>IF(ISNUMBER(SEARCH("High",'DIF Worksheet'!$U145)),'DIF Worksheet'!$X145," ")</f>
        <v xml:space="preserve"> </v>
      </c>
      <c r="N150" s="40"/>
    </row>
    <row r="151" spans="1:14">
      <c r="A151" s="45" t="str">
        <f>IF(ISNUMBER(SEARCH("High",'DIF Worksheet'!$U146)),'DIF Worksheet'!$W146," ")</f>
        <v xml:space="preserve"> </v>
      </c>
      <c r="B151" s="31" t="str">
        <f>IF(ISNUMBER(SEARCH("High",'DIF Worksheet'!$U146)),'DIF Worksheet'!$A146," ")</f>
        <v xml:space="preserve"> </v>
      </c>
      <c r="C151" s="31" t="str">
        <f>IF('DIF Worksheet'!$B146="","",IF(ISNUMBER(SEARCH("High",'DIF Worksheet'!$U146)),'DIF Worksheet'!$B146," "))</f>
        <v/>
      </c>
      <c r="D151" s="31" t="str">
        <f>IF('DIF Worksheet'!$C146="","",IF(ISNUMBER(SEARCH("High",'DIF Worksheet'!$U146)),'DIF Worksheet'!$C146," "))</f>
        <v/>
      </c>
      <c r="E151" s="31" t="str">
        <f>IF('DIF Worksheet'!$D146="","",IF(ISNUMBER(SEARCH("High",'DIF Worksheet'!$U146)),'DIF Worksheet'!$D146," "))</f>
        <v/>
      </c>
      <c r="F151" s="46" t="str">
        <f>IF(ISNUMBER(SEARCH("High",'DIF Worksheet'!$U146)),'DIF Worksheet'!$X146," ")</f>
        <v xml:space="preserve"> </v>
      </c>
      <c r="N151" s="40"/>
    </row>
    <row r="152" spans="1:14">
      <c r="A152" s="45" t="str">
        <f>IF(ISNUMBER(SEARCH("High",'DIF Worksheet'!$U147)),'DIF Worksheet'!$W147," ")</f>
        <v xml:space="preserve"> </v>
      </c>
      <c r="B152" s="31" t="str">
        <f>IF(ISNUMBER(SEARCH("High",'DIF Worksheet'!$U147)),'DIF Worksheet'!$A147," ")</f>
        <v xml:space="preserve"> </v>
      </c>
      <c r="C152" s="31" t="str">
        <f>IF('DIF Worksheet'!$B147="","",IF(ISNUMBER(SEARCH("High",'DIF Worksheet'!$U147)),'DIF Worksheet'!$B147," "))</f>
        <v/>
      </c>
      <c r="D152" s="31" t="str">
        <f>IF('DIF Worksheet'!$C147="","",IF(ISNUMBER(SEARCH("High",'DIF Worksheet'!$U147)),'DIF Worksheet'!$C147," "))</f>
        <v/>
      </c>
      <c r="E152" s="31" t="str">
        <f>IF('DIF Worksheet'!$D147="","",IF(ISNUMBER(SEARCH("High",'DIF Worksheet'!$U147)),'DIF Worksheet'!$D147," "))</f>
        <v/>
      </c>
      <c r="F152" s="46" t="str">
        <f>IF(ISNUMBER(SEARCH("High",'DIF Worksheet'!$U147)),'DIF Worksheet'!$X147," ")</f>
        <v xml:space="preserve"> </v>
      </c>
      <c r="N152" s="40"/>
    </row>
    <row r="153" spans="1:14">
      <c r="A153" s="45" t="str">
        <f>IF(ISNUMBER(SEARCH("High",'DIF Worksheet'!$U148)),'DIF Worksheet'!$W148," ")</f>
        <v xml:space="preserve"> </v>
      </c>
      <c r="B153" s="31" t="str">
        <f>IF(ISNUMBER(SEARCH("High",'DIF Worksheet'!$U148)),'DIF Worksheet'!$A148," ")</f>
        <v xml:space="preserve"> </v>
      </c>
      <c r="C153" s="31" t="str">
        <f>IF('DIF Worksheet'!$B148="","",IF(ISNUMBER(SEARCH("High",'DIF Worksheet'!$U148)),'DIF Worksheet'!$B148," "))</f>
        <v/>
      </c>
      <c r="D153" s="31" t="str">
        <f>IF('DIF Worksheet'!$C148="","",IF(ISNUMBER(SEARCH("High",'DIF Worksheet'!$U148)),'DIF Worksheet'!$C148," "))</f>
        <v/>
      </c>
      <c r="E153" s="31" t="str">
        <f>IF('DIF Worksheet'!$D148="","",IF(ISNUMBER(SEARCH("High",'DIF Worksheet'!$U148)),'DIF Worksheet'!$D148," "))</f>
        <v/>
      </c>
      <c r="F153" s="46" t="str">
        <f>IF(ISNUMBER(SEARCH("High",'DIF Worksheet'!$U148)),'DIF Worksheet'!$X148," ")</f>
        <v xml:space="preserve"> </v>
      </c>
      <c r="N153" s="40"/>
    </row>
    <row r="154" spans="1:14">
      <c r="A154" s="45" t="str">
        <f>IF(ISNUMBER(SEARCH("High",'DIF Worksheet'!$U149)),'DIF Worksheet'!$W149," ")</f>
        <v xml:space="preserve"> </v>
      </c>
      <c r="B154" s="31" t="str">
        <f>IF(ISNUMBER(SEARCH("High",'DIF Worksheet'!$U149)),'DIF Worksheet'!$A149," ")</f>
        <v xml:space="preserve"> </v>
      </c>
      <c r="C154" s="31" t="str">
        <f>IF('DIF Worksheet'!$B149="","",IF(ISNUMBER(SEARCH("High",'DIF Worksheet'!$U149)),'DIF Worksheet'!$B149," "))</f>
        <v/>
      </c>
      <c r="D154" s="31" t="str">
        <f>IF('DIF Worksheet'!$C149="","",IF(ISNUMBER(SEARCH("High",'DIF Worksheet'!$U149)),'DIF Worksheet'!$C149," "))</f>
        <v/>
      </c>
      <c r="E154" s="31" t="str">
        <f>IF('DIF Worksheet'!$D149="","",IF(ISNUMBER(SEARCH("High",'DIF Worksheet'!$U149)),'DIF Worksheet'!$D149," "))</f>
        <v/>
      </c>
      <c r="F154" s="46" t="str">
        <f>IF(ISNUMBER(SEARCH("High",'DIF Worksheet'!$U149)),'DIF Worksheet'!$X149," ")</f>
        <v xml:space="preserve"> </v>
      </c>
      <c r="N154" s="40"/>
    </row>
    <row r="155" spans="1:14">
      <c r="A155" s="45" t="str">
        <f>IF(ISNUMBER(SEARCH("High",'DIF Worksheet'!$U150)),'DIF Worksheet'!$W150," ")</f>
        <v xml:space="preserve"> </v>
      </c>
      <c r="B155" s="31" t="str">
        <f>IF(ISNUMBER(SEARCH("High",'DIF Worksheet'!$U150)),'DIF Worksheet'!$A150," ")</f>
        <v xml:space="preserve"> </v>
      </c>
      <c r="C155" s="31" t="str">
        <f>IF('DIF Worksheet'!$B150="","",IF(ISNUMBER(SEARCH("High",'DIF Worksheet'!$U150)),'DIF Worksheet'!$B150," "))</f>
        <v/>
      </c>
      <c r="D155" s="31" t="str">
        <f>IF('DIF Worksheet'!$C150="","",IF(ISNUMBER(SEARCH("High",'DIF Worksheet'!$U150)),'DIF Worksheet'!$C150," "))</f>
        <v/>
      </c>
      <c r="E155" s="31" t="str">
        <f>IF('DIF Worksheet'!$D150="","",IF(ISNUMBER(SEARCH("High",'DIF Worksheet'!$U150)),'DIF Worksheet'!$D150," "))</f>
        <v/>
      </c>
      <c r="F155" s="46" t="str">
        <f>IF(ISNUMBER(SEARCH("High",'DIF Worksheet'!$U150)),'DIF Worksheet'!$X150," ")</f>
        <v xml:space="preserve"> </v>
      </c>
      <c r="N155" s="40"/>
    </row>
    <row r="156" spans="1:14">
      <c r="A156" s="45" t="str">
        <f>IF(ISNUMBER(SEARCH("High",'DIF Worksheet'!$U151)),'DIF Worksheet'!$W151," ")</f>
        <v xml:space="preserve"> </v>
      </c>
      <c r="B156" s="31" t="str">
        <f>IF(ISNUMBER(SEARCH("High",'DIF Worksheet'!$U151)),'DIF Worksheet'!$A151," ")</f>
        <v xml:space="preserve"> </v>
      </c>
      <c r="C156" s="31" t="str">
        <f>IF('DIF Worksheet'!$B151="","",IF(ISNUMBER(SEARCH("High",'DIF Worksheet'!$U151)),'DIF Worksheet'!$B151," "))</f>
        <v/>
      </c>
      <c r="D156" s="31" t="str">
        <f>IF('DIF Worksheet'!$C151="","",IF(ISNUMBER(SEARCH("High",'DIF Worksheet'!$U151)),'DIF Worksheet'!$C151," "))</f>
        <v/>
      </c>
      <c r="E156" s="31" t="str">
        <f>IF('DIF Worksheet'!$D151="","",IF(ISNUMBER(SEARCH("High",'DIF Worksheet'!$U151)),'DIF Worksheet'!$D151," "))</f>
        <v/>
      </c>
      <c r="F156" s="46" t="str">
        <f>IF(ISNUMBER(SEARCH("High",'DIF Worksheet'!$U151)),'DIF Worksheet'!$X151," ")</f>
        <v xml:space="preserve"> </v>
      </c>
      <c r="N156" s="40"/>
    </row>
    <row r="157" spans="1:14">
      <c r="A157" s="45" t="str">
        <f>IF(ISNUMBER(SEARCH("High",'DIF Worksheet'!$U152)),'DIF Worksheet'!$W152," ")</f>
        <v xml:space="preserve"> </v>
      </c>
      <c r="B157" s="31" t="str">
        <f>IF(ISNUMBER(SEARCH("High",'DIF Worksheet'!$U152)),'DIF Worksheet'!$A152," ")</f>
        <v xml:space="preserve"> </v>
      </c>
      <c r="C157" s="31" t="str">
        <f>IF('DIF Worksheet'!$B152="","",IF(ISNUMBER(SEARCH("High",'DIF Worksheet'!$U152)),'DIF Worksheet'!$B152," "))</f>
        <v/>
      </c>
      <c r="D157" s="31" t="str">
        <f>IF('DIF Worksheet'!$C152="","",IF(ISNUMBER(SEARCH("High",'DIF Worksheet'!$U152)),'DIF Worksheet'!$C152," "))</f>
        <v/>
      </c>
      <c r="E157" s="31" t="str">
        <f>IF('DIF Worksheet'!$D152="","",IF(ISNUMBER(SEARCH("High",'DIF Worksheet'!$U152)),'DIF Worksheet'!$D152," "))</f>
        <v/>
      </c>
      <c r="F157" s="46" t="str">
        <f>IF(ISNUMBER(SEARCH("High",'DIF Worksheet'!$U152)),'DIF Worksheet'!$X152," ")</f>
        <v xml:space="preserve"> </v>
      </c>
      <c r="N157" s="40"/>
    </row>
    <row r="158" spans="1:14">
      <c r="A158" s="45" t="str">
        <f>IF(ISNUMBER(SEARCH("High",'DIF Worksheet'!$U153)),'DIF Worksheet'!$W153," ")</f>
        <v xml:space="preserve"> </v>
      </c>
      <c r="B158" s="31" t="str">
        <f>IF(ISNUMBER(SEARCH("High",'DIF Worksheet'!$U153)),'DIF Worksheet'!$A153," ")</f>
        <v xml:space="preserve"> </v>
      </c>
      <c r="C158" s="31" t="str">
        <f>IF('DIF Worksheet'!$B153="","",IF(ISNUMBER(SEARCH("High",'DIF Worksheet'!$U153)),'DIF Worksheet'!$B153," "))</f>
        <v/>
      </c>
      <c r="D158" s="31" t="str">
        <f>IF('DIF Worksheet'!$C153="","",IF(ISNUMBER(SEARCH("High",'DIF Worksheet'!$U153)),'DIF Worksheet'!$C153," "))</f>
        <v/>
      </c>
      <c r="E158" s="31" t="str">
        <f>IF('DIF Worksheet'!$D153="","",IF(ISNUMBER(SEARCH("High",'DIF Worksheet'!$U153)),'DIF Worksheet'!$D153," "))</f>
        <v/>
      </c>
      <c r="F158" s="46" t="str">
        <f>IF(ISNUMBER(SEARCH("High",'DIF Worksheet'!$U153)),'DIF Worksheet'!$X153," ")</f>
        <v xml:space="preserve"> </v>
      </c>
      <c r="N158" s="40"/>
    </row>
    <row r="159" spans="1:14">
      <c r="A159" s="45" t="str">
        <f>IF(ISNUMBER(SEARCH("High",'DIF Worksheet'!$U154)),'DIF Worksheet'!$W154," ")</f>
        <v xml:space="preserve"> </v>
      </c>
      <c r="B159" s="31" t="str">
        <f>IF(ISNUMBER(SEARCH("High",'DIF Worksheet'!$U154)),'DIF Worksheet'!$A154," ")</f>
        <v xml:space="preserve"> </v>
      </c>
      <c r="C159" s="31" t="str">
        <f>IF('DIF Worksheet'!$B154="","",IF(ISNUMBER(SEARCH("High",'DIF Worksheet'!$U154)),'DIF Worksheet'!$B154," "))</f>
        <v/>
      </c>
      <c r="D159" s="31" t="str">
        <f>IF('DIF Worksheet'!$C154="","",IF(ISNUMBER(SEARCH("High",'DIF Worksheet'!$U154)),'DIF Worksheet'!$C154," "))</f>
        <v/>
      </c>
      <c r="E159" s="31" t="str">
        <f>IF('DIF Worksheet'!$D154="","",IF(ISNUMBER(SEARCH("High",'DIF Worksheet'!$U154)),'DIF Worksheet'!$D154," "))</f>
        <v/>
      </c>
      <c r="F159" s="46" t="str">
        <f>IF(ISNUMBER(SEARCH("High",'DIF Worksheet'!$U154)),'DIF Worksheet'!$X154," ")</f>
        <v xml:space="preserve"> </v>
      </c>
      <c r="N159" s="40"/>
    </row>
    <row r="160" spans="1:14">
      <c r="A160" s="45" t="str">
        <f>IF(ISNUMBER(SEARCH("High",'DIF Worksheet'!$U155)),'DIF Worksheet'!$W155," ")</f>
        <v xml:space="preserve"> </v>
      </c>
      <c r="B160" s="31" t="str">
        <f>IF(ISNUMBER(SEARCH("High",'DIF Worksheet'!$U155)),'DIF Worksheet'!$A155," ")</f>
        <v xml:space="preserve"> </v>
      </c>
      <c r="C160" s="31" t="str">
        <f>IF('DIF Worksheet'!$B155="","",IF(ISNUMBER(SEARCH("High",'DIF Worksheet'!$U155)),'DIF Worksheet'!$B155," "))</f>
        <v/>
      </c>
      <c r="D160" s="31" t="str">
        <f>IF('DIF Worksheet'!$C155="","",IF(ISNUMBER(SEARCH("High",'DIF Worksheet'!$U155)),'DIF Worksheet'!$C155," "))</f>
        <v/>
      </c>
      <c r="E160" s="31" t="str">
        <f>IF('DIF Worksheet'!$D155="","",IF(ISNUMBER(SEARCH("High",'DIF Worksheet'!$U155)),'DIF Worksheet'!$D155," "))</f>
        <v/>
      </c>
      <c r="F160" s="46" t="str">
        <f>IF(ISNUMBER(SEARCH("High",'DIF Worksheet'!$U155)),'DIF Worksheet'!$X155," ")</f>
        <v xml:space="preserve"> </v>
      </c>
      <c r="N160" s="40"/>
    </row>
    <row r="161" spans="1:14">
      <c r="A161" s="45" t="str">
        <f>IF(ISNUMBER(SEARCH("High",'DIF Worksheet'!$U156)),'DIF Worksheet'!$W156," ")</f>
        <v xml:space="preserve"> </v>
      </c>
      <c r="B161" s="31" t="str">
        <f>IF(ISNUMBER(SEARCH("High",'DIF Worksheet'!$U156)),'DIF Worksheet'!$A156," ")</f>
        <v xml:space="preserve"> </v>
      </c>
      <c r="C161" s="31" t="str">
        <f>IF('DIF Worksheet'!$B156="","",IF(ISNUMBER(SEARCH("High",'DIF Worksheet'!$U156)),'DIF Worksheet'!$B156," "))</f>
        <v/>
      </c>
      <c r="D161" s="31" t="str">
        <f>IF('DIF Worksheet'!$C156="","",IF(ISNUMBER(SEARCH("High",'DIF Worksheet'!$U156)),'DIF Worksheet'!$C156," "))</f>
        <v/>
      </c>
      <c r="E161" s="31" t="str">
        <f>IF('DIF Worksheet'!$D156="","",IF(ISNUMBER(SEARCH("High",'DIF Worksheet'!$U156)),'DIF Worksheet'!$D156," "))</f>
        <v/>
      </c>
      <c r="F161" s="46" t="str">
        <f>IF(ISNUMBER(SEARCH("High",'DIF Worksheet'!$U156)),'DIF Worksheet'!$X156," ")</f>
        <v xml:space="preserve"> </v>
      </c>
      <c r="N161" s="40"/>
    </row>
    <row r="162" spans="1:14">
      <c r="A162" s="45" t="str">
        <f>IF(ISNUMBER(SEARCH("High",'DIF Worksheet'!$U157)),'DIF Worksheet'!$W157," ")</f>
        <v xml:space="preserve"> </v>
      </c>
      <c r="B162" s="31" t="str">
        <f>IF(ISNUMBER(SEARCH("High",'DIF Worksheet'!$U157)),'DIF Worksheet'!$A157," ")</f>
        <v xml:space="preserve"> </v>
      </c>
      <c r="C162" s="31" t="str">
        <f>IF('DIF Worksheet'!$B157="","",IF(ISNUMBER(SEARCH("High",'DIF Worksheet'!$U157)),'DIF Worksheet'!$B157," "))</f>
        <v/>
      </c>
      <c r="D162" s="31" t="str">
        <f>IF('DIF Worksheet'!$C157="","",IF(ISNUMBER(SEARCH("High",'DIF Worksheet'!$U157)),'DIF Worksheet'!$C157," "))</f>
        <v/>
      </c>
      <c r="E162" s="31" t="str">
        <f>IF('DIF Worksheet'!$D157="","",IF(ISNUMBER(SEARCH("High",'DIF Worksheet'!$U157)),'DIF Worksheet'!$D157," "))</f>
        <v/>
      </c>
      <c r="F162" s="46" t="str">
        <f>IF(ISNUMBER(SEARCH("High",'DIF Worksheet'!$U157)),'DIF Worksheet'!$X157," ")</f>
        <v xml:space="preserve"> </v>
      </c>
      <c r="N162" s="40"/>
    </row>
    <row r="163" spans="1:14">
      <c r="A163" s="45" t="str">
        <f>IF(ISNUMBER(SEARCH("High",'DIF Worksheet'!$U158)),'DIF Worksheet'!$W158," ")</f>
        <v xml:space="preserve"> </v>
      </c>
      <c r="B163" s="31" t="str">
        <f>IF(ISNUMBER(SEARCH("High",'DIF Worksheet'!$U158)),'DIF Worksheet'!$A158," ")</f>
        <v xml:space="preserve"> </v>
      </c>
      <c r="C163" s="31" t="str">
        <f>IF('DIF Worksheet'!$B158="","",IF(ISNUMBER(SEARCH("High",'DIF Worksheet'!$U158)),'DIF Worksheet'!$B158," "))</f>
        <v/>
      </c>
      <c r="D163" s="31" t="str">
        <f>IF('DIF Worksheet'!$C158="","",IF(ISNUMBER(SEARCH("High",'DIF Worksheet'!$U158)),'DIF Worksheet'!$C158," "))</f>
        <v/>
      </c>
      <c r="E163" s="31" t="str">
        <f>IF('DIF Worksheet'!$D158="","",IF(ISNUMBER(SEARCH("High",'DIF Worksheet'!$U158)),'DIF Worksheet'!$D158," "))</f>
        <v/>
      </c>
      <c r="F163" s="46" t="str">
        <f>IF(ISNUMBER(SEARCH("High",'DIF Worksheet'!$U158)),'DIF Worksheet'!$X158," ")</f>
        <v xml:space="preserve"> </v>
      </c>
      <c r="N163" s="40"/>
    </row>
    <row r="164" spans="1:14">
      <c r="A164" s="45" t="str">
        <f>IF(ISNUMBER(SEARCH("High",'DIF Worksheet'!$U159)),'DIF Worksheet'!$W159," ")</f>
        <v xml:space="preserve"> </v>
      </c>
      <c r="B164" s="31" t="str">
        <f>IF(ISNUMBER(SEARCH("High",'DIF Worksheet'!$U159)),'DIF Worksheet'!$A159," ")</f>
        <v xml:space="preserve"> </v>
      </c>
      <c r="C164" s="31" t="str">
        <f>IF('DIF Worksheet'!$B159="","",IF(ISNUMBER(SEARCH("High",'DIF Worksheet'!$U159)),'DIF Worksheet'!$B159," "))</f>
        <v/>
      </c>
      <c r="D164" s="31" t="str">
        <f>IF('DIF Worksheet'!$C159="","",IF(ISNUMBER(SEARCH("High",'DIF Worksheet'!$U159)),'DIF Worksheet'!$C159," "))</f>
        <v/>
      </c>
      <c r="E164" s="31" t="str">
        <f>IF('DIF Worksheet'!$D159="","",IF(ISNUMBER(SEARCH("High",'DIF Worksheet'!$U159)),'DIF Worksheet'!$D159," "))</f>
        <v/>
      </c>
      <c r="F164" s="46" t="str">
        <f>IF(ISNUMBER(SEARCH("High",'DIF Worksheet'!$U159)),'DIF Worksheet'!$X159," ")</f>
        <v xml:space="preserve"> </v>
      </c>
      <c r="N164" s="40"/>
    </row>
    <row r="165" spans="1:14">
      <c r="A165" s="45" t="str">
        <f>IF(ISNUMBER(SEARCH("High",'DIF Worksheet'!$U160)),'DIF Worksheet'!$W160," ")</f>
        <v xml:space="preserve"> </v>
      </c>
      <c r="B165" s="31" t="str">
        <f>IF(ISNUMBER(SEARCH("High",'DIF Worksheet'!$U160)),'DIF Worksheet'!$A160," ")</f>
        <v xml:space="preserve"> </v>
      </c>
      <c r="C165" s="31" t="str">
        <f>IF('DIF Worksheet'!$B160="","",IF(ISNUMBER(SEARCH("High",'DIF Worksheet'!$U160)),'DIF Worksheet'!$B160," "))</f>
        <v/>
      </c>
      <c r="D165" s="31" t="str">
        <f>IF('DIF Worksheet'!$C160="","",IF(ISNUMBER(SEARCH("High",'DIF Worksheet'!$U160)),'DIF Worksheet'!$C160," "))</f>
        <v/>
      </c>
      <c r="E165" s="31" t="str">
        <f>IF('DIF Worksheet'!$D160="","",IF(ISNUMBER(SEARCH("High",'DIF Worksheet'!$U160)),'DIF Worksheet'!$D160," "))</f>
        <v/>
      </c>
      <c r="F165" s="46" t="str">
        <f>IF(ISNUMBER(SEARCH("High",'DIF Worksheet'!$U160)),'DIF Worksheet'!$X160," ")</f>
        <v xml:space="preserve"> </v>
      </c>
      <c r="N165" s="40"/>
    </row>
    <row r="166" spans="1:14">
      <c r="A166" s="45" t="str">
        <f>IF(ISNUMBER(SEARCH("High",'DIF Worksheet'!$U161)),'DIF Worksheet'!$W161," ")</f>
        <v xml:space="preserve"> </v>
      </c>
      <c r="B166" s="31" t="str">
        <f>IF(ISNUMBER(SEARCH("High",'DIF Worksheet'!$U161)),'DIF Worksheet'!$A161," ")</f>
        <v xml:space="preserve"> </v>
      </c>
      <c r="C166" s="31" t="str">
        <f>IF('DIF Worksheet'!$B161="","",IF(ISNUMBER(SEARCH("High",'DIF Worksheet'!$U161)),'DIF Worksheet'!$B161," "))</f>
        <v/>
      </c>
      <c r="D166" s="31" t="str">
        <f>IF('DIF Worksheet'!$C161="","",IF(ISNUMBER(SEARCH("High",'DIF Worksheet'!$U161)),'DIF Worksheet'!$C161," "))</f>
        <v/>
      </c>
      <c r="E166" s="31" t="str">
        <f>IF('DIF Worksheet'!$D161="","",IF(ISNUMBER(SEARCH("High",'DIF Worksheet'!$U161)),'DIF Worksheet'!$D161," "))</f>
        <v/>
      </c>
      <c r="F166" s="46" t="str">
        <f>IF(ISNUMBER(SEARCH("High",'DIF Worksheet'!$U161)),'DIF Worksheet'!$X161," ")</f>
        <v xml:space="preserve"> </v>
      </c>
      <c r="N166" s="40"/>
    </row>
    <row r="167" spans="1:14">
      <c r="A167" s="45" t="str">
        <f>IF(ISNUMBER(SEARCH("High",'DIF Worksheet'!$U162)),'DIF Worksheet'!$W162," ")</f>
        <v xml:space="preserve"> </v>
      </c>
      <c r="B167" s="31" t="str">
        <f>IF(ISNUMBER(SEARCH("High",'DIF Worksheet'!$U162)),'DIF Worksheet'!$A162," ")</f>
        <v xml:space="preserve"> </v>
      </c>
      <c r="C167" s="31" t="str">
        <f>IF('DIF Worksheet'!$B162="","",IF(ISNUMBER(SEARCH("High",'DIF Worksheet'!$U162)),'DIF Worksheet'!$B162," "))</f>
        <v/>
      </c>
      <c r="D167" s="31" t="str">
        <f>IF('DIF Worksheet'!$C162="","",IF(ISNUMBER(SEARCH("High",'DIF Worksheet'!$U162)),'DIF Worksheet'!$C162," "))</f>
        <v/>
      </c>
      <c r="E167" s="31" t="str">
        <f>IF('DIF Worksheet'!$D162="","",IF(ISNUMBER(SEARCH("High",'DIF Worksheet'!$U162)),'DIF Worksheet'!$D162," "))</f>
        <v/>
      </c>
      <c r="F167" s="46" t="str">
        <f>IF(ISNUMBER(SEARCH("High",'DIF Worksheet'!$U162)),'DIF Worksheet'!$X162," ")</f>
        <v xml:space="preserve"> </v>
      </c>
      <c r="N167" s="40"/>
    </row>
    <row r="168" spans="1:14">
      <c r="A168" s="45" t="str">
        <f>IF(ISNUMBER(SEARCH("High",'DIF Worksheet'!$U163)),'DIF Worksheet'!$W163," ")</f>
        <v xml:space="preserve"> </v>
      </c>
      <c r="B168" s="31" t="str">
        <f>IF(ISNUMBER(SEARCH("High",'DIF Worksheet'!$U163)),'DIF Worksheet'!$A163," ")</f>
        <v xml:space="preserve"> </v>
      </c>
      <c r="C168" s="31" t="str">
        <f>IF('DIF Worksheet'!$B163="","",IF(ISNUMBER(SEARCH("High",'DIF Worksheet'!$U163)),'DIF Worksheet'!$B163," "))</f>
        <v/>
      </c>
      <c r="D168" s="31" t="str">
        <f>IF('DIF Worksheet'!$C163="","",IF(ISNUMBER(SEARCH("High",'DIF Worksheet'!$U163)),'DIF Worksheet'!$C163," "))</f>
        <v/>
      </c>
      <c r="E168" s="31" t="str">
        <f>IF('DIF Worksheet'!$D163="","",IF(ISNUMBER(SEARCH("High",'DIF Worksheet'!$U163)),'DIF Worksheet'!$D163," "))</f>
        <v/>
      </c>
      <c r="F168" s="46" t="str">
        <f>IF(ISNUMBER(SEARCH("High",'DIF Worksheet'!$U163)),'DIF Worksheet'!$X163," ")</f>
        <v xml:space="preserve"> </v>
      </c>
      <c r="N168" s="40"/>
    </row>
    <row r="169" spans="1:14">
      <c r="A169" s="45" t="str">
        <f>IF(ISNUMBER(SEARCH("High",'DIF Worksheet'!$U164)),'DIF Worksheet'!$W164," ")</f>
        <v xml:space="preserve"> </v>
      </c>
      <c r="B169" s="31" t="str">
        <f>IF(ISNUMBER(SEARCH("High",'DIF Worksheet'!$U164)),'DIF Worksheet'!$A164," ")</f>
        <v xml:space="preserve"> </v>
      </c>
      <c r="C169" s="31" t="str">
        <f>IF('DIF Worksheet'!$B164="","",IF(ISNUMBER(SEARCH("High",'DIF Worksheet'!$U164)),'DIF Worksheet'!$B164," "))</f>
        <v/>
      </c>
      <c r="D169" s="31" t="str">
        <f>IF('DIF Worksheet'!$C164="","",IF(ISNUMBER(SEARCH("High",'DIF Worksheet'!$U164)),'DIF Worksheet'!$C164," "))</f>
        <v/>
      </c>
      <c r="E169" s="31" t="str">
        <f>IF('DIF Worksheet'!$D164="","",IF(ISNUMBER(SEARCH("High",'DIF Worksheet'!$U164)),'DIF Worksheet'!$D164," "))</f>
        <v/>
      </c>
      <c r="F169" s="46" t="str">
        <f>IF(ISNUMBER(SEARCH("High",'DIF Worksheet'!$U164)),'DIF Worksheet'!$X164," ")</f>
        <v xml:space="preserve"> </v>
      </c>
      <c r="N169" s="40"/>
    </row>
    <row r="170" spans="1:14">
      <c r="A170" s="45" t="str">
        <f>IF(ISNUMBER(SEARCH("High",'DIF Worksheet'!$U165)),'DIF Worksheet'!$W165," ")</f>
        <v xml:space="preserve"> </v>
      </c>
      <c r="B170" s="31" t="str">
        <f>IF(ISNUMBER(SEARCH("High",'DIF Worksheet'!$U165)),'DIF Worksheet'!$A165," ")</f>
        <v xml:space="preserve"> </v>
      </c>
      <c r="C170" s="31" t="str">
        <f>IF('DIF Worksheet'!$B165="","",IF(ISNUMBER(SEARCH("High",'DIF Worksheet'!$U165)),'DIF Worksheet'!$B165," "))</f>
        <v/>
      </c>
      <c r="D170" s="31" t="str">
        <f>IF('DIF Worksheet'!$C165="","",IF(ISNUMBER(SEARCH("High",'DIF Worksheet'!$U165)),'DIF Worksheet'!$C165," "))</f>
        <v/>
      </c>
      <c r="E170" s="31" t="str">
        <f>IF('DIF Worksheet'!$D165="","",IF(ISNUMBER(SEARCH("High",'DIF Worksheet'!$U165)),'DIF Worksheet'!$D165," "))</f>
        <v/>
      </c>
      <c r="F170" s="46" t="str">
        <f>IF(ISNUMBER(SEARCH("High",'DIF Worksheet'!$U165)),'DIF Worksheet'!$X165," ")</f>
        <v xml:space="preserve"> </v>
      </c>
      <c r="N170" s="40"/>
    </row>
    <row r="171" spans="1:14">
      <c r="A171" s="45" t="str">
        <f>IF(ISNUMBER(SEARCH("High",'DIF Worksheet'!$U166)),'DIF Worksheet'!$W166," ")</f>
        <v xml:space="preserve"> </v>
      </c>
      <c r="B171" s="31" t="str">
        <f>IF(ISNUMBER(SEARCH("High",'DIF Worksheet'!$U166)),'DIF Worksheet'!$A166," ")</f>
        <v xml:space="preserve"> </v>
      </c>
      <c r="C171" s="31" t="str">
        <f>IF('DIF Worksheet'!$B166="","",IF(ISNUMBER(SEARCH("High",'DIF Worksheet'!$U166)),'DIF Worksheet'!$B166," "))</f>
        <v/>
      </c>
      <c r="D171" s="31" t="str">
        <f>IF('DIF Worksheet'!$C166="","",IF(ISNUMBER(SEARCH("High",'DIF Worksheet'!$U166)),'DIF Worksheet'!$C166," "))</f>
        <v/>
      </c>
      <c r="E171" s="31" t="str">
        <f>IF('DIF Worksheet'!$D166="","",IF(ISNUMBER(SEARCH("High",'DIF Worksheet'!$U166)),'DIF Worksheet'!$D166," "))</f>
        <v/>
      </c>
      <c r="F171" s="46" t="str">
        <f>IF(ISNUMBER(SEARCH("High",'DIF Worksheet'!$U166)),'DIF Worksheet'!$X166," ")</f>
        <v xml:space="preserve"> </v>
      </c>
      <c r="N171" s="40"/>
    </row>
    <row r="172" spans="1:14">
      <c r="A172" s="45" t="str">
        <f>IF(ISNUMBER(SEARCH("High",'DIF Worksheet'!$U167)),'DIF Worksheet'!$W167," ")</f>
        <v xml:space="preserve"> </v>
      </c>
      <c r="B172" s="31" t="str">
        <f>IF(ISNUMBER(SEARCH("High",'DIF Worksheet'!$U167)),'DIF Worksheet'!$A167," ")</f>
        <v xml:space="preserve"> </v>
      </c>
      <c r="C172" s="31" t="str">
        <f>IF('DIF Worksheet'!$B167="","",IF(ISNUMBER(SEARCH("High",'DIF Worksheet'!$U167)),'DIF Worksheet'!$B167," "))</f>
        <v/>
      </c>
      <c r="D172" s="31" t="str">
        <f>IF('DIF Worksheet'!$C167="","",IF(ISNUMBER(SEARCH("High",'DIF Worksheet'!$U167)),'DIF Worksheet'!$C167," "))</f>
        <v/>
      </c>
      <c r="E172" s="31" t="str">
        <f>IF('DIF Worksheet'!$D167="","",IF(ISNUMBER(SEARCH("High",'DIF Worksheet'!$U167)),'DIF Worksheet'!$D167," "))</f>
        <v/>
      </c>
      <c r="F172" s="46" t="str">
        <f>IF(ISNUMBER(SEARCH("High",'DIF Worksheet'!$U167)),'DIF Worksheet'!$X167," ")</f>
        <v xml:space="preserve"> </v>
      </c>
      <c r="N172" s="40"/>
    </row>
    <row r="173" spans="1:14">
      <c r="A173" s="45" t="str">
        <f>IF(ISNUMBER(SEARCH("High",'DIF Worksheet'!$U168)),'DIF Worksheet'!$W168," ")</f>
        <v xml:space="preserve"> </v>
      </c>
      <c r="B173" s="31" t="str">
        <f>IF(ISNUMBER(SEARCH("High",'DIF Worksheet'!$U168)),'DIF Worksheet'!$A168," ")</f>
        <v xml:space="preserve"> </v>
      </c>
      <c r="C173" s="31" t="str">
        <f>IF('DIF Worksheet'!$B168="","",IF(ISNUMBER(SEARCH("High",'DIF Worksheet'!$U168)),'DIF Worksheet'!$B168," "))</f>
        <v/>
      </c>
      <c r="D173" s="31" t="str">
        <f>IF('DIF Worksheet'!$C168="","",IF(ISNUMBER(SEARCH("High",'DIF Worksheet'!$U168)),'DIF Worksheet'!$C168," "))</f>
        <v/>
      </c>
      <c r="E173" s="31" t="str">
        <f>IF('DIF Worksheet'!$D168="","",IF(ISNUMBER(SEARCH("High",'DIF Worksheet'!$U168)),'DIF Worksheet'!$D168," "))</f>
        <v/>
      </c>
      <c r="F173" s="46" t="str">
        <f>IF(ISNUMBER(SEARCH("High",'DIF Worksheet'!$U168)),'DIF Worksheet'!$X168," ")</f>
        <v xml:space="preserve"> </v>
      </c>
      <c r="N173" s="40"/>
    </row>
    <row r="174" spans="1:14">
      <c r="A174" s="45" t="str">
        <f>IF(ISNUMBER(SEARCH("High",'DIF Worksheet'!$U169)),'DIF Worksheet'!$W169," ")</f>
        <v xml:space="preserve"> </v>
      </c>
      <c r="B174" s="31" t="str">
        <f>IF(ISNUMBER(SEARCH("High",'DIF Worksheet'!$U169)),'DIF Worksheet'!$A169," ")</f>
        <v xml:space="preserve"> </v>
      </c>
      <c r="C174" s="31" t="str">
        <f>IF('DIF Worksheet'!$B169="","",IF(ISNUMBER(SEARCH("High",'DIF Worksheet'!$U169)),'DIF Worksheet'!$B169," "))</f>
        <v/>
      </c>
      <c r="D174" s="31" t="str">
        <f>IF('DIF Worksheet'!$C169="","",IF(ISNUMBER(SEARCH("High",'DIF Worksheet'!$U169)),'DIF Worksheet'!$C169," "))</f>
        <v/>
      </c>
      <c r="E174" s="31" t="str">
        <f>IF('DIF Worksheet'!$D169="","",IF(ISNUMBER(SEARCH("High",'DIF Worksheet'!$U169)),'DIF Worksheet'!$D169," "))</f>
        <v/>
      </c>
      <c r="F174" s="46" t="str">
        <f>IF(ISNUMBER(SEARCH("High",'DIF Worksheet'!$U169)),'DIF Worksheet'!$X169," ")</f>
        <v xml:space="preserve"> </v>
      </c>
      <c r="N174" s="40"/>
    </row>
    <row r="175" spans="1:14">
      <c r="A175" s="45" t="str">
        <f>IF(ISNUMBER(SEARCH("High",'DIF Worksheet'!$U170)),'DIF Worksheet'!$W170," ")</f>
        <v xml:space="preserve"> </v>
      </c>
      <c r="B175" s="31" t="str">
        <f>IF(ISNUMBER(SEARCH("High",'DIF Worksheet'!$U170)),'DIF Worksheet'!$A170," ")</f>
        <v xml:space="preserve"> </v>
      </c>
      <c r="C175" s="31" t="str">
        <f>IF('DIF Worksheet'!$B170="","",IF(ISNUMBER(SEARCH("High",'DIF Worksheet'!$U170)),'DIF Worksheet'!$B170," "))</f>
        <v/>
      </c>
      <c r="D175" s="31" t="str">
        <f>IF('DIF Worksheet'!$C170="","",IF(ISNUMBER(SEARCH("High",'DIF Worksheet'!$U170)),'DIF Worksheet'!$C170," "))</f>
        <v/>
      </c>
      <c r="E175" s="31" t="str">
        <f>IF('DIF Worksheet'!$D170="","",IF(ISNUMBER(SEARCH("High",'DIF Worksheet'!$U170)),'DIF Worksheet'!$D170," "))</f>
        <v/>
      </c>
      <c r="F175" s="46" t="str">
        <f>IF(ISNUMBER(SEARCH("High",'DIF Worksheet'!$U170)),'DIF Worksheet'!$X170," ")</f>
        <v xml:space="preserve"> </v>
      </c>
      <c r="N175" s="40"/>
    </row>
    <row r="176" spans="1:14">
      <c r="A176" s="45" t="str">
        <f>IF(ISNUMBER(SEARCH("High",'DIF Worksheet'!$U171)),'DIF Worksheet'!$W171," ")</f>
        <v xml:space="preserve"> </v>
      </c>
      <c r="B176" s="31" t="str">
        <f>IF(ISNUMBER(SEARCH("High",'DIF Worksheet'!$U171)),'DIF Worksheet'!$A171," ")</f>
        <v xml:space="preserve"> </v>
      </c>
      <c r="C176" s="31" t="str">
        <f>IF('DIF Worksheet'!$B171="","",IF(ISNUMBER(SEARCH("High",'DIF Worksheet'!$U171)),'DIF Worksheet'!$B171," "))</f>
        <v/>
      </c>
      <c r="D176" s="31" t="str">
        <f>IF('DIF Worksheet'!$C171="","",IF(ISNUMBER(SEARCH("High",'DIF Worksheet'!$U171)),'DIF Worksheet'!$C171," "))</f>
        <v/>
      </c>
      <c r="E176" s="31" t="str">
        <f>IF('DIF Worksheet'!$D171="","",IF(ISNUMBER(SEARCH("High",'DIF Worksheet'!$U171)),'DIF Worksheet'!$D171," "))</f>
        <v/>
      </c>
      <c r="F176" s="46" t="str">
        <f>IF(ISNUMBER(SEARCH("High",'DIF Worksheet'!$U171)),'DIF Worksheet'!$X171," ")</f>
        <v xml:space="preserve"> </v>
      </c>
      <c r="N176" s="40"/>
    </row>
    <row r="177" spans="1:14">
      <c r="A177" s="45" t="str">
        <f>IF(ISNUMBER(SEARCH("High",'DIF Worksheet'!$U172)),'DIF Worksheet'!$W172," ")</f>
        <v xml:space="preserve"> </v>
      </c>
      <c r="B177" s="31" t="str">
        <f>IF(ISNUMBER(SEARCH("High",'DIF Worksheet'!$U172)),'DIF Worksheet'!$A172," ")</f>
        <v xml:space="preserve"> </v>
      </c>
      <c r="C177" s="31" t="str">
        <f>IF('DIF Worksheet'!$B172="","",IF(ISNUMBER(SEARCH("High",'DIF Worksheet'!$U172)),'DIF Worksheet'!$B172," "))</f>
        <v/>
      </c>
      <c r="D177" s="31" t="str">
        <f>IF('DIF Worksheet'!$C172="","",IF(ISNUMBER(SEARCH("High",'DIF Worksheet'!$U172)),'DIF Worksheet'!$C172," "))</f>
        <v/>
      </c>
      <c r="E177" s="31" t="str">
        <f>IF('DIF Worksheet'!$D172="","",IF(ISNUMBER(SEARCH("High",'DIF Worksheet'!$U172)),'DIF Worksheet'!$D172," "))</f>
        <v/>
      </c>
      <c r="F177" s="46" t="str">
        <f>IF(ISNUMBER(SEARCH("High",'DIF Worksheet'!$U172)),'DIF Worksheet'!$X172," ")</f>
        <v xml:space="preserve"> </v>
      </c>
      <c r="N177" s="40"/>
    </row>
    <row r="178" spans="1:14">
      <c r="A178" s="45" t="str">
        <f>IF(ISNUMBER(SEARCH("High",'DIF Worksheet'!$U173)),'DIF Worksheet'!$W173," ")</f>
        <v xml:space="preserve"> </v>
      </c>
      <c r="B178" s="31" t="str">
        <f>IF(ISNUMBER(SEARCH("High",'DIF Worksheet'!$U173)),'DIF Worksheet'!$A173," ")</f>
        <v xml:space="preserve"> </v>
      </c>
      <c r="C178" s="31" t="str">
        <f>IF('DIF Worksheet'!$B173="","",IF(ISNUMBER(SEARCH("High",'DIF Worksheet'!$U173)),'DIF Worksheet'!$B173," "))</f>
        <v/>
      </c>
      <c r="D178" s="31" t="str">
        <f>IF('DIF Worksheet'!$C173="","",IF(ISNUMBER(SEARCH("High",'DIF Worksheet'!$U173)),'DIF Worksheet'!$C173," "))</f>
        <v/>
      </c>
      <c r="E178" s="31" t="str">
        <f>IF('DIF Worksheet'!$D173="","",IF(ISNUMBER(SEARCH("High",'DIF Worksheet'!$U173)),'DIF Worksheet'!$D173," "))</f>
        <v/>
      </c>
      <c r="F178" s="46" t="str">
        <f>IF(ISNUMBER(SEARCH("High",'DIF Worksheet'!$U173)),'DIF Worksheet'!$X173," ")</f>
        <v xml:space="preserve"> </v>
      </c>
      <c r="N178" s="40"/>
    </row>
    <row r="179" spans="1:14">
      <c r="A179" s="45" t="str">
        <f>IF(ISNUMBER(SEARCH("High",'DIF Worksheet'!$U174)),'DIF Worksheet'!$W174," ")</f>
        <v xml:space="preserve"> </v>
      </c>
      <c r="B179" s="31" t="str">
        <f>IF(ISNUMBER(SEARCH("High",'DIF Worksheet'!$U174)),'DIF Worksheet'!$A174," ")</f>
        <v xml:space="preserve"> </v>
      </c>
      <c r="C179" s="31" t="str">
        <f>IF('DIF Worksheet'!$B174="","",IF(ISNUMBER(SEARCH("High",'DIF Worksheet'!$U174)),'DIF Worksheet'!$B174," "))</f>
        <v/>
      </c>
      <c r="D179" s="31" t="str">
        <f>IF('DIF Worksheet'!$C174="","",IF(ISNUMBER(SEARCH("High",'DIF Worksheet'!$U174)),'DIF Worksheet'!$C174," "))</f>
        <v/>
      </c>
      <c r="E179" s="31" t="str">
        <f>IF('DIF Worksheet'!$D174="","",IF(ISNUMBER(SEARCH("High",'DIF Worksheet'!$U174)),'DIF Worksheet'!$D174," "))</f>
        <v/>
      </c>
      <c r="F179" s="46" t="str">
        <f>IF(ISNUMBER(SEARCH("High",'DIF Worksheet'!$U174)),'DIF Worksheet'!$X174," ")</f>
        <v xml:space="preserve"> </v>
      </c>
      <c r="N179" s="40"/>
    </row>
    <row r="180" spans="1:14">
      <c r="A180" s="45" t="str">
        <f>IF(ISNUMBER(SEARCH("High",'DIF Worksheet'!$U175)),'DIF Worksheet'!$W175," ")</f>
        <v xml:space="preserve"> </v>
      </c>
      <c r="B180" s="31" t="str">
        <f>IF(ISNUMBER(SEARCH("High",'DIF Worksheet'!$U175)),'DIF Worksheet'!$A175," ")</f>
        <v xml:space="preserve"> </v>
      </c>
      <c r="C180" s="31" t="str">
        <f>IF('DIF Worksheet'!$B175="","",IF(ISNUMBER(SEARCH("High",'DIF Worksheet'!$U175)),'DIF Worksheet'!$B175," "))</f>
        <v/>
      </c>
      <c r="D180" s="31" t="str">
        <f>IF('DIF Worksheet'!$C175="","",IF(ISNUMBER(SEARCH("High",'DIF Worksheet'!$U175)),'DIF Worksheet'!$C175," "))</f>
        <v/>
      </c>
      <c r="E180" s="31" t="str">
        <f>IF('DIF Worksheet'!$D175="","",IF(ISNUMBER(SEARCH("High",'DIF Worksheet'!$U175)),'DIF Worksheet'!$D175," "))</f>
        <v/>
      </c>
      <c r="F180" s="46" t="str">
        <f>IF(ISNUMBER(SEARCH("High",'DIF Worksheet'!$U175)),'DIF Worksheet'!$X175," ")</f>
        <v xml:space="preserve"> </v>
      </c>
      <c r="N180" s="40"/>
    </row>
    <row r="181" spans="1:14">
      <c r="A181" s="45" t="str">
        <f>IF(ISNUMBER(SEARCH("High",'DIF Worksheet'!$U176)),'DIF Worksheet'!$W176," ")</f>
        <v xml:space="preserve"> </v>
      </c>
      <c r="B181" s="31" t="str">
        <f>IF(ISNUMBER(SEARCH("High",'DIF Worksheet'!$U176)),'DIF Worksheet'!$A176," ")</f>
        <v xml:space="preserve"> </v>
      </c>
      <c r="C181" s="31" t="str">
        <f>IF('DIF Worksheet'!$B176="","",IF(ISNUMBER(SEARCH("High",'DIF Worksheet'!$U176)),'DIF Worksheet'!$B176," "))</f>
        <v/>
      </c>
      <c r="D181" s="31" t="str">
        <f>IF('DIF Worksheet'!$C176="","",IF(ISNUMBER(SEARCH("High",'DIF Worksheet'!$U176)),'DIF Worksheet'!$C176," "))</f>
        <v/>
      </c>
      <c r="E181" s="31" t="str">
        <f>IF('DIF Worksheet'!$D176="","",IF(ISNUMBER(SEARCH("High",'DIF Worksheet'!$U176)),'DIF Worksheet'!$D176," "))</f>
        <v/>
      </c>
      <c r="F181" s="46" t="str">
        <f>IF(ISNUMBER(SEARCH("High",'DIF Worksheet'!$U176)),'DIF Worksheet'!$X176," ")</f>
        <v xml:space="preserve"> </v>
      </c>
      <c r="N181" s="40"/>
    </row>
    <row r="182" spans="1:14">
      <c r="A182" s="45" t="str">
        <f>IF(ISNUMBER(SEARCH("High",'DIF Worksheet'!$U177)),'DIF Worksheet'!$W177," ")</f>
        <v xml:space="preserve"> </v>
      </c>
      <c r="B182" s="31" t="str">
        <f>IF(ISNUMBER(SEARCH("High",'DIF Worksheet'!$U177)),'DIF Worksheet'!$A177," ")</f>
        <v xml:space="preserve"> </v>
      </c>
      <c r="C182" s="31" t="str">
        <f>IF('DIF Worksheet'!$B177="","",IF(ISNUMBER(SEARCH("High",'DIF Worksheet'!$U177)),'DIF Worksheet'!$B177," "))</f>
        <v/>
      </c>
      <c r="D182" s="31" t="str">
        <f>IF('DIF Worksheet'!$C177="","",IF(ISNUMBER(SEARCH("High",'DIF Worksheet'!$U177)),'DIF Worksheet'!$C177," "))</f>
        <v/>
      </c>
      <c r="E182" s="31" t="str">
        <f>IF('DIF Worksheet'!$D177="","",IF(ISNUMBER(SEARCH("High",'DIF Worksheet'!$U177)),'DIF Worksheet'!$D177," "))</f>
        <v/>
      </c>
      <c r="F182" s="46" t="str">
        <f>IF(ISNUMBER(SEARCH("High",'DIF Worksheet'!$U177)),'DIF Worksheet'!$X177," ")</f>
        <v xml:space="preserve"> </v>
      </c>
      <c r="N182" s="40"/>
    </row>
    <row r="183" spans="1:14">
      <c r="A183" s="45" t="str">
        <f>IF(ISNUMBER(SEARCH("High",'DIF Worksheet'!$U178)),'DIF Worksheet'!$W178," ")</f>
        <v xml:space="preserve"> </v>
      </c>
      <c r="B183" s="31" t="str">
        <f>IF(ISNUMBER(SEARCH("High",'DIF Worksheet'!$U178)),'DIF Worksheet'!$A178," ")</f>
        <v xml:space="preserve"> </v>
      </c>
      <c r="C183" s="31" t="str">
        <f>IF('DIF Worksheet'!$B178="","",IF(ISNUMBER(SEARCH("High",'DIF Worksheet'!$U178)),'DIF Worksheet'!$B178," "))</f>
        <v/>
      </c>
      <c r="D183" s="31" t="str">
        <f>IF('DIF Worksheet'!$C178="","",IF(ISNUMBER(SEARCH("High",'DIF Worksheet'!$U178)),'DIF Worksheet'!$C178," "))</f>
        <v/>
      </c>
      <c r="E183" s="31" t="str">
        <f>IF('DIF Worksheet'!$D178="","",IF(ISNUMBER(SEARCH("High",'DIF Worksheet'!$U178)),'DIF Worksheet'!$D178," "))</f>
        <v/>
      </c>
      <c r="F183" s="46" t="str">
        <f>IF(ISNUMBER(SEARCH("High",'DIF Worksheet'!$U178)),'DIF Worksheet'!$X178," ")</f>
        <v xml:space="preserve"> </v>
      </c>
      <c r="N183" s="40"/>
    </row>
    <row r="184" spans="1:14">
      <c r="A184" s="45" t="str">
        <f>IF(ISNUMBER(SEARCH("High",'DIF Worksheet'!$U179)),'DIF Worksheet'!$W179," ")</f>
        <v xml:space="preserve"> </v>
      </c>
      <c r="B184" s="31" t="str">
        <f>IF(ISNUMBER(SEARCH("High",'DIF Worksheet'!$U179)),'DIF Worksheet'!$A179," ")</f>
        <v xml:space="preserve"> </v>
      </c>
      <c r="C184" s="31" t="str">
        <f>IF('DIF Worksheet'!$B179="","",IF(ISNUMBER(SEARCH("High",'DIF Worksheet'!$U179)),'DIF Worksheet'!$B179," "))</f>
        <v/>
      </c>
      <c r="D184" s="31" t="str">
        <f>IF('DIF Worksheet'!$C179="","",IF(ISNUMBER(SEARCH("High",'DIF Worksheet'!$U179)),'DIF Worksheet'!$C179," "))</f>
        <v/>
      </c>
      <c r="E184" s="31" t="str">
        <f>IF('DIF Worksheet'!$D179="","",IF(ISNUMBER(SEARCH("High",'DIF Worksheet'!$U179)),'DIF Worksheet'!$D179," "))</f>
        <v/>
      </c>
      <c r="F184" s="46" t="str">
        <f>IF(ISNUMBER(SEARCH("High",'DIF Worksheet'!$U179)),'DIF Worksheet'!$X179," ")</f>
        <v xml:space="preserve"> </v>
      </c>
      <c r="N184" s="40"/>
    </row>
    <row r="185" spans="1:14">
      <c r="A185" s="45" t="str">
        <f>IF(ISNUMBER(SEARCH("High",'DIF Worksheet'!$U180)),'DIF Worksheet'!$W180," ")</f>
        <v xml:space="preserve"> </v>
      </c>
      <c r="B185" s="31" t="str">
        <f>IF(ISNUMBER(SEARCH("High",'DIF Worksheet'!$U180)),'DIF Worksheet'!$A180," ")</f>
        <v xml:space="preserve"> </v>
      </c>
      <c r="C185" s="31" t="str">
        <f>IF('DIF Worksheet'!$B180="","",IF(ISNUMBER(SEARCH("High",'DIF Worksheet'!$U180)),'DIF Worksheet'!$B180," "))</f>
        <v/>
      </c>
      <c r="D185" s="31" t="str">
        <f>IF('DIF Worksheet'!$C180="","",IF(ISNUMBER(SEARCH("High",'DIF Worksheet'!$U180)),'DIF Worksheet'!$C180," "))</f>
        <v/>
      </c>
      <c r="E185" s="31" t="str">
        <f>IF('DIF Worksheet'!$D180="","",IF(ISNUMBER(SEARCH("High",'DIF Worksheet'!$U180)),'DIF Worksheet'!$D180," "))</f>
        <v/>
      </c>
      <c r="F185" s="46" t="str">
        <f>IF(ISNUMBER(SEARCH("High",'DIF Worksheet'!$U180)),'DIF Worksheet'!$X180," ")</f>
        <v xml:space="preserve"> </v>
      </c>
      <c r="N185" s="40"/>
    </row>
    <row r="186" spans="1:14">
      <c r="A186" s="45" t="str">
        <f>IF(ISNUMBER(SEARCH("High",'DIF Worksheet'!$U181)),'DIF Worksheet'!$W181," ")</f>
        <v xml:space="preserve"> </v>
      </c>
      <c r="B186" s="31" t="str">
        <f>IF(ISNUMBER(SEARCH("High",'DIF Worksheet'!$U181)),'DIF Worksheet'!$A181," ")</f>
        <v xml:space="preserve"> </v>
      </c>
      <c r="C186" s="31" t="str">
        <f>IF('DIF Worksheet'!$B181="","",IF(ISNUMBER(SEARCH("High",'DIF Worksheet'!$U181)),'DIF Worksheet'!$B181," "))</f>
        <v/>
      </c>
      <c r="D186" s="31" t="str">
        <f>IF('DIF Worksheet'!$C181="","",IF(ISNUMBER(SEARCH("High",'DIF Worksheet'!$U181)),'DIF Worksheet'!$C181," "))</f>
        <v/>
      </c>
      <c r="E186" s="31" t="str">
        <f>IF('DIF Worksheet'!$D181="","",IF(ISNUMBER(SEARCH("High",'DIF Worksheet'!$U181)),'DIF Worksheet'!$D181," "))</f>
        <v/>
      </c>
      <c r="F186" s="46" t="str">
        <f>IF(ISNUMBER(SEARCH("High",'DIF Worksheet'!$U181)),'DIF Worksheet'!$X181," ")</f>
        <v xml:space="preserve"> </v>
      </c>
      <c r="N186" s="40"/>
    </row>
    <row r="187" spans="1:14">
      <c r="A187" s="45" t="str">
        <f>IF(ISNUMBER(SEARCH("High",'DIF Worksheet'!$U182)),'DIF Worksheet'!$W182," ")</f>
        <v xml:space="preserve"> </v>
      </c>
      <c r="B187" s="31" t="str">
        <f>IF(ISNUMBER(SEARCH("High",'DIF Worksheet'!$U182)),'DIF Worksheet'!$A182," ")</f>
        <v xml:space="preserve"> </v>
      </c>
      <c r="C187" s="31" t="str">
        <f>IF('DIF Worksheet'!$B182="","",IF(ISNUMBER(SEARCH("High",'DIF Worksheet'!$U182)),'DIF Worksheet'!$B182," "))</f>
        <v/>
      </c>
      <c r="D187" s="31" t="str">
        <f>IF('DIF Worksheet'!$C182="","",IF(ISNUMBER(SEARCH("High",'DIF Worksheet'!$U182)),'DIF Worksheet'!$C182," "))</f>
        <v/>
      </c>
      <c r="E187" s="31" t="str">
        <f>IF('DIF Worksheet'!$D182="","",IF(ISNUMBER(SEARCH("High",'DIF Worksheet'!$U182)),'DIF Worksheet'!$D182," "))</f>
        <v/>
      </c>
      <c r="F187" s="46" t="str">
        <f>IF(ISNUMBER(SEARCH("High",'DIF Worksheet'!$U182)),'DIF Worksheet'!$X182," ")</f>
        <v xml:space="preserve"> </v>
      </c>
      <c r="N187" s="40"/>
    </row>
    <row r="188" spans="1:14">
      <c r="A188" s="45" t="str">
        <f>IF(ISNUMBER(SEARCH("High",'DIF Worksheet'!$U183)),'DIF Worksheet'!$W183," ")</f>
        <v xml:space="preserve"> </v>
      </c>
      <c r="B188" s="31" t="str">
        <f>IF(ISNUMBER(SEARCH("High",'DIF Worksheet'!$U183)),'DIF Worksheet'!$A183," ")</f>
        <v xml:space="preserve"> </v>
      </c>
      <c r="C188" s="31" t="str">
        <f>IF('DIF Worksheet'!$B183="","",IF(ISNUMBER(SEARCH("High",'DIF Worksheet'!$U183)),'DIF Worksheet'!$B183," "))</f>
        <v/>
      </c>
      <c r="D188" s="31" t="str">
        <f>IF('DIF Worksheet'!$C183="","",IF(ISNUMBER(SEARCH("High",'DIF Worksheet'!$U183)),'DIF Worksheet'!$C183," "))</f>
        <v/>
      </c>
      <c r="E188" s="31" t="str">
        <f>IF('DIF Worksheet'!$D183="","",IF(ISNUMBER(SEARCH("High",'DIF Worksheet'!$U183)),'DIF Worksheet'!$D183," "))</f>
        <v/>
      </c>
      <c r="F188" s="46" t="str">
        <f>IF(ISNUMBER(SEARCH("High",'DIF Worksheet'!$U183)),'DIF Worksheet'!$X183," ")</f>
        <v xml:space="preserve"> </v>
      </c>
      <c r="N188" s="40"/>
    </row>
    <row r="189" spans="1:14">
      <c r="A189" s="45" t="str">
        <f>IF(ISNUMBER(SEARCH("High",'DIF Worksheet'!$U184)),'DIF Worksheet'!$W184," ")</f>
        <v xml:space="preserve"> </v>
      </c>
      <c r="B189" s="31" t="str">
        <f>IF(ISNUMBER(SEARCH("High",'DIF Worksheet'!$U184)),'DIF Worksheet'!$A184," ")</f>
        <v xml:space="preserve"> </v>
      </c>
      <c r="C189" s="31" t="str">
        <f>IF('DIF Worksheet'!$B184="","",IF(ISNUMBER(SEARCH("High",'DIF Worksheet'!$U184)),'DIF Worksheet'!$B184," "))</f>
        <v/>
      </c>
      <c r="D189" s="31" t="str">
        <f>IF('DIF Worksheet'!$C184="","",IF(ISNUMBER(SEARCH("High",'DIF Worksheet'!$U184)),'DIF Worksheet'!$C184," "))</f>
        <v/>
      </c>
      <c r="E189" s="31" t="str">
        <f>IF('DIF Worksheet'!$D184="","",IF(ISNUMBER(SEARCH("High",'DIF Worksheet'!$U184)),'DIF Worksheet'!$D184," "))</f>
        <v/>
      </c>
      <c r="F189" s="46" t="str">
        <f>IF(ISNUMBER(SEARCH("High",'DIF Worksheet'!$U184)),'DIF Worksheet'!$X184," ")</f>
        <v xml:space="preserve"> </v>
      </c>
      <c r="N189" s="40"/>
    </row>
    <row r="190" spans="1:14">
      <c r="A190" s="45" t="str">
        <f>IF(ISNUMBER(SEARCH("High",'DIF Worksheet'!$U185)),'DIF Worksheet'!$W185," ")</f>
        <v xml:space="preserve"> </v>
      </c>
      <c r="B190" s="31" t="str">
        <f>IF(ISNUMBER(SEARCH("High",'DIF Worksheet'!$U185)),'DIF Worksheet'!$A185," ")</f>
        <v xml:space="preserve"> </v>
      </c>
      <c r="C190" s="31" t="str">
        <f>IF('DIF Worksheet'!$B185="","",IF(ISNUMBER(SEARCH("High",'DIF Worksheet'!$U185)),'DIF Worksheet'!$B185," "))</f>
        <v/>
      </c>
      <c r="D190" s="31" t="str">
        <f>IF('DIF Worksheet'!$C185="","",IF(ISNUMBER(SEARCH("High",'DIF Worksheet'!$U185)),'DIF Worksheet'!$C185," "))</f>
        <v/>
      </c>
      <c r="E190" s="31" t="str">
        <f>IF('DIF Worksheet'!$D185="","",IF(ISNUMBER(SEARCH("High",'DIF Worksheet'!$U185)),'DIF Worksheet'!$D185," "))</f>
        <v/>
      </c>
      <c r="F190" s="46" t="str">
        <f>IF(ISNUMBER(SEARCH("High",'DIF Worksheet'!$U185)),'DIF Worksheet'!$X185," ")</f>
        <v xml:space="preserve"> </v>
      </c>
      <c r="N190" s="40"/>
    </row>
    <row r="191" spans="1:14">
      <c r="A191" s="45" t="str">
        <f>IF(ISNUMBER(SEARCH("High",'DIF Worksheet'!$U186)),'DIF Worksheet'!$W186," ")</f>
        <v xml:space="preserve"> </v>
      </c>
      <c r="B191" s="31" t="str">
        <f>IF(ISNUMBER(SEARCH("High",'DIF Worksheet'!$U186)),'DIF Worksheet'!$A186," ")</f>
        <v xml:space="preserve"> </v>
      </c>
      <c r="C191" s="31" t="str">
        <f>IF('DIF Worksheet'!$B186="","",IF(ISNUMBER(SEARCH("High",'DIF Worksheet'!$U186)),'DIF Worksheet'!$B186," "))</f>
        <v/>
      </c>
      <c r="D191" s="31" t="str">
        <f>IF('DIF Worksheet'!$C186="","",IF(ISNUMBER(SEARCH("High",'DIF Worksheet'!$U186)),'DIF Worksheet'!$C186," "))</f>
        <v/>
      </c>
      <c r="E191" s="31" t="str">
        <f>IF('DIF Worksheet'!$D186="","",IF(ISNUMBER(SEARCH("High",'DIF Worksheet'!$U186)),'DIF Worksheet'!$D186," "))</f>
        <v/>
      </c>
      <c r="F191" s="46" t="str">
        <f>IF(ISNUMBER(SEARCH("High",'DIF Worksheet'!$U186)),'DIF Worksheet'!$X186," ")</f>
        <v xml:space="preserve"> </v>
      </c>
      <c r="N191" s="40"/>
    </row>
    <row r="192" spans="1:14">
      <c r="A192" s="45" t="str">
        <f>IF(ISNUMBER(SEARCH("High",'DIF Worksheet'!$U187)),'DIF Worksheet'!$W187," ")</f>
        <v xml:space="preserve"> </v>
      </c>
      <c r="B192" s="31" t="str">
        <f>IF(ISNUMBER(SEARCH("High",'DIF Worksheet'!$U187)),'DIF Worksheet'!$A187," ")</f>
        <v xml:space="preserve"> </v>
      </c>
      <c r="C192" s="31" t="str">
        <f>IF('DIF Worksheet'!$B187="","",IF(ISNUMBER(SEARCH("High",'DIF Worksheet'!$U187)),'DIF Worksheet'!$B187," "))</f>
        <v/>
      </c>
      <c r="D192" s="31" t="str">
        <f>IF('DIF Worksheet'!$C187="","",IF(ISNUMBER(SEARCH("High",'DIF Worksheet'!$U187)),'DIF Worksheet'!$C187," "))</f>
        <v/>
      </c>
      <c r="E192" s="31" t="str">
        <f>IF('DIF Worksheet'!$D187="","",IF(ISNUMBER(SEARCH("High",'DIF Worksheet'!$U187)),'DIF Worksheet'!$D187," "))</f>
        <v/>
      </c>
      <c r="F192" s="46" t="str">
        <f>IF(ISNUMBER(SEARCH("High",'DIF Worksheet'!$U187)),'DIF Worksheet'!$X187," ")</f>
        <v xml:space="preserve"> </v>
      </c>
      <c r="N192" s="40"/>
    </row>
    <row r="193" spans="1:14">
      <c r="A193" s="45" t="str">
        <f>IF(ISNUMBER(SEARCH("High",'DIF Worksheet'!$U188)),'DIF Worksheet'!$W188," ")</f>
        <v xml:space="preserve"> </v>
      </c>
      <c r="B193" s="31" t="str">
        <f>IF(ISNUMBER(SEARCH("High",'DIF Worksheet'!$U188)),'DIF Worksheet'!$A188," ")</f>
        <v xml:space="preserve"> </v>
      </c>
      <c r="C193" s="31" t="str">
        <f>IF('DIF Worksheet'!$B188="","",IF(ISNUMBER(SEARCH("High",'DIF Worksheet'!$U188)),'DIF Worksheet'!$B188," "))</f>
        <v/>
      </c>
      <c r="D193" s="31" t="str">
        <f>IF('DIF Worksheet'!$C188="","",IF(ISNUMBER(SEARCH("High",'DIF Worksheet'!$U188)),'DIF Worksheet'!$C188," "))</f>
        <v/>
      </c>
      <c r="E193" s="31" t="str">
        <f>IF('DIF Worksheet'!$D188="","",IF(ISNUMBER(SEARCH("High",'DIF Worksheet'!$U188)),'DIF Worksheet'!$D188," "))</f>
        <v/>
      </c>
      <c r="F193" s="46" t="str">
        <f>IF(ISNUMBER(SEARCH("High",'DIF Worksheet'!$U188)),'DIF Worksheet'!$X188," ")</f>
        <v xml:space="preserve"> </v>
      </c>
      <c r="N193" s="40"/>
    </row>
    <row r="194" spans="1:14">
      <c r="A194" s="45" t="str">
        <f>IF(ISNUMBER(SEARCH("High",'DIF Worksheet'!$U189)),'DIF Worksheet'!$W189," ")</f>
        <v xml:space="preserve"> </v>
      </c>
      <c r="B194" s="31" t="str">
        <f>IF(ISNUMBER(SEARCH("High",'DIF Worksheet'!$U189)),'DIF Worksheet'!$A189," ")</f>
        <v xml:space="preserve"> </v>
      </c>
      <c r="C194" s="31" t="str">
        <f>IF('DIF Worksheet'!$B189="","",IF(ISNUMBER(SEARCH("High",'DIF Worksheet'!$U189)),'DIF Worksheet'!$B189," "))</f>
        <v/>
      </c>
      <c r="D194" s="31" t="str">
        <f>IF('DIF Worksheet'!$C189="","",IF(ISNUMBER(SEARCH("High",'DIF Worksheet'!$U189)),'DIF Worksheet'!$C189," "))</f>
        <v/>
      </c>
      <c r="E194" s="31" t="str">
        <f>IF('DIF Worksheet'!$D189="","",IF(ISNUMBER(SEARCH("High",'DIF Worksheet'!$U189)),'DIF Worksheet'!$D189," "))</f>
        <v/>
      </c>
      <c r="F194" s="46" t="str">
        <f>IF(ISNUMBER(SEARCH("High",'DIF Worksheet'!$U189)),'DIF Worksheet'!$X189," ")</f>
        <v xml:space="preserve"> </v>
      </c>
      <c r="N194" s="40"/>
    </row>
    <row r="195" spans="1:14">
      <c r="A195" s="45" t="str">
        <f>IF(ISNUMBER(SEARCH("High",'DIF Worksheet'!$U190)),'DIF Worksheet'!$W190," ")</f>
        <v xml:space="preserve"> </v>
      </c>
      <c r="B195" s="31" t="str">
        <f>IF(ISNUMBER(SEARCH("High",'DIF Worksheet'!$U190)),'DIF Worksheet'!$A190," ")</f>
        <v xml:space="preserve"> </v>
      </c>
      <c r="C195" s="31" t="str">
        <f>IF('DIF Worksheet'!$B190="","",IF(ISNUMBER(SEARCH("High",'DIF Worksheet'!$U190)),'DIF Worksheet'!$B190," "))</f>
        <v/>
      </c>
      <c r="D195" s="31" t="str">
        <f>IF('DIF Worksheet'!$C190="","",IF(ISNUMBER(SEARCH("High",'DIF Worksheet'!$U190)),'DIF Worksheet'!$C190," "))</f>
        <v/>
      </c>
      <c r="E195" s="31" t="str">
        <f>IF('DIF Worksheet'!$D190="","",IF(ISNUMBER(SEARCH("High",'DIF Worksheet'!$U190)),'DIF Worksheet'!$D190," "))</f>
        <v/>
      </c>
      <c r="F195" s="46" t="str">
        <f>IF(ISNUMBER(SEARCH("High",'DIF Worksheet'!$U190)),'DIF Worksheet'!$X190," ")</f>
        <v xml:space="preserve"> </v>
      </c>
      <c r="N195" s="40"/>
    </row>
    <row r="196" spans="1:14">
      <c r="A196" s="45" t="str">
        <f>IF(ISNUMBER(SEARCH("High",'DIF Worksheet'!$U191)),'DIF Worksheet'!$W191," ")</f>
        <v xml:space="preserve"> </v>
      </c>
      <c r="B196" s="31" t="str">
        <f>IF(ISNUMBER(SEARCH("High",'DIF Worksheet'!$U191)),'DIF Worksheet'!$A191," ")</f>
        <v xml:space="preserve"> </v>
      </c>
      <c r="C196" s="31" t="str">
        <f>IF('DIF Worksheet'!$B191="","",IF(ISNUMBER(SEARCH("High",'DIF Worksheet'!$U191)),'DIF Worksheet'!$B191," "))</f>
        <v/>
      </c>
      <c r="D196" s="31" t="str">
        <f>IF('DIF Worksheet'!$C191="","",IF(ISNUMBER(SEARCH("High",'DIF Worksheet'!$U191)),'DIF Worksheet'!$C191," "))</f>
        <v/>
      </c>
      <c r="E196" s="31" t="str">
        <f>IF('DIF Worksheet'!$D191="","",IF(ISNUMBER(SEARCH("High",'DIF Worksheet'!$U191)),'DIF Worksheet'!$D191," "))</f>
        <v/>
      </c>
      <c r="F196" s="46" t="str">
        <f>IF(ISNUMBER(SEARCH("High",'DIF Worksheet'!$U191)),'DIF Worksheet'!$X191," ")</f>
        <v xml:space="preserve"> </v>
      </c>
      <c r="N196" s="40"/>
    </row>
    <row r="197" spans="1:14">
      <c r="A197" s="45" t="str">
        <f>IF(ISNUMBER(SEARCH("High",'DIF Worksheet'!$U192)),'DIF Worksheet'!$W192," ")</f>
        <v xml:space="preserve"> </v>
      </c>
      <c r="B197" s="31" t="str">
        <f>IF(ISNUMBER(SEARCH("High",'DIF Worksheet'!$U192)),'DIF Worksheet'!$A192," ")</f>
        <v xml:space="preserve"> </v>
      </c>
      <c r="C197" s="31" t="str">
        <f>IF('DIF Worksheet'!$B192="","",IF(ISNUMBER(SEARCH("High",'DIF Worksheet'!$U192)),'DIF Worksheet'!$B192," "))</f>
        <v/>
      </c>
      <c r="D197" s="31" t="str">
        <f>IF('DIF Worksheet'!$C192="","",IF(ISNUMBER(SEARCH("High",'DIF Worksheet'!$U192)),'DIF Worksheet'!$C192," "))</f>
        <v/>
      </c>
      <c r="E197" s="31" t="str">
        <f>IF('DIF Worksheet'!$D192="","",IF(ISNUMBER(SEARCH("High",'DIF Worksheet'!$U192)),'DIF Worksheet'!$D192," "))</f>
        <v/>
      </c>
      <c r="F197" s="46" t="str">
        <f>IF(ISNUMBER(SEARCH("High",'DIF Worksheet'!$U192)),'DIF Worksheet'!$X192," ")</f>
        <v xml:space="preserve"> </v>
      </c>
      <c r="N197" s="40"/>
    </row>
    <row r="198" spans="1:14">
      <c r="A198" s="45" t="str">
        <f>IF(ISNUMBER(SEARCH("High",'DIF Worksheet'!$U193)),'DIF Worksheet'!$W193," ")</f>
        <v xml:space="preserve"> </v>
      </c>
      <c r="B198" s="31" t="str">
        <f>IF(ISNUMBER(SEARCH("High",'DIF Worksheet'!$U193)),'DIF Worksheet'!$A193," ")</f>
        <v xml:space="preserve"> </v>
      </c>
      <c r="C198" s="31" t="str">
        <f>IF('DIF Worksheet'!$B193="","",IF(ISNUMBER(SEARCH("High",'DIF Worksheet'!$U193)),'DIF Worksheet'!$B193," "))</f>
        <v/>
      </c>
      <c r="D198" s="31" t="str">
        <f>IF('DIF Worksheet'!$C193="","",IF(ISNUMBER(SEARCH("High",'DIF Worksheet'!$U193)),'DIF Worksheet'!$C193," "))</f>
        <v/>
      </c>
      <c r="E198" s="31" t="str">
        <f>IF('DIF Worksheet'!$D193="","",IF(ISNUMBER(SEARCH("High",'DIF Worksheet'!$U193)),'DIF Worksheet'!$D193," "))</f>
        <v/>
      </c>
      <c r="F198" s="46" t="str">
        <f>IF(ISNUMBER(SEARCH("High",'DIF Worksheet'!$U193)),'DIF Worksheet'!$X193," ")</f>
        <v xml:space="preserve"> </v>
      </c>
      <c r="N198" s="40"/>
    </row>
    <row r="199" spans="1:14">
      <c r="A199" s="45" t="str">
        <f>IF(ISNUMBER(SEARCH("High",'DIF Worksheet'!$U194)),'DIF Worksheet'!$W194," ")</f>
        <v xml:space="preserve"> </v>
      </c>
      <c r="B199" s="31" t="str">
        <f>IF(ISNUMBER(SEARCH("High",'DIF Worksheet'!$U194)),'DIF Worksheet'!$A194," ")</f>
        <v xml:space="preserve"> </v>
      </c>
      <c r="C199" s="31" t="str">
        <f>IF('DIF Worksheet'!$B194="","",IF(ISNUMBER(SEARCH("High",'DIF Worksheet'!$U194)),'DIF Worksheet'!$B194," "))</f>
        <v/>
      </c>
      <c r="D199" s="31" t="str">
        <f>IF('DIF Worksheet'!$C194="","",IF(ISNUMBER(SEARCH("High",'DIF Worksheet'!$U194)),'DIF Worksheet'!$C194," "))</f>
        <v/>
      </c>
      <c r="E199" s="31" t="str">
        <f>IF('DIF Worksheet'!$D194="","",IF(ISNUMBER(SEARCH("High",'DIF Worksheet'!$U194)),'DIF Worksheet'!$D194," "))</f>
        <v/>
      </c>
      <c r="F199" s="46" t="str">
        <f>IF(ISNUMBER(SEARCH("High",'DIF Worksheet'!$U194)),'DIF Worksheet'!$X194," ")</f>
        <v xml:space="preserve"> </v>
      </c>
      <c r="N199" s="40"/>
    </row>
    <row r="200" spans="1:14">
      <c r="A200" s="45" t="str">
        <f>IF(ISNUMBER(SEARCH("High",'DIF Worksheet'!$U195)),'DIF Worksheet'!$W195," ")</f>
        <v xml:space="preserve"> </v>
      </c>
      <c r="B200" s="31" t="str">
        <f>IF(ISNUMBER(SEARCH("High",'DIF Worksheet'!$U195)),'DIF Worksheet'!$A195," ")</f>
        <v xml:space="preserve"> </v>
      </c>
      <c r="C200" s="31" t="str">
        <f>IF('DIF Worksheet'!$B195="","",IF(ISNUMBER(SEARCH("High",'DIF Worksheet'!$U195)),'DIF Worksheet'!$B195," "))</f>
        <v/>
      </c>
      <c r="D200" s="31" t="str">
        <f>IF('DIF Worksheet'!$C195="","",IF(ISNUMBER(SEARCH("High",'DIF Worksheet'!$U195)),'DIF Worksheet'!$C195," "))</f>
        <v/>
      </c>
      <c r="E200" s="31" t="str">
        <f>IF('DIF Worksheet'!$D195="","",IF(ISNUMBER(SEARCH("High",'DIF Worksheet'!$U195)),'DIF Worksheet'!$D195," "))</f>
        <v/>
      </c>
      <c r="F200" s="46" t="str">
        <f>IF(ISNUMBER(SEARCH("High",'DIF Worksheet'!$U195)),'DIF Worksheet'!$X195," ")</f>
        <v xml:space="preserve"> </v>
      </c>
      <c r="N200" s="40"/>
    </row>
    <row r="201" spans="1:14">
      <c r="A201" s="45" t="str">
        <f>IF(ISNUMBER(SEARCH("High",'DIF Worksheet'!$U196)),'DIF Worksheet'!$W196," ")</f>
        <v xml:space="preserve"> </v>
      </c>
      <c r="B201" s="31" t="str">
        <f>IF(ISNUMBER(SEARCH("High",'DIF Worksheet'!$U196)),'DIF Worksheet'!$A196," ")</f>
        <v xml:space="preserve"> </v>
      </c>
      <c r="C201" s="31" t="str">
        <f>IF('DIF Worksheet'!$B196="","",IF(ISNUMBER(SEARCH("High",'DIF Worksheet'!$U196)),'DIF Worksheet'!$B196," "))</f>
        <v/>
      </c>
      <c r="D201" s="31" t="str">
        <f>IF('DIF Worksheet'!$C196="","",IF(ISNUMBER(SEARCH("High",'DIF Worksheet'!$U196)),'DIF Worksheet'!$C196," "))</f>
        <v/>
      </c>
      <c r="E201" s="31" t="str">
        <f>IF('DIF Worksheet'!$D196="","",IF(ISNUMBER(SEARCH("High",'DIF Worksheet'!$U196)),'DIF Worksheet'!$D196," "))</f>
        <v/>
      </c>
      <c r="F201" s="46" t="str">
        <f>IF(ISNUMBER(SEARCH("High",'DIF Worksheet'!$U196)),'DIF Worksheet'!$X196," ")</f>
        <v xml:space="preserve"> </v>
      </c>
      <c r="N201" s="40"/>
    </row>
    <row r="202" spans="1:14">
      <c r="A202" s="45" t="str">
        <f>IF(ISNUMBER(SEARCH("High",'DIF Worksheet'!$U197)),'DIF Worksheet'!$W197," ")</f>
        <v xml:space="preserve"> </v>
      </c>
      <c r="B202" s="31" t="str">
        <f>IF(ISNUMBER(SEARCH("High",'DIF Worksheet'!$U197)),'DIF Worksheet'!$A197," ")</f>
        <v xml:space="preserve"> </v>
      </c>
      <c r="C202" s="31" t="str">
        <f>IF('DIF Worksheet'!$B197="","",IF(ISNUMBER(SEARCH("High",'DIF Worksheet'!$U197)),'DIF Worksheet'!$B197," "))</f>
        <v/>
      </c>
      <c r="D202" s="31" t="str">
        <f>IF('DIF Worksheet'!$C197="","",IF(ISNUMBER(SEARCH("High",'DIF Worksheet'!$U197)),'DIF Worksheet'!$C197," "))</f>
        <v/>
      </c>
      <c r="E202" s="31" t="str">
        <f>IF('DIF Worksheet'!$D197="","",IF(ISNUMBER(SEARCH("High",'DIF Worksheet'!$U197)),'DIF Worksheet'!$D197," "))</f>
        <v/>
      </c>
      <c r="F202" s="46" t="str">
        <f>IF(ISNUMBER(SEARCH("High",'DIF Worksheet'!$U197)),'DIF Worksheet'!$X197," ")</f>
        <v xml:space="preserve"> </v>
      </c>
      <c r="N202" s="40"/>
    </row>
    <row r="203" spans="1:14">
      <c r="A203" s="45" t="str">
        <f>IF(ISNUMBER(SEARCH("High",'DIF Worksheet'!$U198)),'DIF Worksheet'!$W198," ")</f>
        <v xml:space="preserve"> </v>
      </c>
      <c r="B203" s="31" t="str">
        <f>IF(ISNUMBER(SEARCH("High",'DIF Worksheet'!$U198)),'DIF Worksheet'!$A198," ")</f>
        <v xml:space="preserve"> </v>
      </c>
      <c r="C203" s="31" t="str">
        <f>IF('DIF Worksheet'!$B198="","",IF(ISNUMBER(SEARCH("High",'DIF Worksheet'!$U198)),'DIF Worksheet'!$B198," "))</f>
        <v/>
      </c>
      <c r="D203" s="31" t="str">
        <f>IF('DIF Worksheet'!$C198="","",IF(ISNUMBER(SEARCH("High",'DIF Worksheet'!$U198)),'DIF Worksheet'!$C198," "))</f>
        <v/>
      </c>
      <c r="E203" s="31" t="str">
        <f>IF('DIF Worksheet'!$D198="","",IF(ISNUMBER(SEARCH("High",'DIF Worksheet'!$U198)),'DIF Worksheet'!$D198," "))</f>
        <v/>
      </c>
      <c r="F203" s="46" t="str">
        <f>IF(ISNUMBER(SEARCH("High",'DIF Worksheet'!$U198)),'DIF Worksheet'!$X198," ")</f>
        <v xml:space="preserve"> </v>
      </c>
      <c r="N203" s="40"/>
    </row>
    <row r="204" spans="1:14">
      <c r="A204" s="45" t="str">
        <f>IF(ISNUMBER(SEARCH("High",'DIF Worksheet'!$U199)),'DIF Worksheet'!$W199," ")</f>
        <v xml:space="preserve"> </v>
      </c>
      <c r="B204" s="31" t="str">
        <f>IF(ISNUMBER(SEARCH("High",'DIF Worksheet'!$U199)),'DIF Worksheet'!$A199," ")</f>
        <v xml:space="preserve"> </v>
      </c>
      <c r="C204" s="31" t="str">
        <f>IF('DIF Worksheet'!$B199="","",IF(ISNUMBER(SEARCH("High",'DIF Worksheet'!$U199)),'DIF Worksheet'!$B199," "))</f>
        <v/>
      </c>
      <c r="D204" s="31" t="str">
        <f>IF('DIF Worksheet'!$C199="","",IF(ISNUMBER(SEARCH("High",'DIF Worksheet'!$U199)),'DIF Worksheet'!$C199," "))</f>
        <v/>
      </c>
      <c r="E204" s="31" t="str">
        <f>IF('DIF Worksheet'!$D199="","",IF(ISNUMBER(SEARCH("High",'DIF Worksheet'!$U199)),'DIF Worksheet'!$D199," "))</f>
        <v/>
      </c>
      <c r="F204" s="46" t="str">
        <f>IF(ISNUMBER(SEARCH("High",'DIF Worksheet'!$U199)),'DIF Worksheet'!$X199," ")</f>
        <v xml:space="preserve"> </v>
      </c>
      <c r="N204" s="40"/>
    </row>
    <row r="205" spans="1:14">
      <c r="A205" s="45" t="str">
        <f>IF(ISNUMBER(SEARCH("High",'DIF Worksheet'!$U200)),'DIF Worksheet'!$W200," ")</f>
        <v xml:space="preserve"> </v>
      </c>
      <c r="B205" s="31" t="str">
        <f>IF(ISNUMBER(SEARCH("High",'DIF Worksheet'!$U200)),'DIF Worksheet'!$A200," ")</f>
        <v xml:space="preserve"> </v>
      </c>
      <c r="C205" s="31" t="str">
        <f>IF('DIF Worksheet'!$B200="","",IF(ISNUMBER(SEARCH("High",'DIF Worksheet'!$U200)),'DIF Worksheet'!$B200," "))</f>
        <v/>
      </c>
      <c r="D205" s="31" t="str">
        <f>IF('DIF Worksheet'!$C200="","",IF(ISNUMBER(SEARCH("High",'DIF Worksheet'!$U200)),'DIF Worksheet'!$C200," "))</f>
        <v/>
      </c>
      <c r="E205" s="31" t="str">
        <f>IF('DIF Worksheet'!$D200="","",IF(ISNUMBER(SEARCH("High",'DIF Worksheet'!$U200)),'DIF Worksheet'!$D200," "))</f>
        <v/>
      </c>
      <c r="F205" s="46" t="str">
        <f>IF(ISNUMBER(SEARCH("High",'DIF Worksheet'!$U200)),'DIF Worksheet'!$X200," ")</f>
        <v xml:space="preserve"> </v>
      </c>
      <c r="N205" s="40"/>
    </row>
    <row r="206" spans="1:14">
      <c r="A206" s="45" t="str">
        <f>IF(ISNUMBER(SEARCH("High",'DIF Worksheet'!$U201)),'DIF Worksheet'!$W201," ")</f>
        <v xml:space="preserve"> </v>
      </c>
      <c r="B206" s="31" t="str">
        <f>IF(ISNUMBER(SEARCH("High",'DIF Worksheet'!$U201)),'DIF Worksheet'!$A201," ")</f>
        <v xml:space="preserve"> </v>
      </c>
      <c r="C206" s="31" t="str">
        <f>IF('DIF Worksheet'!$B201="","",IF(ISNUMBER(SEARCH("High",'DIF Worksheet'!$U201)),'DIF Worksheet'!$B201," "))</f>
        <v/>
      </c>
      <c r="D206" s="31" t="str">
        <f>IF('DIF Worksheet'!$C201="","",IF(ISNUMBER(SEARCH("High",'DIF Worksheet'!$U201)),'DIF Worksheet'!$C201," "))</f>
        <v/>
      </c>
      <c r="E206" s="31" t="str">
        <f>IF('DIF Worksheet'!$D201="","",IF(ISNUMBER(SEARCH("High",'DIF Worksheet'!$U201)),'DIF Worksheet'!$D201," "))</f>
        <v/>
      </c>
      <c r="F206" s="46" t="str">
        <f>IF(ISNUMBER(SEARCH("High",'DIF Worksheet'!$U201)),'DIF Worksheet'!$X201," ")</f>
        <v xml:space="preserve"> </v>
      </c>
      <c r="N206" s="40"/>
    </row>
    <row r="207" spans="1:14">
      <c r="A207" s="45" t="str">
        <f>IF(ISNUMBER(SEARCH("High",'DIF Worksheet'!$U202)),'DIF Worksheet'!$W202," ")</f>
        <v xml:space="preserve"> </v>
      </c>
      <c r="B207" s="31" t="str">
        <f>IF(ISNUMBER(SEARCH("High",'DIF Worksheet'!$U202)),'DIF Worksheet'!$A202," ")</f>
        <v xml:space="preserve"> </v>
      </c>
      <c r="C207" s="31" t="str">
        <f>IF('DIF Worksheet'!$B202="","",IF(ISNUMBER(SEARCH("High",'DIF Worksheet'!$U202)),'DIF Worksheet'!$B202," "))</f>
        <v/>
      </c>
      <c r="D207" s="31" t="str">
        <f>IF('DIF Worksheet'!$C202="","",IF(ISNUMBER(SEARCH("High",'DIF Worksheet'!$U202)),'DIF Worksheet'!$C202," "))</f>
        <v/>
      </c>
      <c r="E207" s="31" t="str">
        <f>IF('DIF Worksheet'!$D202="","",IF(ISNUMBER(SEARCH("High",'DIF Worksheet'!$U202)),'DIF Worksheet'!$D202," "))</f>
        <v/>
      </c>
      <c r="F207" s="46" t="str">
        <f>IF(ISNUMBER(SEARCH("High",'DIF Worksheet'!$U202)),'DIF Worksheet'!$X202," ")</f>
        <v xml:space="preserve"> </v>
      </c>
      <c r="N207" s="40"/>
    </row>
    <row r="208" spans="1:14">
      <c r="A208" s="45" t="str">
        <f>IF(ISNUMBER(SEARCH("High",'DIF Worksheet'!$U203)),'DIF Worksheet'!$W203," ")</f>
        <v xml:space="preserve"> </v>
      </c>
      <c r="B208" s="31" t="str">
        <f>IF(ISNUMBER(SEARCH("High",'DIF Worksheet'!$U203)),'DIF Worksheet'!$A203," ")</f>
        <v xml:space="preserve"> </v>
      </c>
      <c r="C208" s="31" t="str">
        <f>IF('DIF Worksheet'!$B203="","",IF(ISNUMBER(SEARCH("High",'DIF Worksheet'!$U203)),'DIF Worksheet'!$B203," "))</f>
        <v/>
      </c>
      <c r="D208" s="31" t="str">
        <f>IF('DIF Worksheet'!$C203="","",IF(ISNUMBER(SEARCH("High",'DIF Worksheet'!$U203)),'DIF Worksheet'!$C203," "))</f>
        <v/>
      </c>
      <c r="E208" s="31" t="str">
        <f>IF('DIF Worksheet'!$D203="","",IF(ISNUMBER(SEARCH("High",'DIF Worksheet'!$U203)),'DIF Worksheet'!$D203," "))</f>
        <v/>
      </c>
      <c r="F208" s="46" t="str">
        <f>IF(ISNUMBER(SEARCH("High",'DIF Worksheet'!$U203)),'DIF Worksheet'!$X203," ")</f>
        <v xml:space="preserve"> </v>
      </c>
      <c r="N208" s="40"/>
    </row>
    <row r="209" spans="1:14">
      <c r="A209" s="45" t="str">
        <f>IF(ISNUMBER(SEARCH("High",'DIF Worksheet'!$U204)),'DIF Worksheet'!$W204," ")</f>
        <v xml:space="preserve"> </v>
      </c>
      <c r="B209" s="31" t="str">
        <f>IF(ISNUMBER(SEARCH("High",'DIF Worksheet'!$U204)),'DIF Worksheet'!$A204," ")</f>
        <v xml:space="preserve"> </v>
      </c>
      <c r="C209" s="31" t="str">
        <f>IF('DIF Worksheet'!$B204="","",IF(ISNUMBER(SEARCH("High",'DIF Worksheet'!$U204)),'DIF Worksheet'!$B204," "))</f>
        <v/>
      </c>
      <c r="D209" s="31" t="str">
        <f>IF('DIF Worksheet'!$C204="","",IF(ISNUMBER(SEARCH("High",'DIF Worksheet'!$U204)),'DIF Worksheet'!$C204," "))</f>
        <v/>
      </c>
      <c r="E209" s="31" t="str">
        <f>IF('DIF Worksheet'!$D204="","",IF(ISNUMBER(SEARCH("High",'DIF Worksheet'!$U204)),'DIF Worksheet'!$D204," "))</f>
        <v/>
      </c>
      <c r="F209" s="46" t="str">
        <f>IF(ISNUMBER(SEARCH("High",'DIF Worksheet'!$U204)),'DIF Worksheet'!$X204," ")</f>
        <v xml:space="preserve"> </v>
      </c>
      <c r="N209" s="40"/>
    </row>
    <row r="210" spans="1:14">
      <c r="A210" s="45" t="str">
        <f>IF(ISNUMBER(SEARCH("High",'DIF Worksheet'!$U205)),'DIF Worksheet'!$W205," ")</f>
        <v xml:space="preserve"> </v>
      </c>
      <c r="B210" s="31" t="str">
        <f>IF(ISNUMBER(SEARCH("High",'DIF Worksheet'!$U205)),'DIF Worksheet'!$A205," ")</f>
        <v xml:space="preserve"> </v>
      </c>
      <c r="C210" s="31" t="str">
        <f>IF('DIF Worksheet'!$B205="","",IF(ISNUMBER(SEARCH("High",'DIF Worksheet'!$U205)),'DIF Worksheet'!$B205," "))</f>
        <v/>
      </c>
      <c r="D210" s="31" t="str">
        <f>IF('DIF Worksheet'!$C205="","",IF(ISNUMBER(SEARCH("High",'DIF Worksheet'!$U205)),'DIF Worksheet'!$C205," "))</f>
        <v/>
      </c>
      <c r="E210" s="31" t="str">
        <f>IF('DIF Worksheet'!$D205="","",IF(ISNUMBER(SEARCH("High",'DIF Worksheet'!$U205)),'DIF Worksheet'!$D205," "))</f>
        <v/>
      </c>
      <c r="F210" s="46" t="str">
        <f>IF(ISNUMBER(SEARCH("High",'DIF Worksheet'!$U205)),'DIF Worksheet'!$X205," ")</f>
        <v xml:space="preserve"> </v>
      </c>
      <c r="N210" s="40"/>
    </row>
    <row r="211" spans="1:14">
      <c r="A211" s="45" t="str">
        <f>IF(ISNUMBER(SEARCH("High",'DIF Worksheet'!$U206)),'DIF Worksheet'!$W206," ")</f>
        <v xml:space="preserve"> </v>
      </c>
      <c r="B211" s="31" t="str">
        <f>IF(ISNUMBER(SEARCH("High",'DIF Worksheet'!$U206)),'DIF Worksheet'!$A206," ")</f>
        <v xml:space="preserve"> </v>
      </c>
      <c r="C211" s="31" t="str">
        <f>IF('DIF Worksheet'!$B206="","",IF(ISNUMBER(SEARCH("High",'DIF Worksheet'!$U206)),'DIF Worksheet'!$B206," "))</f>
        <v/>
      </c>
      <c r="D211" s="31" t="str">
        <f>IF('DIF Worksheet'!$C206="","",IF(ISNUMBER(SEARCH("High",'DIF Worksheet'!$U206)),'DIF Worksheet'!$C206," "))</f>
        <v/>
      </c>
      <c r="E211" s="31" t="str">
        <f>IF('DIF Worksheet'!$D206="","",IF(ISNUMBER(SEARCH("High",'DIF Worksheet'!$U206)),'DIF Worksheet'!$D206," "))</f>
        <v/>
      </c>
      <c r="F211" s="46" t="str">
        <f>IF(ISNUMBER(SEARCH("High",'DIF Worksheet'!$U206)),'DIF Worksheet'!$X206," ")</f>
        <v xml:space="preserve"> </v>
      </c>
    </row>
    <row r="212" spans="1:14">
      <c r="A212" s="45" t="str">
        <f>IF(ISNUMBER(SEARCH("High",'DIF Worksheet'!$U207)),'DIF Worksheet'!$W207," ")</f>
        <v xml:space="preserve"> </v>
      </c>
      <c r="B212" s="31" t="str">
        <f>IF(ISNUMBER(SEARCH("High",'DIF Worksheet'!$U207)),'DIF Worksheet'!$A207," ")</f>
        <v xml:space="preserve"> </v>
      </c>
      <c r="C212" s="31" t="str">
        <f>IF('DIF Worksheet'!$B207="","",IF(ISNUMBER(SEARCH("High",'DIF Worksheet'!$U207)),'DIF Worksheet'!$B207," "))</f>
        <v/>
      </c>
      <c r="D212" s="31" t="str">
        <f>IF('DIF Worksheet'!$C207="","",IF(ISNUMBER(SEARCH("High",'DIF Worksheet'!$U207)),'DIF Worksheet'!$C207," "))</f>
        <v/>
      </c>
      <c r="E212" s="31" t="str">
        <f>IF('DIF Worksheet'!$D207="","",IF(ISNUMBER(SEARCH("High",'DIF Worksheet'!$U207)),'DIF Worksheet'!$D207," "))</f>
        <v/>
      </c>
      <c r="F212" s="46" t="str">
        <f>IF(ISNUMBER(SEARCH("High",'DIF Worksheet'!$U207)),'DIF Worksheet'!$X207," ")</f>
        <v xml:space="preserve"> </v>
      </c>
    </row>
    <row r="213" spans="1:14">
      <c r="A213" s="45" t="str">
        <f>IF(ISNUMBER(SEARCH("High",'DIF Worksheet'!$U208)),'DIF Worksheet'!$W208," ")</f>
        <v xml:space="preserve"> </v>
      </c>
      <c r="B213" s="31" t="str">
        <f>IF(ISNUMBER(SEARCH("High",'DIF Worksheet'!$U208)),'DIF Worksheet'!$A208," ")</f>
        <v xml:space="preserve"> </v>
      </c>
      <c r="C213" s="31" t="str">
        <f>IF('DIF Worksheet'!$B208="","",IF(ISNUMBER(SEARCH("High",'DIF Worksheet'!$U208)),'DIF Worksheet'!$B208," "))</f>
        <v/>
      </c>
      <c r="D213" s="31" t="str">
        <f>IF('DIF Worksheet'!$C208="","",IF(ISNUMBER(SEARCH("High",'DIF Worksheet'!$U208)),'DIF Worksheet'!$C208," "))</f>
        <v/>
      </c>
      <c r="E213" s="31" t="str">
        <f>IF('DIF Worksheet'!$D208="","",IF(ISNUMBER(SEARCH("High",'DIF Worksheet'!$U208)),'DIF Worksheet'!$D208," "))</f>
        <v/>
      </c>
      <c r="F213" s="46" t="str">
        <f>IF(ISNUMBER(SEARCH("High",'DIF Worksheet'!$U208)),'DIF Worksheet'!$X208," ")</f>
        <v xml:space="preserve"> </v>
      </c>
    </row>
    <row r="214" spans="1:14">
      <c r="A214" s="45" t="str">
        <f>IF(ISNUMBER(SEARCH("High",'DIF Worksheet'!$U209)),'DIF Worksheet'!$W209," ")</f>
        <v xml:space="preserve"> </v>
      </c>
      <c r="B214" s="31" t="str">
        <f>IF(ISNUMBER(SEARCH("High",'DIF Worksheet'!$U209)),'DIF Worksheet'!$A209," ")</f>
        <v xml:space="preserve"> </v>
      </c>
      <c r="C214" s="31" t="str">
        <f>IF('DIF Worksheet'!$B209="","",IF(ISNUMBER(SEARCH("High",'DIF Worksheet'!$U209)),'DIF Worksheet'!$B209," "))</f>
        <v/>
      </c>
      <c r="D214" s="31" t="str">
        <f>IF('DIF Worksheet'!$C209="","",IF(ISNUMBER(SEARCH("High",'DIF Worksheet'!$U209)),'DIF Worksheet'!$C209," "))</f>
        <v/>
      </c>
      <c r="E214" s="31" t="str">
        <f>IF('DIF Worksheet'!$D209="","",IF(ISNUMBER(SEARCH("High",'DIF Worksheet'!$U209)),'DIF Worksheet'!$D209," "))</f>
        <v/>
      </c>
      <c r="F214" s="46" t="str">
        <f>IF(ISNUMBER(SEARCH("High",'DIF Worksheet'!$U209)),'DIF Worksheet'!$X209," ")</f>
        <v xml:space="preserve"> </v>
      </c>
    </row>
    <row r="215" spans="1:14">
      <c r="A215" s="45" t="str">
        <f>IF(ISNUMBER(SEARCH("High",'DIF Worksheet'!$U210)),'DIF Worksheet'!$W210," ")</f>
        <v xml:space="preserve"> </v>
      </c>
      <c r="B215" s="31" t="str">
        <f>IF(ISNUMBER(SEARCH("High",'DIF Worksheet'!$U210)),'DIF Worksheet'!$A210," ")</f>
        <v xml:space="preserve"> </v>
      </c>
      <c r="C215" s="31" t="str">
        <f>IF('DIF Worksheet'!$B210="","",IF(ISNUMBER(SEARCH("High",'DIF Worksheet'!$U210)),'DIF Worksheet'!$B210," "))</f>
        <v/>
      </c>
      <c r="D215" s="31" t="str">
        <f>IF('DIF Worksheet'!$C210="","",IF(ISNUMBER(SEARCH("High",'DIF Worksheet'!$U210)),'DIF Worksheet'!$C210," "))</f>
        <v/>
      </c>
      <c r="E215" s="31" t="str">
        <f>IF('DIF Worksheet'!$D210="","",IF(ISNUMBER(SEARCH("High",'DIF Worksheet'!$U210)),'DIF Worksheet'!$D210," "))</f>
        <v/>
      </c>
      <c r="F215" s="46" t="str">
        <f>IF(ISNUMBER(SEARCH("High",'DIF Worksheet'!$U210)),'DIF Worksheet'!$X210," ")</f>
        <v xml:space="preserve"> </v>
      </c>
    </row>
    <row r="216" spans="1:14">
      <c r="A216" s="45" t="str">
        <f>IF(ISNUMBER(SEARCH("High",'DIF Worksheet'!$U211)),'DIF Worksheet'!$W211," ")</f>
        <v xml:space="preserve"> </v>
      </c>
      <c r="B216" s="31" t="str">
        <f>IF(ISNUMBER(SEARCH("High",'DIF Worksheet'!$U211)),'DIF Worksheet'!$A211," ")</f>
        <v xml:space="preserve"> </v>
      </c>
      <c r="C216" s="31" t="str">
        <f>IF('DIF Worksheet'!$B211="","",IF(ISNUMBER(SEARCH("High",'DIF Worksheet'!$U211)),'DIF Worksheet'!$B211," "))</f>
        <v/>
      </c>
      <c r="D216" s="31" t="str">
        <f>IF('DIF Worksheet'!$C211="","",IF(ISNUMBER(SEARCH("High",'DIF Worksheet'!$U211)),'DIF Worksheet'!$C211," "))</f>
        <v/>
      </c>
      <c r="E216" s="31" t="str">
        <f>IF('DIF Worksheet'!$D211="","",IF(ISNUMBER(SEARCH("High",'DIF Worksheet'!$U211)),'DIF Worksheet'!$D211," "))</f>
        <v/>
      </c>
      <c r="F216" s="46" t="str">
        <f>IF(ISNUMBER(SEARCH("High",'DIF Worksheet'!$U211)),'DIF Worksheet'!$X211," ")</f>
        <v xml:space="preserve"> </v>
      </c>
    </row>
    <row r="217" spans="1:14">
      <c r="A217" s="45" t="str">
        <f>IF(ISNUMBER(SEARCH("High",'DIF Worksheet'!$U212)),'DIF Worksheet'!$W212," ")</f>
        <v xml:space="preserve"> </v>
      </c>
      <c r="B217" s="31" t="str">
        <f>IF(ISNUMBER(SEARCH("High",'DIF Worksheet'!$U212)),'DIF Worksheet'!$A212," ")</f>
        <v xml:space="preserve"> </v>
      </c>
      <c r="C217" s="31" t="str">
        <f>IF('DIF Worksheet'!$B212="","",IF(ISNUMBER(SEARCH("High",'DIF Worksheet'!$U212)),'DIF Worksheet'!$B212," "))</f>
        <v/>
      </c>
      <c r="D217" s="31" t="str">
        <f>IF('DIF Worksheet'!$C212="","",IF(ISNUMBER(SEARCH("High",'DIF Worksheet'!$U212)),'DIF Worksheet'!$C212," "))</f>
        <v/>
      </c>
      <c r="E217" s="31" t="str">
        <f>IF('DIF Worksheet'!$D212="","",IF(ISNUMBER(SEARCH("High",'DIF Worksheet'!$U212)),'DIF Worksheet'!$D212," "))</f>
        <v/>
      </c>
      <c r="F217" s="46" t="str">
        <f>IF(ISNUMBER(SEARCH("High",'DIF Worksheet'!$U212)),'DIF Worksheet'!$X212," ")</f>
        <v xml:space="preserve"> </v>
      </c>
    </row>
    <row r="218" spans="1:14">
      <c r="A218" s="45" t="str">
        <f>IF(ISNUMBER(SEARCH("High",'DIF Worksheet'!$U213)),'DIF Worksheet'!$W213," ")</f>
        <v xml:space="preserve"> </v>
      </c>
      <c r="B218" s="31" t="str">
        <f>IF(ISNUMBER(SEARCH("High",'DIF Worksheet'!$U213)),'DIF Worksheet'!$A213," ")</f>
        <v xml:space="preserve"> </v>
      </c>
      <c r="C218" s="31" t="str">
        <f>IF('DIF Worksheet'!$B213="","",IF(ISNUMBER(SEARCH("High",'DIF Worksheet'!$U213)),'DIF Worksheet'!$B213," "))</f>
        <v/>
      </c>
      <c r="D218" s="31" t="str">
        <f>IF('DIF Worksheet'!$C213="","",IF(ISNUMBER(SEARCH("High",'DIF Worksheet'!$U213)),'DIF Worksheet'!$C213," "))</f>
        <v/>
      </c>
      <c r="E218" s="31" t="str">
        <f>IF('DIF Worksheet'!$D213="","",IF(ISNUMBER(SEARCH("High",'DIF Worksheet'!$U213)),'DIF Worksheet'!$D213," "))</f>
        <v/>
      </c>
      <c r="F218" s="46" t="str">
        <f>IF(ISNUMBER(SEARCH("High",'DIF Worksheet'!$U213)),'DIF Worksheet'!$X213," ")</f>
        <v xml:space="preserve"> </v>
      </c>
    </row>
    <row r="219" spans="1:14">
      <c r="A219" s="45" t="str">
        <f>IF(ISNUMBER(SEARCH("High",'DIF Worksheet'!$U214)),'DIF Worksheet'!$W214," ")</f>
        <v xml:space="preserve"> </v>
      </c>
      <c r="B219" s="31" t="str">
        <f>IF(ISNUMBER(SEARCH("High",'DIF Worksheet'!$U214)),'DIF Worksheet'!$A214," ")</f>
        <v xml:space="preserve"> </v>
      </c>
      <c r="C219" s="31" t="str">
        <f>IF('DIF Worksheet'!$B214="","",IF(ISNUMBER(SEARCH("High",'DIF Worksheet'!$U214)),'DIF Worksheet'!$B214," "))</f>
        <v/>
      </c>
      <c r="D219" s="31" t="str">
        <f>IF('DIF Worksheet'!$C214="","",IF(ISNUMBER(SEARCH("High",'DIF Worksheet'!$U214)),'DIF Worksheet'!$C214," "))</f>
        <v/>
      </c>
      <c r="E219" s="31" t="str">
        <f>IF('DIF Worksheet'!$D214="","",IF(ISNUMBER(SEARCH("High",'DIF Worksheet'!$U214)),'DIF Worksheet'!$D214," "))</f>
        <v/>
      </c>
      <c r="F219" s="46" t="str">
        <f>IF(ISNUMBER(SEARCH("High",'DIF Worksheet'!$U214)),'DIF Worksheet'!$X214," ")</f>
        <v xml:space="preserve"> </v>
      </c>
    </row>
    <row r="220" spans="1:14">
      <c r="A220" s="45" t="str">
        <f>IF(ISNUMBER(SEARCH("High",'DIF Worksheet'!$U215)),'DIF Worksheet'!$W215," ")</f>
        <v xml:space="preserve"> </v>
      </c>
      <c r="B220" s="31" t="str">
        <f>IF(ISNUMBER(SEARCH("High",'DIF Worksheet'!$U215)),'DIF Worksheet'!$A215," ")</f>
        <v xml:space="preserve"> </v>
      </c>
      <c r="C220" s="31" t="str">
        <f>IF('DIF Worksheet'!$B215="","",IF(ISNUMBER(SEARCH("High",'DIF Worksheet'!$U215)),'DIF Worksheet'!$B215," "))</f>
        <v/>
      </c>
      <c r="D220" s="31" t="str">
        <f>IF('DIF Worksheet'!$C215="","",IF(ISNUMBER(SEARCH("High",'DIF Worksheet'!$U215)),'DIF Worksheet'!$C215," "))</f>
        <v/>
      </c>
      <c r="E220" s="31" t="str">
        <f>IF('DIF Worksheet'!$D215="","",IF(ISNUMBER(SEARCH("High",'DIF Worksheet'!$U215)),'DIF Worksheet'!$D215," "))</f>
        <v/>
      </c>
      <c r="F220" s="46" t="str">
        <f>IF(ISNUMBER(SEARCH("High",'DIF Worksheet'!$U215)),'DIF Worksheet'!$X215," ")</f>
        <v xml:space="preserve"> </v>
      </c>
    </row>
    <row r="221" spans="1:14">
      <c r="A221" s="45" t="str">
        <f>IF(ISNUMBER(SEARCH("High",'DIF Worksheet'!$U216)),'DIF Worksheet'!$W216," ")</f>
        <v xml:space="preserve"> </v>
      </c>
      <c r="B221" s="31" t="str">
        <f>IF(ISNUMBER(SEARCH("High",'DIF Worksheet'!$U216)),'DIF Worksheet'!$A216," ")</f>
        <v xml:space="preserve"> </v>
      </c>
      <c r="C221" s="31" t="str">
        <f>IF('DIF Worksheet'!$B216="","",IF(ISNUMBER(SEARCH("High",'DIF Worksheet'!$U216)),'DIF Worksheet'!$B216," "))</f>
        <v/>
      </c>
      <c r="D221" s="31" t="str">
        <f>IF('DIF Worksheet'!$C216="","",IF(ISNUMBER(SEARCH("High",'DIF Worksheet'!$U216)),'DIF Worksheet'!$C216," "))</f>
        <v/>
      </c>
      <c r="E221" s="31" t="str">
        <f>IF('DIF Worksheet'!$D216="","",IF(ISNUMBER(SEARCH("High",'DIF Worksheet'!$U216)),'DIF Worksheet'!$D216," "))</f>
        <v/>
      </c>
      <c r="F221" s="46" t="str">
        <f>IF(ISNUMBER(SEARCH("High",'DIF Worksheet'!$U216)),'DIF Worksheet'!$X216," ")</f>
        <v xml:space="preserve"> </v>
      </c>
    </row>
    <row r="222" spans="1:14">
      <c r="A222" s="45" t="str">
        <f>IF(ISNUMBER(SEARCH("High",'DIF Worksheet'!$U217)),'DIF Worksheet'!$W217," ")</f>
        <v xml:space="preserve"> </v>
      </c>
      <c r="B222" s="31" t="str">
        <f>IF(ISNUMBER(SEARCH("High",'DIF Worksheet'!$U217)),'DIF Worksheet'!$A217," ")</f>
        <v xml:space="preserve"> </v>
      </c>
      <c r="C222" s="31" t="str">
        <f>IF('DIF Worksheet'!$B217="","",IF(ISNUMBER(SEARCH("High",'DIF Worksheet'!$U217)),'DIF Worksheet'!$B217," "))</f>
        <v/>
      </c>
      <c r="D222" s="31" t="str">
        <f>IF('DIF Worksheet'!$C217="","",IF(ISNUMBER(SEARCH("High",'DIF Worksheet'!$U217)),'DIF Worksheet'!$C217," "))</f>
        <v/>
      </c>
      <c r="E222" s="31" t="str">
        <f>IF('DIF Worksheet'!$D217="","",IF(ISNUMBER(SEARCH("High",'DIF Worksheet'!$U217)),'DIF Worksheet'!$D217," "))</f>
        <v/>
      </c>
      <c r="F222" s="46" t="str">
        <f>IF(ISNUMBER(SEARCH("High",'DIF Worksheet'!$U217)),'DIF Worksheet'!$X217," ")</f>
        <v xml:space="preserve"> </v>
      </c>
    </row>
    <row r="223" spans="1:14">
      <c r="A223" s="45" t="str">
        <f>IF(ISNUMBER(SEARCH("High",'DIF Worksheet'!$U218)),'DIF Worksheet'!$W218," ")</f>
        <v xml:space="preserve"> </v>
      </c>
      <c r="B223" s="31" t="str">
        <f>IF(ISNUMBER(SEARCH("High",'DIF Worksheet'!$U218)),'DIF Worksheet'!$A218," ")</f>
        <v xml:space="preserve"> </v>
      </c>
      <c r="C223" s="31" t="str">
        <f>IF('DIF Worksheet'!$B218="","",IF(ISNUMBER(SEARCH("High",'DIF Worksheet'!$U218)),'DIF Worksheet'!$B218," "))</f>
        <v/>
      </c>
      <c r="D223" s="31" t="str">
        <f>IF('DIF Worksheet'!$C218="","",IF(ISNUMBER(SEARCH("High",'DIF Worksheet'!$U218)),'DIF Worksheet'!$C218," "))</f>
        <v/>
      </c>
      <c r="E223" s="31" t="str">
        <f>IF('DIF Worksheet'!$D218="","",IF(ISNUMBER(SEARCH("High",'DIF Worksheet'!$U218)),'DIF Worksheet'!$D218," "))</f>
        <v/>
      </c>
      <c r="F223" s="46" t="str">
        <f>IF(ISNUMBER(SEARCH("High",'DIF Worksheet'!$U218)),'DIF Worksheet'!$X218," ")</f>
        <v xml:space="preserve"> </v>
      </c>
    </row>
    <row r="224" spans="1:14">
      <c r="A224" s="45" t="str">
        <f>IF(ISNUMBER(SEARCH("High",'DIF Worksheet'!$U219)),'DIF Worksheet'!$W219," ")</f>
        <v xml:space="preserve"> </v>
      </c>
      <c r="B224" s="31" t="str">
        <f>IF(ISNUMBER(SEARCH("High",'DIF Worksheet'!$U219)),'DIF Worksheet'!$A219," ")</f>
        <v xml:space="preserve"> </v>
      </c>
      <c r="C224" s="31" t="str">
        <f>IF('DIF Worksheet'!$B219="","",IF(ISNUMBER(SEARCH("High",'DIF Worksheet'!$U219)),'DIF Worksheet'!$B219," "))</f>
        <v/>
      </c>
      <c r="D224" s="31" t="str">
        <f>IF('DIF Worksheet'!$C219="","",IF(ISNUMBER(SEARCH("High",'DIF Worksheet'!$U219)),'DIF Worksheet'!$C219," "))</f>
        <v/>
      </c>
      <c r="E224" s="31" t="str">
        <f>IF('DIF Worksheet'!$D219="","",IF(ISNUMBER(SEARCH("High",'DIF Worksheet'!$U219)),'DIF Worksheet'!$D219," "))</f>
        <v/>
      </c>
      <c r="F224" s="46" t="str">
        <f>IF(ISNUMBER(SEARCH("High",'DIF Worksheet'!$U219)),'DIF Worksheet'!$X219," ")</f>
        <v xml:space="preserve"> </v>
      </c>
    </row>
    <row r="225" spans="1:6">
      <c r="A225" s="45" t="str">
        <f>IF(ISNUMBER(SEARCH("High",'DIF Worksheet'!$U220)),'DIF Worksheet'!$W220," ")</f>
        <v xml:space="preserve"> </v>
      </c>
      <c r="B225" s="31" t="str">
        <f>IF(ISNUMBER(SEARCH("High",'DIF Worksheet'!$U220)),'DIF Worksheet'!$A220," ")</f>
        <v xml:space="preserve"> </v>
      </c>
      <c r="C225" s="31" t="str">
        <f>IF('DIF Worksheet'!$B220="","",IF(ISNUMBER(SEARCH("High",'DIF Worksheet'!$U220)),'DIF Worksheet'!$B220," "))</f>
        <v/>
      </c>
      <c r="D225" s="31" t="str">
        <f>IF('DIF Worksheet'!$C220="","",IF(ISNUMBER(SEARCH("High",'DIF Worksheet'!$U220)),'DIF Worksheet'!$C220," "))</f>
        <v/>
      </c>
      <c r="E225" s="31" t="str">
        <f>IF('DIF Worksheet'!$D220="","",IF(ISNUMBER(SEARCH("High",'DIF Worksheet'!$U220)),'DIF Worksheet'!$D220," "))</f>
        <v/>
      </c>
      <c r="F225" s="46" t="str">
        <f>IF(ISNUMBER(SEARCH("High",'DIF Worksheet'!$U220)),'DIF Worksheet'!$X220," ")</f>
        <v xml:space="preserve"> </v>
      </c>
    </row>
    <row r="226" spans="1:6">
      <c r="A226" s="45" t="str">
        <f>IF(ISNUMBER(SEARCH("High",'DIF Worksheet'!$U221)),'DIF Worksheet'!$W221," ")</f>
        <v xml:space="preserve"> </v>
      </c>
      <c r="B226" s="31" t="str">
        <f>IF(ISNUMBER(SEARCH("High",'DIF Worksheet'!$U221)),'DIF Worksheet'!$A221," ")</f>
        <v xml:space="preserve"> </v>
      </c>
      <c r="C226" s="31" t="str">
        <f>IF('DIF Worksheet'!$B221="","",IF(ISNUMBER(SEARCH("High",'DIF Worksheet'!$U221)),'DIF Worksheet'!$B221," "))</f>
        <v/>
      </c>
      <c r="D226" s="31" t="str">
        <f>IF('DIF Worksheet'!$C221="","",IF(ISNUMBER(SEARCH("High",'DIF Worksheet'!$U221)),'DIF Worksheet'!$C221," "))</f>
        <v/>
      </c>
      <c r="E226" s="31" t="str">
        <f>IF('DIF Worksheet'!$D221="","",IF(ISNUMBER(SEARCH("High",'DIF Worksheet'!$U221)),'DIF Worksheet'!$D221," "))</f>
        <v/>
      </c>
      <c r="F226" s="46" t="str">
        <f>IF(ISNUMBER(SEARCH("High",'DIF Worksheet'!$U221)),'DIF Worksheet'!$X221," ")</f>
        <v xml:space="preserve"> </v>
      </c>
    </row>
    <row r="227" spans="1:6">
      <c r="A227" s="45" t="str">
        <f>IF(ISNUMBER(SEARCH("High",'DIF Worksheet'!$U222)),'DIF Worksheet'!$W222," ")</f>
        <v xml:space="preserve"> </v>
      </c>
      <c r="B227" s="31" t="str">
        <f>IF(ISNUMBER(SEARCH("High",'DIF Worksheet'!$U222)),'DIF Worksheet'!$A222," ")</f>
        <v xml:space="preserve"> </v>
      </c>
      <c r="C227" s="31" t="str">
        <f>IF('DIF Worksheet'!$B222="","",IF(ISNUMBER(SEARCH("High",'DIF Worksheet'!$U222)),'DIF Worksheet'!$B222," "))</f>
        <v/>
      </c>
      <c r="D227" s="31" t="str">
        <f>IF('DIF Worksheet'!$C222="","",IF(ISNUMBER(SEARCH("High",'DIF Worksheet'!$U222)),'DIF Worksheet'!$C222," "))</f>
        <v/>
      </c>
      <c r="E227" s="31" t="str">
        <f>IF('DIF Worksheet'!$D222="","",IF(ISNUMBER(SEARCH("High",'DIF Worksheet'!$U222)),'DIF Worksheet'!$D222," "))</f>
        <v/>
      </c>
      <c r="F227" s="46" t="str">
        <f>IF(ISNUMBER(SEARCH("High",'DIF Worksheet'!$U222)),'DIF Worksheet'!$X222," ")</f>
        <v xml:space="preserve"> </v>
      </c>
    </row>
    <row r="228" spans="1:6">
      <c r="A228" s="45" t="str">
        <f>IF(ISNUMBER(SEARCH("High",'DIF Worksheet'!$U223)),'DIF Worksheet'!$W223," ")</f>
        <v xml:space="preserve"> </v>
      </c>
      <c r="B228" s="31" t="str">
        <f>IF(ISNUMBER(SEARCH("High",'DIF Worksheet'!$U223)),'DIF Worksheet'!$A223," ")</f>
        <v xml:space="preserve"> </v>
      </c>
      <c r="C228" s="31" t="str">
        <f>IF('DIF Worksheet'!$B223="","",IF(ISNUMBER(SEARCH("High",'DIF Worksheet'!$U223)),'DIF Worksheet'!$B223," "))</f>
        <v/>
      </c>
      <c r="D228" s="31" t="str">
        <f>IF('DIF Worksheet'!$C223="","",IF(ISNUMBER(SEARCH("High",'DIF Worksheet'!$U223)),'DIF Worksheet'!$C223," "))</f>
        <v/>
      </c>
      <c r="E228" s="31" t="str">
        <f>IF('DIF Worksheet'!$D223="","",IF(ISNUMBER(SEARCH("High",'DIF Worksheet'!$U223)),'DIF Worksheet'!$D223," "))</f>
        <v/>
      </c>
      <c r="F228" s="46" t="str">
        <f>IF(ISNUMBER(SEARCH("High",'DIF Worksheet'!$U223)),'DIF Worksheet'!$X223," ")</f>
        <v xml:space="preserve"> </v>
      </c>
    </row>
    <row r="229" spans="1:6">
      <c r="A229" s="45" t="str">
        <f>IF(ISNUMBER(SEARCH("High",'DIF Worksheet'!$U224)),'DIF Worksheet'!$W224," ")</f>
        <v xml:space="preserve"> </v>
      </c>
      <c r="B229" s="31" t="str">
        <f>IF(ISNUMBER(SEARCH("High",'DIF Worksheet'!$U224)),'DIF Worksheet'!$A224," ")</f>
        <v xml:space="preserve"> </v>
      </c>
      <c r="C229" s="31" t="str">
        <f>IF('DIF Worksheet'!$B224="","",IF(ISNUMBER(SEARCH("High",'DIF Worksheet'!$U224)),'DIF Worksheet'!$B224," "))</f>
        <v/>
      </c>
      <c r="D229" s="31" t="str">
        <f>IF('DIF Worksheet'!$C224="","",IF(ISNUMBER(SEARCH("High",'DIF Worksheet'!$U224)),'DIF Worksheet'!$C224," "))</f>
        <v/>
      </c>
      <c r="E229" s="31" t="str">
        <f>IF('DIF Worksheet'!$D224="","",IF(ISNUMBER(SEARCH("High",'DIF Worksheet'!$U224)),'DIF Worksheet'!$D224," "))</f>
        <v/>
      </c>
      <c r="F229" s="46" t="str">
        <f>IF(ISNUMBER(SEARCH("High",'DIF Worksheet'!$U224)),'DIF Worksheet'!$X224," ")</f>
        <v xml:space="preserve"> </v>
      </c>
    </row>
    <row r="230" spans="1:6">
      <c r="A230" s="45" t="str">
        <f>IF(ISNUMBER(SEARCH("High",'DIF Worksheet'!$U225)),'DIF Worksheet'!$W225," ")</f>
        <v xml:space="preserve"> </v>
      </c>
      <c r="B230" s="31" t="str">
        <f>IF(ISNUMBER(SEARCH("High",'DIF Worksheet'!$U225)),'DIF Worksheet'!$A225," ")</f>
        <v xml:space="preserve"> </v>
      </c>
      <c r="C230" s="31" t="str">
        <f>IF('DIF Worksheet'!$B225="","",IF(ISNUMBER(SEARCH("High",'DIF Worksheet'!$U225)),'DIF Worksheet'!$B225," "))</f>
        <v/>
      </c>
      <c r="D230" s="31" t="str">
        <f>IF('DIF Worksheet'!$C225="","",IF(ISNUMBER(SEARCH("High",'DIF Worksheet'!$U225)),'DIF Worksheet'!$C225," "))</f>
        <v/>
      </c>
      <c r="E230" s="31" t="str">
        <f>IF('DIF Worksheet'!$D225="","",IF(ISNUMBER(SEARCH("High",'DIF Worksheet'!$U225)),'DIF Worksheet'!$D225," "))</f>
        <v/>
      </c>
      <c r="F230" s="46" t="str">
        <f>IF(ISNUMBER(SEARCH("High",'DIF Worksheet'!$U225)),'DIF Worksheet'!$X225," ")</f>
        <v xml:space="preserve"> </v>
      </c>
    </row>
    <row r="231" spans="1:6">
      <c r="A231" s="45" t="str">
        <f>IF(ISNUMBER(SEARCH("High",'DIF Worksheet'!$U226)),'DIF Worksheet'!$W226," ")</f>
        <v xml:space="preserve"> </v>
      </c>
      <c r="B231" s="31" t="str">
        <f>IF(ISNUMBER(SEARCH("High",'DIF Worksheet'!$U226)),'DIF Worksheet'!$A226," ")</f>
        <v xml:space="preserve"> </v>
      </c>
      <c r="C231" s="31" t="str">
        <f>IF('DIF Worksheet'!$B226="","",IF(ISNUMBER(SEARCH("High",'DIF Worksheet'!$U226)),'DIF Worksheet'!$B226," "))</f>
        <v/>
      </c>
      <c r="D231" s="31" t="str">
        <f>IF('DIF Worksheet'!$C226="","",IF(ISNUMBER(SEARCH("High",'DIF Worksheet'!$U226)),'DIF Worksheet'!$C226," "))</f>
        <v/>
      </c>
      <c r="E231" s="31" t="str">
        <f>IF('DIF Worksheet'!$D226="","",IF(ISNUMBER(SEARCH("High",'DIF Worksheet'!$U226)),'DIF Worksheet'!$D226," "))</f>
        <v/>
      </c>
      <c r="F231" s="46" t="str">
        <f>IF(ISNUMBER(SEARCH("High",'DIF Worksheet'!$U226)),'DIF Worksheet'!$X226," ")</f>
        <v xml:space="preserve"> </v>
      </c>
    </row>
    <row r="232" spans="1:6">
      <c r="A232" s="45" t="str">
        <f>IF(ISNUMBER(SEARCH("High",'DIF Worksheet'!$U227)),'DIF Worksheet'!$W227," ")</f>
        <v xml:space="preserve"> </v>
      </c>
      <c r="B232" s="31" t="str">
        <f>IF(ISNUMBER(SEARCH("High",'DIF Worksheet'!$U227)),'DIF Worksheet'!$A227," ")</f>
        <v xml:space="preserve"> </v>
      </c>
      <c r="C232" s="31" t="str">
        <f>IF('DIF Worksheet'!$B227="","",IF(ISNUMBER(SEARCH("High",'DIF Worksheet'!$U227)),'DIF Worksheet'!$B227," "))</f>
        <v/>
      </c>
      <c r="D232" s="31" t="str">
        <f>IF('DIF Worksheet'!$C227="","",IF(ISNUMBER(SEARCH("High",'DIF Worksheet'!$U227)),'DIF Worksheet'!$C227," "))</f>
        <v/>
      </c>
      <c r="E232" s="31" t="str">
        <f>IF('DIF Worksheet'!$D227="","",IF(ISNUMBER(SEARCH("High",'DIF Worksheet'!$U227)),'DIF Worksheet'!$D227," "))</f>
        <v/>
      </c>
      <c r="F232" s="46" t="str">
        <f>IF(ISNUMBER(SEARCH("High",'DIF Worksheet'!$U227)),'DIF Worksheet'!$X227," ")</f>
        <v xml:space="preserve"> </v>
      </c>
    </row>
    <row r="233" spans="1:6">
      <c r="A233" s="45" t="str">
        <f>IF(ISNUMBER(SEARCH("High",'DIF Worksheet'!$U228)),'DIF Worksheet'!$W228," ")</f>
        <v xml:space="preserve"> </v>
      </c>
      <c r="B233" s="31" t="str">
        <f>IF(ISNUMBER(SEARCH("High",'DIF Worksheet'!$U228)),'DIF Worksheet'!$A228," ")</f>
        <v xml:space="preserve"> </v>
      </c>
      <c r="C233" s="31" t="str">
        <f>IF('DIF Worksheet'!$B228="","",IF(ISNUMBER(SEARCH("High",'DIF Worksheet'!$U228)),'DIF Worksheet'!$B228," "))</f>
        <v/>
      </c>
      <c r="D233" s="31" t="str">
        <f>IF('DIF Worksheet'!$C228="","",IF(ISNUMBER(SEARCH("High",'DIF Worksheet'!$U228)),'DIF Worksheet'!$C228," "))</f>
        <v/>
      </c>
      <c r="E233" s="31" t="str">
        <f>IF('DIF Worksheet'!$D228="","",IF(ISNUMBER(SEARCH("High",'DIF Worksheet'!$U228)),'DIF Worksheet'!$D228," "))</f>
        <v/>
      </c>
      <c r="F233" s="46" t="str">
        <f>IF(ISNUMBER(SEARCH("High",'DIF Worksheet'!$U228)),'DIF Worksheet'!$X228," ")</f>
        <v xml:space="preserve"> </v>
      </c>
    </row>
    <row r="234" spans="1:6">
      <c r="A234" s="45" t="str">
        <f>IF(ISNUMBER(SEARCH("High",'DIF Worksheet'!$U229)),'DIF Worksheet'!$W229," ")</f>
        <v xml:space="preserve"> </v>
      </c>
      <c r="B234" s="31" t="str">
        <f>IF(ISNUMBER(SEARCH("High",'DIF Worksheet'!$U229)),'DIF Worksheet'!$A229," ")</f>
        <v xml:space="preserve"> </v>
      </c>
      <c r="C234" s="31" t="str">
        <f>IF('DIF Worksheet'!$B229="","",IF(ISNUMBER(SEARCH("High",'DIF Worksheet'!$U229)),'DIF Worksheet'!$B229," "))</f>
        <v/>
      </c>
      <c r="D234" s="31" t="str">
        <f>IF('DIF Worksheet'!$C229="","",IF(ISNUMBER(SEARCH("High",'DIF Worksheet'!$U229)),'DIF Worksheet'!$C229," "))</f>
        <v/>
      </c>
      <c r="E234" s="31" t="str">
        <f>IF('DIF Worksheet'!$D229="","",IF(ISNUMBER(SEARCH("High",'DIF Worksheet'!$U229)),'DIF Worksheet'!$D229," "))</f>
        <v/>
      </c>
      <c r="F234" s="46" t="str">
        <f>IF(ISNUMBER(SEARCH("High",'DIF Worksheet'!$U229)),'DIF Worksheet'!$X229," ")</f>
        <v xml:space="preserve"> </v>
      </c>
    </row>
    <row r="235" spans="1:6">
      <c r="A235" s="45" t="str">
        <f>IF(ISNUMBER(SEARCH("High",'DIF Worksheet'!$U230)),'DIF Worksheet'!$W230," ")</f>
        <v xml:space="preserve"> </v>
      </c>
      <c r="B235" s="31" t="str">
        <f>IF(ISNUMBER(SEARCH("High",'DIF Worksheet'!$U230)),'DIF Worksheet'!$A230," ")</f>
        <v xml:space="preserve"> </v>
      </c>
      <c r="C235" s="31" t="str">
        <f>IF('DIF Worksheet'!$B230="","",IF(ISNUMBER(SEARCH("High",'DIF Worksheet'!$U230)),'DIF Worksheet'!$B230," "))</f>
        <v/>
      </c>
      <c r="D235" s="31" t="str">
        <f>IF('DIF Worksheet'!$C230="","",IF(ISNUMBER(SEARCH("High",'DIF Worksheet'!$U230)),'DIF Worksheet'!$C230," "))</f>
        <v/>
      </c>
      <c r="E235" s="31" t="str">
        <f>IF('DIF Worksheet'!$D230="","",IF(ISNUMBER(SEARCH("High",'DIF Worksheet'!$U230)),'DIF Worksheet'!$D230," "))</f>
        <v/>
      </c>
      <c r="F235" s="46" t="str">
        <f>IF(ISNUMBER(SEARCH("High",'DIF Worksheet'!$U230)),'DIF Worksheet'!$X230," ")</f>
        <v xml:space="preserve"> </v>
      </c>
    </row>
    <row r="236" spans="1:6">
      <c r="A236" s="45" t="str">
        <f>IF(ISNUMBER(SEARCH("High",'DIF Worksheet'!$U231)),'DIF Worksheet'!$W231," ")</f>
        <v xml:space="preserve"> </v>
      </c>
      <c r="B236" s="31" t="str">
        <f>IF(ISNUMBER(SEARCH("High",'DIF Worksheet'!$U231)),'DIF Worksheet'!$A231," ")</f>
        <v xml:space="preserve"> </v>
      </c>
      <c r="C236" s="31" t="str">
        <f>IF('DIF Worksheet'!$B231="","",IF(ISNUMBER(SEARCH("High",'DIF Worksheet'!$U231)),'DIF Worksheet'!$B231," "))</f>
        <v/>
      </c>
      <c r="D236" s="31" t="str">
        <f>IF('DIF Worksheet'!$C231="","",IF(ISNUMBER(SEARCH("High",'DIF Worksheet'!$U231)),'DIF Worksheet'!$C231," "))</f>
        <v/>
      </c>
      <c r="E236" s="31" t="str">
        <f>IF('DIF Worksheet'!$D231="","",IF(ISNUMBER(SEARCH("High",'DIF Worksheet'!$U231)),'DIF Worksheet'!$D231," "))</f>
        <v/>
      </c>
      <c r="F236" s="46" t="str">
        <f>IF(ISNUMBER(SEARCH("High",'DIF Worksheet'!$U231)),'DIF Worksheet'!$X231," ")</f>
        <v xml:space="preserve"> </v>
      </c>
    </row>
    <row r="237" spans="1:6">
      <c r="A237" s="45" t="str">
        <f>IF(ISNUMBER(SEARCH("High",'DIF Worksheet'!$U232)),'DIF Worksheet'!$W232," ")</f>
        <v xml:space="preserve"> </v>
      </c>
      <c r="B237" s="31" t="str">
        <f>IF(ISNUMBER(SEARCH("High",'DIF Worksheet'!$U232)),'DIF Worksheet'!$A232," ")</f>
        <v xml:space="preserve"> </v>
      </c>
      <c r="C237" s="31" t="str">
        <f>IF('DIF Worksheet'!$B232="","",IF(ISNUMBER(SEARCH("High",'DIF Worksheet'!$U232)),'DIF Worksheet'!$B232," "))</f>
        <v/>
      </c>
      <c r="D237" s="31" t="str">
        <f>IF('DIF Worksheet'!$C232="","",IF(ISNUMBER(SEARCH("High",'DIF Worksheet'!$U232)),'DIF Worksheet'!$C232," "))</f>
        <v/>
      </c>
      <c r="E237" s="31" t="str">
        <f>IF('DIF Worksheet'!$D232="","",IF(ISNUMBER(SEARCH("High",'DIF Worksheet'!$U232)),'DIF Worksheet'!$D232," "))</f>
        <v/>
      </c>
      <c r="F237" s="46" t="str">
        <f>IF(ISNUMBER(SEARCH("High",'DIF Worksheet'!$U232)),'DIF Worksheet'!$X232," ")</f>
        <v xml:space="preserve"> </v>
      </c>
    </row>
    <row r="238" spans="1:6">
      <c r="A238" s="45" t="str">
        <f>IF(ISNUMBER(SEARCH("High",'DIF Worksheet'!$U233)),'DIF Worksheet'!$W233," ")</f>
        <v xml:space="preserve"> </v>
      </c>
      <c r="B238" s="31" t="str">
        <f>IF(ISNUMBER(SEARCH("High",'DIF Worksheet'!$U233)),'DIF Worksheet'!$A233," ")</f>
        <v xml:space="preserve"> </v>
      </c>
      <c r="C238" s="31" t="str">
        <f>IF('DIF Worksheet'!$B233="","",IF(ISNUMBER(SEARCH("High",'DIF Worksheet'!$U233)),'DIF Worksheet'!$B233," "))</f>
        <v/>
      </c>
      <c r="D238" s="31" t="str">
        <f>IF('DIF Worksheet'!$C233="","",IF(ISNUMBER(SEARCH("High",'DIF Worksheet'!$U233)),'DIF Worksheet'!$C233," "))</f>
        <v/>
      </c>
      <c r="E238" s="31" t="str">
        <f>IF('DIF Worksheet'!$D233="","",IF(ISNUMBER(SEARCH("High",'DIF Worksheet'!$U233)),'DIF Worksheet'!$D233," "))</f>
        <v/>
      </c>
      <c r="F238" s="46" t="str">
        <f>IF(ISNUMBER(SEARCH("High",'DIF Worksheet'!$U233)),'DIF Worksheet'!$X233," ")</f>
        <v xml:space="preserve"> </v>
      </c>
    </row>
    <row r="239" spans="1:6">
      <c r="A239" s="45" t="str">
        <f>IF(ISNUMBER(SEARCH("High",'DIF Worksheet'!$U234)),'DIF Worksheet'!$W234," ")</f>
        <v xml:space="preserve"> </v>
      </c>
      <c r="B239" s="31" t="str">
        <f>IF(ISNUMBER(SEARCH("High",'DIF Worksheet'!$U234)),'DIF Worksheet'!$A234," ")</f>
        <v xml:space="preserve"> </v>
      </c>
      <c r="C239" s="31" t="str">
        <f>IF('DIF Worksheet'!$B234="","",IF(ISNUMBER(SEARCH("High",'DIF Worksheet'!$U234)),'DIF Worksheet'!$B234," "))</f>
        <v/>
      </c>
      <c r="D239" s="31" t="str">
        <f>IF('DIF Worksheet'!$C234="","",IF(ISNUMBER(SEARCH("High",'DIF Worksheet'!$U234)),'DIF Worksheet'!$C234," "))</f>
        <v/>
      </c>
      <c r="E239" s="31" t="str">
        <f>IF('DIF Worksheet'!$D234="","",IF(ISNUMBER(SEARCH("High",'DIF Worksheet'!$U234)),'DIF Worksheet'!$D234," "))</f>
        <v/>
      </c>
      <c r="F239" s="46" t="str">
        <f>IF(ISNUMBER(SEARCH("High",'DIF Worksheet'!$U234)),'DIF Worksheet'!$X234," ")</f>
        <v xml:space="preserve"> </v>
      </c>
    </row>
    <row r="240" spans="1:6">
      <c r="A240" s="45" t="str">
        <f>IF(ISNUMBER(SEARCH("High",'DIF Worksheet'!$U235)),'DIF Worksheet'!$W235," ")</f>
        <v xml:space="preserve"> </v>
      </c>
      <c r="B240" s="31" t="str">
        <f>IF(ISNUMBER(SEARCH("High",'DIF Worksheet'!$U235)),'DIF Worksheet'!$A235," ")</f>
        <v xml:space="preserve"> </v>
      </c>
      <c r="C240" s="31" t="str">
        <f>IF('DIF Worksheet'!$B235="","",IF(ISNUMBER(SEARCH("High",'DIF Worksheet'!$U235)),'DIF Worksheet'!$B235," "))</f>
        <v/>
      </c>
      <c r="D240" s="31" t="str">
        <f>IF('DIF Worksheet'!$C235="","",IF(ISNUMBER(SEARCH("High",'DIF Worksheet'!$U235)),'DIF Worksheet'!$C235," "))</f>
        <v/>
      </c>
      <c r="E240" s="31" t="str">
        <f>IF('DIF Worksheet'!$D235="","",IF(ISNUMBER(SEARCH("High",'DIF Worksheet'!$U235)),'DIF Worksheet'!$D235," "))</f>
        <v/>
      </c>
      <c r="F240" s="46" t="str">
        <f>IF(ISNUMBER(SEARCH("High",'DIF Worksheet'!$U235)),'DIF Worksheet'!$X235," ")</f>
        <v xml:space="preserve"> </v>
      </c>
    </row>
    <row r="241" spans="1:6">
      <c r="A241" s="45" t="str">
        <f>IF(ISNUMBER(SEARCH("High",'DIF Worksheet'!$U236)),'DIF Worksheet'!$W236," ")</f>
        <v xml:space="preserve"> </v>
      </c>
      <c r="B241" s="31" t="str">
        <f>IF(ISNUMBER(SEARCH("High",'DIF Worksheet'!$U236)),'DIF Worksheet'!$A236," ")</f>
        <v xml:space="preserve"> </v>
      </c>
      <c r="C241" s="31" t="str">
        <f>IF('DIF Worksheet'!$B236="","",IF(ISNUMBER(SEARCH("High",'DIF Worksheet'!$U236)),'DIF Worksheet'!$B236," "))</f>
        <v/>
      </c>
      <c r="D241" s="31" t="str">
        <f>IF('DIF Worksheet'!$C236="","",IF(ISNUMBER(SEARCH("High",'DIF Worksheet'!$U236)),'DIF Worksheet'!$C236," "))</f>
        <v/>
      </c>
      <c r="E241" s="31" t="str">
        <f>IF('DIF Worksheet'!$D236="","",IF(ISNUMBER(SEARCH("High",'DIF Worksheet'!$U236)),'DIF Worksheet'!$D236," "))</f>
        <v/>
      </c>
      <c r="F241" s="46" t="str">
        <f>IF(ISNUMBER(SEARCH("High",'DIF Worksheet'!$U236)),'DIF Worksheet'!$X236," ")</f>
        <v xml:space="preserve"> </v>
      </c>
    </row>
    <row r="242" spans="1:6">
      <c r="A242" s="45" t="str">
        <f>IF(ISNUMBER(SEARCH("High",'DIF Worksheet'!$U237)),'DIF Worksheet'!$W237," ")</f>
        <v xml:space="preserve"> </v>
      </c>
      <c r="B242" s="31" t="str">
        <f>IF(ISNUMBER(SEARCH("High",'DIF Worksheet'!$U237)),'DIF Worksheet'!$A237," ")</f>
        <v xml:space="preserve"> </v>
      </c>
      <c r="C242" s="31" t="str">
        <f>IF('DIF Worksheet'!$B237="","",IF(ISNUMBER(SEARCH("High",'DIF Worksheet'!$U237)),'DIF Worksheet'!$B237," "))</f>
        <v/>
      </c>
      <c r="D242" s="31" t="str">
        <f>IF('DIF Worksheet'!$C237="","",IF(ISNUMBER(SEARCH("High",'DIF Worksheet'!$U237)),'DIF Worksheet'!$C237," "))</f>
        <v/>
      </c>
      <c r="E242" s="31" t="str">
        <f>IF('DIF Worksheet'!$D237="","",IF(ISNUMBER(SEARCH("High",'DIF Worksheet'!$U237)),'DIF Worksheet'!$D237," "))</f>
        <v/>
      </c>
      <c r="F242" s="46" t="str">
        <f>IF(ISNUMBER(SEARCH("High",'DIF Worksheet'!$U237)),'DIF Worksheet'!$X237," ")</f>
        <v xml:space="preserve"> </v>
      </c>
    </row>
    <row r="243" spans="1:6">
      <c r="A243" s="45" t="str">
        <f>IF(ISNUMBER(SEARCH("High",'DIF Worksheet'!$U238)),'DIF Worksheet'!$W238," ")</f>
        <v xml:space="preserve"> </v>
      </c>
      <c r="B243" s="31" t="str">
        <f>IF(ISNUMBER(SEARCH("High",'DIF Worksheet'!$U238)),'DIF Worksheet'!$A238," ")</f>
        <v xml:space="preserve"> </v>
      </c>
      <c r="C243" s="31" t="str">
        <f>IF('DIF Worksheet'!$B238="","",IF(ISNUMBER(SEARCH("High",'DIF Worksheet'!$U238)),'DIF Worksheet'!$B238," "))</f>
        <v/>
      </c>
      <c r="D243" s="31" t="str">
        <f>IF('DIF Worksheet'!$C238="","",IF(ISNUMBER(SEARCH("High",'DIF Worksheet'!$U238)),'DIF Worksheet'!$C238," "))</f>
        <v/>
      </c>
      <c r="E243" s="31" t="str">
        <f>IF('DIF Worksheet'!$D238="","",IF(ISNUMBER(SEARCH("High",'DIF Worksheet'!$U238)),'DIF Worksheet'!$D238," "))</f>
        <v/>
      </c>
      <c r="F243" s="46" t="str">
        <f>IF(ISNUMBER(SEARCH("High",'DIF Worksheet'!$U238)),'DIF Worksheet'!$X238," ")</f>
        <v xml:space="preserve"> </v>
      </c>
    </row>
    <row r="244" spans="1:6">
      <c r="A244" s="45" t="str">
        <f>IF(ISNUMBER(SEARCH("High",'DIF Worksheet'!$U239)),'DIF Worksheet'!$W239," ")</f>
        <v xml:space="preserve"> </v>
      </c>
      <c r="B244" s="31" t="str">
        <f>IF(ISNUMBER(SEARCH("High",'DIF Worksheet'!$U239)),'DIF Worksheet'!$A239," ")</f>
        <v xml:space="preserve"> </v>
      </c>
      <c r="C244" s="31" t="str">
        <f>IF('DIF Worksheet'!$B239="","",IF(ISNUMBER(SEARCH("High",'DIF Worksheet'!$U239)),'DIF Worksheet'!$B239," "))</f>
        <v/>
      </c>
      <c r="D244" s="31" t="str">
        <f>IF('DIF Worksheet'!$C239="","",IF(ISNUMBER(SEARCH("High",'DIF Worksheet'!$U239)),'DIF Worksheet'!$C239," "))</f>
        <v/>
      </c>
      <c r="E244" s="31" t="str">
        <f>IF('DIF Worksheet'!$D239="","",IF(ISNUMBER(SEARCH("High",'DIF Worksheet'!$U239)),'DIF Worksheet'!$D239," "))</f>
        <v/>
      </c>
      <c r="F244" s="46" t="str">
        <f>IF(ISNUMBER(SEARCH("High",'DIF Worksheet'!$U239)),'DIF Worksheet'!$X239," ")</f>
        <v xml:space="preserve"> </v>
      </c>
    </row>
    <row r="245" spans="1:6">
      <c r="A245" s="45" t="str">
        <f>IF(ISNUMBER(SEARCH("High",'DIF Worksheet'!$U240)),'DIF Worksheet'!$W240," ")</f>
        <v xml:space="preserve"> </v>
      </c>
      <c r="B245" s="31" t="str">
        <f>IF(ISNUMBER(SEARCH("High",'DIF Worksheet'!$U240)),'DIF Worksheet'!$A240," ")</f>
        <v xml:space="preserve"> </v>
      </c>
      <c r="C245" s="31" t="str">
        <f>IF('DIF Worksheet'!$B240="","",IF(ISNUMBER(SEARCH("High",'DIF Worksheet'!$U240)),'DIF Worksheet'!$B240," "))</f>
        <v/>
      </c>
      <c r="D245" s="31" t="str">
        <f>IF('DIF Worksheet'!$C240="","",IF(ISNUMBER(SEARCH("High",'DIF Worksheet'!$U240)),'DIF Worksheet'!$C240," "))</f>
        <v/>
      </c>
      <c r="E245" s="31" t="str">
        <f>IF('DIF Worksheet'!$D240="","",IF(ISNUMBER(SEARCH("High",'DIF Worksheet'!$U240)),'DIF Worksheet'!$D240," "))</f>
        <v/>
      </c>
      <c r="F245" s="46" t="str">
        <f>IF(ISNUMBER(SEARCH("High",'DIF Worksheet'!$U240)),'DIF Worksheet'!$X240," ")</f>
        <v xml:space="preserve"> </v>
      </c>
    </row>
    <row r="246" spans="1:6">
      <c r="A246" s="45" t="str">
        <f>IF(ISNUMBER(SEARCH("High",'DIF Worksheet'!$U241)),'DIF Worksheet'!$W241," ")</f>
        <v xml:space="preserve"> </v>
      </c>
      <c r="B246" s="31" t="str">
        <f>IF(ISNUMBER(SEARCH("High",'DIF Worksheet'!$U241)),'DIF Worksheet'!$A241," ")</f>
        <v xml:space="preserve"> </v>
      </c>
      <c r="C246" s="31" t="str">
        <f>IF('DIF Worksheet'!$B241="","",IF(ISNUMBER(SEARCH("High",'DIF Worksheet'!$U241)),'DIF Worksheet'!$B241," "))</f>
        <v/>
      </c>
      <c r="D246" s="31" t="str">
        <f>IF('DIF Worksheet'!$C241="","",IF(ISNUMBER(SEARCH("High",'DIF Worksheet'!$U241)),'DIF Worksheet'!$C241," "))</f>
        <v/>
      </c>
      <c r="E246" s="31" t="str">
        <f>IF('DIF Worksheet'!$D241="","",IF(ISNUMBER(SEARCH("High",'DIF Worksheet'!$U241)),'DIF Worksheet'!$D241," "))</f>
        <v/>
      </c>
      <c r="F246" s="46" t="str">
        <f>IF(ISNUMBER(SEARCH("High",'DIF Worksheet'!$U241)),'DIF Worksheet'!$X241," ")</f>
        <v xml:space="preserve"> </v>
      </c>
    </row>
    <row r="247" spans="1:6">
      <c r="A247" s="45" t="str">
        <f>IF(ISNUMBER(SEARCH("High",'DIF Worksheet'!$U242)),'DIF Worksheet'!$W242," ")</f>
        <v xml:space="preserve"> </v>
      </c>
      <c r="B247" s="31" t="str">
        <f>IF(ISNUMBER(SEARCH("High",'DIF Worksheet'!$U242)),'DIF Worksheet'!$A242," ")</f>
        <v xml:space="preserve"> </v>
      </c>
      <c r="C247" s="31" t="str">
        <f>IF('DIF Worksheet'!$B242="","",IF(ISNUMBER(SEARCH("High",'DIF Worksheet'!$U242)),'DIF Worksheet'!$B242," "))</f>
        <v/>
      </c>
      <c r="D247" s="31" t="str">
        <f>IF('DIF Worksheet'!$C242="","",IF(ISNUMBER(SEARCH("High",'DIF Worksheet'!$U242)),'DIF Worksheet'!$C242," "))</f>
        <v/>
      </c>
      <c r="E247" s="31" t="str">
        <f>IF('DIF Worksheet'!$D242="","",IF(ISNUMBER(SEARCH("High",'DIF Worksheet'!$U242)),'DIF Worksheet'!$D242," "))</f>
        <v/>
      </c>
      <c r="F247" s="46" t="str">
        <f>IF(ISNUMBER(SEARCH("High",'DIF Worksheet'!$U242)),'DIF Worksheet'!$X242," ")</f>
        <v xml:space="preserve"> </v>
      </c>
    </row>
    <row r="248" spans="1:6">
      <c r="A248" s="45" t="str">
        <f>IF(ISNUMBER(SEARCH("High",'DIF Worksheet'!$U243)),'DIF Worksheet'!$W243," ")</f>
        <v xml:space="preserve"> </v>
      </c>
      <c r="B248" s="31" t="str">
        <f>IF(ISNUMBER(SEARCH("High",'DIF Worksheet'!$U243)),'DIF Worksheet'!$A243," ")</f>
        <v xml:space="preserve"> </v>
      </c>
      <c r="C248" s="31" t="str">
        <f>IF('DIF Worksheet'!$B243="","",IF(ISNUMBER(SEARCH("High",'DIF Worksheet'!$U243)),'DIF Worksheet'!$B243," "))</f>
        <v/>
      </c>
      <c r="D248" s="31" t="str">
        <f>IF('DIF Worksheet'!$C243="","",IF(ISNUMBER(SEARCH("High",'DIF Worksheet'!$U243)),'DIF Worksheet'!$C243," "))</f>
        <v/>
      </c>
      <c r="E248" s="31" t="str">
        <f>IF('DIF Worksheet'!$D243="","",IF(ISNUMBER(SEARCH("High",'DIF Worksheet'!$U243)),'DIF Worksheet'!$D243," "))</f>
        <v/>
      </c>
      <c r="F248" s="46" t="str">
        <f>IF(ISNUMBER(SEARCH("High",'DIF Worksheet'!$U243)),'DIF Worksheet'!$X243," ")</f>
        <v xml:space="preserve"> </v>
      </c>
    </row>
    <row r="249" spans="1:6">
      <c r="A249" s="45" t="str">
        <f>IF(ISNUMBER(SEARCH("High",'DIF Worksheet'!$U244)),'DIF Worksheet'!$W244," ")</f>
        <v xml:space="preserve"> </v>
      </c>
      <c r="B249" s="31" t="str">
        <f>IF(ISNUMBER(SEARCH("High",'DIF Worksheet'!$U244)),'DIF Worksheet'!$A244," ")</f>
        <v xml:space="preserve"> </v>
      </c>
      <c r="C249" s="31" t="str">
        <f>IF('DIF Worksheet'!$B244="","",IF(ISNUMBER(SEARCH("High",'DIF Worksheet'!$U244)),'DIF Worksheet'!$B244," "))</f>
        <v/>
      </c>
      <c r="D249" s="31" t="str">
        <f>IF('DIF Worksheet'!$C244="","",IF(ISNUMBER(SEARCH("High",'DIF Worksheet'!$U244)),'DIF Worksheet'!$C244," "))</f>
        <v/>
      </c>
      <c r="E249" s="31" t="str">
        <f>IF('DIF Worksheet'!$D244="","",IF(ISNUMBER(SEARCH("High",'DIF Worksheet'!$U244)),'DIF Worksheet'!$D244," "))</f>
        <v/>
      </c>
      <c r="F249" s="46" t="str">
        <f>IF(ISNUMBER(SEARCH("High",'DIF Worksheet'!$U244)),'DIF Worksheet'!$X244," ")</f>
        <v xml:space="preserve"> </v>
      </c>
    </row>
    <row r="250" spans="1:6">
      <c r="A250" s="45" t="str">
        <f>IF(ISNUMBER(SEARCH("High",'DIF Worksheet'!$U245)),'DIF Worksheet'!$W245," ")</f>
        <v xml:space="preserve"> </v>
      </c>
      <c r="B250" s="31" t="str">
        <f>IF(ISNUMBER(SEARCH("High",'DIF Worksheet'!$U245)),'DIF Worksheet'!$A245," ")</f>
        <v xml:space="preserve"> </v>
      </c>
      <c r="C250" s="31" t="str">
        <f>IF('DIF Worksheet'!$B245="","",IF(ISNUMBER(SEARCH("High",'DIF Worksheet'!$U245)),'DIF Worksheet'!$B245," "))</f>
        <v/>
      </c>
      <c r="D250" s="31" t="str">
        <f>IF('DIF Worksheet'!$C245="","",IF(ISNUMBER(SEARCH("High",'DIF Worksheet'!$U245)),'DIF Worksheet'!$C245," "))</f>
        <v/>
      </c>
      <c r="E250" s="31" t="str">
        <f>IF('DIF Worksheet'!$D245="","",IF(ISNUMBER(SEARCH("High",'DIF Worksheet'!$U245)),'DIF Worksheet'!$D245," "))</f>
        <v/>
      </c>
      <c r="F250" s="46" t="str">
        <f>IF(ISNUMBER(SEARCH("High",'DIF Worksheet'!$U245)),'DIF Worksheet'!$X245," ")</f>
        <v xml:space="preserve"> </v>
      </c>
    </row>
    <row r="251" spans="1:6">
      <c r="A251" s="45" t="str">
        <f>IF(ISNUMBER(SEARCH("High",'DIF Worksheet'!$U246)),'DIF Worksheet'!$W246," ")</f>
        <v xml:space="preserve"> </v>
      </c>
      <c r="B251" s="31" t="str">
        <f>IF(ISNUMBER(SEARCH("High",'DIF Worksheet'!$U246)),'DIF Worksheet'!$A246," ")</f>
        <v xml:space="preserve"> </v>
      </c>
      <c r="C251" s="31" t="str">
        <f>IF('DIF Worksheet'!$B246="","",IF(ISNUMBER(SEARCH("High",'DIF Worksheet'!$U246)),'DIF Worksheet'!$B246," "))</f>
        <v/>
      </c>
      <c r="D251" s="31" t="str">
        <f>IF('DIF Worksheet'!$C246="","",IF(ISNUMBER(SEARCH("High",'DIF Worksheet'!$U246)),'DIF Worksheet'!$C246," "))</f>
        <v/>
      </c>
      <c r="E251" s="31" t="str">
        <f>IF('DIF Worksheet'!$D246="","",IF(ISNUMBER(SEARCH("High",'DIF Worksheet'!$U246)),'DIF Worksheet'!$D246," "))</f>
        <v/>
      </c>
      <c r="F251" s="46" t="str">
        <f>IF(ISNUMBER(SEARCH("High",'DIF Worksheet'!$U246)),'DIF Worksheet'!$X246," ")</f>
        <v xml:space="preserve"> </v>
      </c>
    </row>
    <row r="252" spans="1:6">
      <c r="A252" s="45" t="str">
        <f>IF(ISNUMBER(SEARCH("High",'DIF Worksheet'!$U247)),'DIF Worksheet'!$W247," ")</f>
        <v xml:space="preserve"> </v>
      </c>
      <c r="B252" s="31" t="str">
        <f>IF(ISNUMBER(SEARCH("High",'DIF Worksheet'!$U247)),'DIF Worksheet'!$A247," ")</f>
        <v xml:space="preserve"> </v>
      </c>
      <c r="C252" s="31" t="str">
        <f>IF('DIF Worksheet'!$B247="","",IF(ISNUMBER(SEARCH("High",'DIF Worksheet'!$U247)),'DIF Worksheet'!$B247," "))</f>
        <v/>
      </c>
      <c r="D252" s="31" t="str">
        <f>IF('DIF Worksheet'!$C247="","",IF(ISNUMBER(SEARCH("High",'DIF Worksheet'!$U247)),'DIF Worksheet'!$C247," "))</f>
        <v/>
      </c>
      <c r="E252" s="31" t="str">
        <f>IF('DIF Worksheet'!$D247="","",IF(ISNUMBER(SEARCH("High",'DIF Worksheet'!$U247)),'DIF Worksheet'!$D247," "))</f>
        <v/>
      </c>
      <c r="F252" s="46" t="str">
        <f>IF(ISNUMBER(SEARCH("High",'DIF Worksheet'!$U247)),'DIF Worksheet'!$X247," ")</f>
        <v xml:space="preserve"> </v>
      </c>
    </row>
    <row r="253" spans="1:6">
      <c r="A253" s="45" t="str">
        <f>IF(ISNUMBER(SEARCH("High",'DIF Worksheet'!$U248)),'DIF Worksheet'!$W248," ")</f>
        <v xml:space="preserve"> </v>
      </c>
      <c r="B253" s="31" t="str">
        <f>IF(ISNUMBER(SEARCH("High",'DIF Worksheet'!$U248)),'DIF Worksheet'!$A248," ")</f>
        <v xml:space="preserve"> </v>
      </c>
      <c r="C253" s="31" t="str">
        <f>IF('DIF Worksheet'!$B248="","",IF(ISNUMBER(SEARCH("High",'DIF Worksheet'!$U248)),'DIF Worksheet'!$B248," "))</f>
        <v/>
      </c>
      <c r="D253" s="31" t="str">
        <f>IF('DIF Worksheet'!$C248="","",IF(ISNUMBER(SEARCH("High",'DIF Worksheet'!$U248)),'DIF Worksheet'!$C248," "))</f>
        <v/>
      </c>
      <c r="E253" s="31" t="str">
        <f>IF('DIF Worksheet'!$D248="","",IF(ISNUMBER(SEARCH("High",'DIF Worksheet'!$U248)),'DIF Worksheet'!$D248," "))</f>
        <v/>
      </c>
      <c r="F253" s="46" t="str">
        <f>IF(ISNUMBER(SEARCH("High",'DIF Worksheet'!$U248)),'DIF Worksheet'!$X248," ")</f>
        <v xml:space="preserve"> </v>
      </c>
    </row>
    <row r="254" spans="1:6">
      <c r="A254" s="45" t="str">
        <f>IF(ISNUMBER(SEARCH("High",'DIF Worksheet'!$U249)),'DIF Worksheet'!$W249," ")</f>
        <v xml:space="preserve"> </v>
      </c>
      <c r="B254" s="31" t="str">
        <f>IF(ISNUMBER(SEARCH("High",'DIF Worksheet'!$U249)),'DIF Worksheet'!$A249," ")</f>
        <v xml:space="preserve"> </v>
      </c>
      <c r="C254" s="31" t="str">
        <f>IF('DIF Worksheet'!$B249="","",IF(ISNUMBER(SEARCH("High",'DIF Worksheet'!$U249)),'DIF Worksheet'!$B249," "))</f>
        <v/>
      </c>
      <c r="D254" s="31" t="str">
        <f>IF('DIF Worksheet'!$C249="","",IF(ISNUMBER(SEARCH("High",'DIF Worksheet'!$U249)),'DIF Worksheet'!$C249," "))</f>
        <v/>
      </c>
      <c r="E254" s="31" t="str">
        <f>IF('DIF Worksheet'!$D249="","",IF(ISNUMBER(SEARCH("High",'DIF Worksheet'!$U249)),'DIF Worksheet'!$D249," "))</f>
        <v/>
      </c>
      <c r="F254" s="46" t="str">
        <f>IF(ISNUMBER(SEARCH("High",'DIF Worksheet'!$U249)),'DIF Worksheet'!$X249," ")</f>
        <v xml:space="preserve"> </v>
      </c>
    </row>
    <row r="255" spans="1:6">
      <c r="A255" s="45" t="str">
        <f>IF(ISNUMBER(SEARCH("High",'DIF Worksheet'!$U250)),'DIF Worksheet'!$W250," ")</f>
        <v xml:space="preserve"> </v>
      </c>
      <c r="B255" s="31" t="str">
        <f>IF(ISNUMBER(SEARCH("High",'DIF Worksheet'!$U250)),'DIF Worksheet'!$A250," ")</f>
        <v xml:space="preserve"> </v>
      </c>
      <c r="C255" s="31" t="str">
        <f>IF('DIF Worksheet'!$B250="","",IF(ISNUMBER(SEARCH("High",'DIF Worksheet'!$U250)),'DIF Worksheet'!$B250," "))</f>
        <v/>
      </c>
      <c r="D255" s="31" t="str">
        <f>IF('DIF Worksheet'!$C250="","",IF(ISNUMBER(SEARCH("High",'DIF Worksheet'!$U250)),'DIF Worksheet'!$C250," "))</f>
        <v/>
      </c>
      <c r="E255" s="31" t="str">
        <f>IF('DIF Worksheet'!$D250="","",IF(ISNUMBER(SEARCH("High",'DIF Worksheet'!$U250)),'DIF Worksheet'!$D250," "))</f>
        <v/>
      </c>
      <c r="F255" s="46" t="str">
        <f>IF(ISNUMBER(SEARCH("High",'DIF Worksheet'!$U250)),'DIF Worksheet'!$X250," ")</f>
        <v xml:space="preserve"> </v>
      </c>
    </row>
    <row r="256" spans="1:6">
      <c r="A256" s="45" t="str">
        <f>IF(ISNUMBER(SEARCH("High",'DIF Worksheet'!$U251)),'DIF Worksheet'!$W251," ")</f>
        <v xml:space="preserve"> </v>
      </c>
      <c r="B256" s="31" t="str">
        <f>IF(ISNUMBER(SEARCH("High",'DIF Worksheet'!$U251)),'DIF Worksheet'!$A251," ")</f>
        <v xml:space="preserve"> </v>
      </c>
      <c r="C256" s="31" t="str">
        <f>IF('DIF Worksheet'!$B251="","",IF(ISNUMBER(SEARCH("High",'DIF Worksheet'!$U251)),'DIF Worksheet'!$B251," "))</f>
        <v/>
      </c>
      <c r="D256" s="31" t="str">
        <f>IF('DIF Worksheet'!$C251="","",IF(ISNUMBER(SEARCH("High",'DIF Worksheet'!$U251)),'DIF Worksheet'!$C251," "))</f>
        <v/>
      </c>
      <c r="E256" s="31" t="str">
        <f>IF('DIF Worksheet'!$D251="","",IF(ISNUMBER(SEARCH("High",'DIF Worksheet'!$U251)),'DIF Worksheet'!$D251," "))</f>
        <v/>
      </c>
      <c r="F256" s="46" t="str">
        <f>IF(ISNUMBER(SEARCH("High",'DIF Worksheet'!$U251)),'DIF Worksheet'!$X251," ")</f>
        <v xml:space="preserve"> </v>
      </c>
    </row>
    <row r="257" spans="1:6">
      <c r="A257" s="45" t="str">
        <f>IF(ISNUMBER(SEARCH("High",'DIF Worksheet'!$U252)),'DIF Worksheet'!$W252," ")</f>
        <v xml:space="preserve"> </v>
      </c>
      <c r="B257" s="31" t="str">
        <f>IF(ISNUMBER(SEARCH("High",'DIF Worksheet'!$U252)),'DIF Worksheet'!$A252," ")</f>
        <v xml:space="preserve"> </v>
      </c>
      <c r="C257" s="31" t="str">
        <f>IF('DIF Worksheet'!$B252="","",IF(ISNUMBER(SEARCH("High",'DIF Worksheet'!$U252)),'DIF Worksheet'!$B252," "))</f>
        <v/>
      </c>
      <c r="D257" s="31" t="str">
        <f>IF('DIF Worksheet'!$C252="","",IF(ISNUMBER(SEARCH("High",'DIF Worksheet'!$U252)),'DIF Worksheet'!$C252," "))</f>
        <v/>
      </c>
      <c r="E257" s="31" t="str">
        <f>IF('DIF Worksheet'!$D252="","",IF(ISNUMBER(SEARCH("High",'DIF Worksheet'!$U252)),'DIF Worksheet'!$D252," "))</f>
        <v/>
      </c>
      <c r="F257" s="46" t="str">
        <f>IF(ISNUMBER(SEARCH("High",'DIF Worksheet'!$U252)),'DIF Worksheet'!$X252," ")</f>
        <v xml:space="preserve"> </v>
      </c>
    </row>
    <row r="258" spans="1:6">
      <c r="A258" s="45" t="str">
        <f>IF(ISNUMBER(SEARCH("High",'DIF Worksheet'!$U253)),'DIF Worksheet'!$W253," ")</f>
        <v xml:space="preserve"> </v>
      </c>
      <c r="B258" s="31" t="str">
        <f>IF(ISNUMBER(SEARCH("High",'DIF Worksheet'!$U253)),'DIF Worksheet'!$A253," ")</f>
        <v xml:space="preserve"> </v>
      </c>
      <c r="C258" s="31" t="str">
        <f>IF('DIF Worksheet'!$B253="","",IF(ISNUMBER(SEARCH("High",'DIF Worksheet'!$U253)),'DIF Worksheet'!$B253," "))</f>
        <v/>
      </c>
      <c r="D258" s="31" t="str">
        <f>IF('DIF Worksheet'!$C253="","",IF(ISNUMBER(SEARCH("High",'DIF Worksheet'!$U253)),'DIF Worksheet'!$C253," "))</f>
        <v/>
      </c>
      <c r="E258" s="31" t="str">
        <f>IF('DIF Worksheet'!$D253="","",IF(ISNUMBER(SEARCH("High",'DIF Worksheet'!$U253)),'DIF Worksheet'!$D253," "))</f>
        <v/>
      </c>
      <c r="F258" s="46" t="str">
        <f>IF(ISNUMBER(SEARCH("High",'DIF Worksheet'!$U253)),'DIF Worksheet'!$X253," ")</f>
        <v xml:space="preserve"> </v>
      </c>
    </row>
    <row r="259" spans="1:6">
      <c r="A259" s="45" t="str">
        <f>IF(ISNUMBER(SEARCH("High",'DIF Worksheet'!$U254)),'DIF Worksheet'!$W254," ")</f>
        <v xml:space="preserve"> </v>
      </c>
      <c r="B259" s="31" t="str">
        <f>IF(ISNUMBER(SEARCH("High",'DIF Worksheet'!$U254)),'DIF Worksheet'!$A254," ")</f>
        <v xml:space="preserve"> </v>
      </c>
      <c r="C259" s="31" t="str">
        <f>IF('DIF Worksheet'!$B254="","",IF(ISNUMBER(SEARCH("High",'DIF Worksheet'!$U254)),'DIF Worksheet'!$B254," "))</f>
        <v/>
      </c>
      <c r="D259" s="31" t="str">
        <f>IF('DIF Worksheet'!$C254="","",IF(ISNUMBER(SEARCH("High",'DIF Worksheet'!$U254)),'DIF Worksheet'!$C254," "))</f>
        <v/>
      </c>
      <c r="E259" s="31" t="str">
        <f>IF('DIF Worksheet'!$D254="","",IF(ISNUMBER(SEARCH("High",'DIF Worksheet'!$U254)),'DIF Worksheet'!$D254," "))</f>
        <v/>
      </c>
      <c r="F259" s="46" t="str">
        <f>IF(ISNUMBER(SEARCH("High",'DIF Worksheet'!$U254)),'DIF Worksheet'!$X254," ")</f>
        <v xml:space="preserve"> </v>
      </c>
    </row>
    <row r="260" spans="1:6">
      <c r="A260" s="45" t="str">
        <f>IF(ISNUMBER(SEARCH("High",'DIF Worksheet'!$U255)),'DIF Worksheet'!$W255," ")</f>
        <v xml:space="preserve"> </v>
      </c>
      <c r="B260" s="31" t="str">
        <f>IF(ISNUMBER(SEARCH("High",'DIF Worksheet'!$U255)),'DIF Worksheet'!$A255," ")</f>
        <v xml:space="preserve"> </v>
      </c>
      <c r="C260" s="31" t="str">
        <f>IF('DIF Worksheet'!$B255="","",IF(ISNUMBER(SEARCH("High",'DIF Worksheet'!$U255)),'DIF Worksheet'!$B255," "))</f>
        <v/>
      </c>
      <c r="D260" s="31" t="str">
        <f>IF('DIF Worksheet'!$C255="","",IF(ISNUMBER(SEARCH("High",'DIF Worksheet'!$U255)),'DIF Worksheet'!$C255," "))</f>
        <v/>
      </c>
      <c r="E260" s="31" t="str">
        <f>IF('DIF Worksheet'!$D255="","",IF(ISNUMBER(SEARCH("High",'DIF Worksheet'!$U255)),'DIF Worksheet'!$D255," "))</f>
        <v/>
      </c>
      <c r="F260" s="46" t="str">
        <f>IF(ISNUMBER(SEARCH("High",'DIF Worksheet'!$U255)),'DIF Worksheet'!$X255," ")</f>
        <v xml:space="preserve"> </v>
      </c>
    </row>
    <row r="261" spans="1:6">
      <c r="A261" s="45" t="str">
        <f>IF(ISNUMBER(SEARCH("High",'DIF Worksheet'!$U256)),'DIF Worksheet'!$W256," ")</f>
        <v xml:space="preserve"> </v>
      </c>
      <c r="B261" s="31" t="str">
        <f>IF(ISNUMBER(SEARCH("High",'DIF Worksheet'!$U256)),'DIF Worksheet'!$A256," ")</f>
        <v xml:space="preserve"> </v>
      </c>
      <c r="C261" s="31" t="str">
        <f>IF('DIF Worksheet'!$B256="","",IF(ISNUMBER(SEARCH("High",'DIF Worksheet'!$U256)),'DIF Worksheet'!$B256," "))</f>
        <v/>
      </c>
      <c r="D261" s="31" t="str">
        <f>IF('DIF Worksheet'!$C256="","",IF(ISNUMBER(SEARCH("High",'DIF Worksheet'!$U256)),'DIF Worksheet'!$C256," "))</f>
        <v/>
      </c>
      <c r="E261" s="31" t="str">
        <f>IF('DIF Worksheet'!$D256="","",IF(ISNUMBER(SEARCH("High",'DIF Worksheet'!$U256)),'DIF Worksheet'!$D256," "))</f>
        <v/>
      </c>
      <c r="F261" s="46" t="str">
        <f>IF(ISNUMBER(SEARCH("High",'DIF Worksheet'!$U256)),'DIF Worksheet'!$X256," ")</f>
        <v xml:space="preserve"> </v>
      </c>
    </row>
    <row r="262" spans="1:6">
      <c r="A262" s="45" t="str">
        <f>IF(ISNUMBER(SEARCH("High",'DIF Worksheet'!$U257)),'DIF Worksheet'!$W257," ")</f>
        <v xml:space="preserve"> </v>
      </c>
      <c r="B262" s="31" t="str">
        <f>IF(ISNUMBER(SEARCH("High",'DIF Worksheet'!$U257)),'DIF Worksheet'!$A257," ")</f>
        <v xml:space="preserve"> </v>
      </c>
      <c r="C262" s="31" t="str">
        <f>IF('DIF Worksheet'!$B257="","",IF(ISNUMBER(SEARCH("High",'DIF Worksheet'!$U257)),'DIF Worksheet'!$B257," "))</f>
        <v/>
      </c>
      <c r="D262" s="31" t="str">
        <f>IF('DIF Worksheet'!$C257="","",IF(ISNUMBER(SEARCH("High",'DIF Worksheet'!$U257)),'DIF Worksheet'!$C257," "))</f>
        <v/>
      </c>
      <c r="E262" s="31" t="str">
        <f>IF('DIF Worksheet'!$D257="","",IF(ISNUMBER(SEARCH("High",'DIF Worksheet'!$U257)),'DIF Worksheet'!$D257," "))</f>
        <v/>
      </c>
      <c r="F262" s="46" t="str">
        <f>IF(ISNUMBER(SEARCH("High",'DIF Worksheet'!$U257)),'DIF Worksheet'!$X257," ")</f>
        <v xml:space="preserve"> </v>
      </c>
    </row>
    <row r="263" spans="1:6">
      <c r="A263" s="45" t="str">
        <f>IF(ISNUMBER(SEARCH("High",'DIF Worksheet'!$U258)),'DIF Worksheet'!$W258," ")</f>
        <v xml:space="preserve"> </v>
      </c>
      <c r="B263" s="31" t="str">
        <f>IF(ISNUMBER(SEARCH("High",'DIF Worksheet'!$U258)),'DIF Worksheet'!$A258," ")</f>
        <v xml:space="preserve"> </v>
      </c>
      <c r="C263" s="31" t="str">
        <f>IF('DIF Worksheet'!$B258="","",IF(ISNUMBER(SEARCH("High",'DIF Worksheet'!$U258)),'DIF Worksheet'!$B258," "))</f>
        <v/>
      </c>
      <c r="D263" s="31" t="str">
        <f>IF('DIF Worksheet'!$C258="","",IF(ISNUMBER(SEARCH("High",'DIF Worksheet'!$U258)),'DIF Worksheet'!$C258," "))</f>
        <v/>
      </c>
      <c r="E263" s="31" t="str">
        <f>IF('DIF Worksheet'!$D258="","",IF(ISNUMBER(SEARCH("High",'DIF Worksheet'!$U258)),'DIF Worksheet'!$D258," "))</f>
        <v/>
      </c>
      <c r="F263" s="46" t="str">
        <f>IF(ISNUMBER(SEARCH("High",'DIF Worksheet'!$U258)),'DIF Worksheet'!$X258," ")</f>
        <v xml:space="preserve"> </v>
      </c>
    </row>
    <row r="264" spans="1:6">
      <c r="A264" s="45" t="str">
        <f>IF(ISNUMBER(SEARCH("High",'DIF Worksheet'!$U259)),'DIF Worksheet'!$W259," ")</f>
        <v xml:space="preserve"> </v>
      </c>
      <c r="B264" s="31" t="str">
        <f>IF(ISNUMBER(SEARCH("High",'DIF Worksheet'!$U259)),'DIF Worksheet'!$A259," ")</f>
        <v xml:space="preserve"> </v>
      </c>
      <c r="C264" s="31" t="str">
        <f>IF('DIF Worksheet'!$B259="","",IF(ISNUMBER(SEARCH("High",'DIF Worksheet'!$U259)),'DIF Worksheet'!$B259," "))</f>
        <v/>
      </c>
      <c r="D264" s="31" t="str">
        <f>IF('DIF Worksheet'!$C259="","",IF(ISNUMBER(SEARCH("High",'DIF Worksheet'!$U259)),'DIF Worksheet'!$C259," "))</f>
        <v/>
      </c>
      <c r="E264" s="31" t="str">
        <f>IF('DIF Worksheet'!$D259="","",IF(ISNUMBER(SEARCH("High",'DIF Worksheet'!$U259)),'DIF Worksheet'!$D259," "))</f>
        <v/>
      </c>
      <c r="F264" s="46" t="str">
        <f>IF(ISNUMBER(SEARCH("High",'DIF Worksheet'!$U259)),'DIF Worksheet'!$X259," ")</f>
        <v xml:space="preserve"> </v>
      </c>
    </row>
    <row r="265" spans="1:6">
      <c r="A265" s="45" t="str">
        <f>IF(ISNUMBER(SEARCH("High",'DIF Worksheet'!$U260)),'DIF Worksheet'!$W260," ")</f>
        <v xml:space="preserve"> </v>
      </c>
      <c r="B265" s="31" t="str">
        <f>IF(ISNUMBER(SEARCH("High",'DIF Worksheet'!$U260)),'DIF Worksheet'!$A260," ")</f>
        <v xml:space="preserve"> </v>
      </c>
      <c r="C265" s="31" t="str">
        <f>IF('DIF Worksheet'!$B260="","",IF(ISNUMBER(SEARCH("High",'DIF Worksheet'!$U260)),'DIF Worksheet'!$B260," "))</f>
        <v/>
      </c>
      <c r="D265" s="31" t="str">
        <f>IF('DIF Worksheet'!$C260="","",IF(ISNUMBER(SEARCH("High",'DIF Worksheet'!$U260)),'DIF Worksheet'!$C260," "))</f>
        <v/>
      </c>
      <c r="E265" s="31" t="str">
        <f>IF('DIF Worksheet'!$D260="","",IF(ISNUMBER(SEARCH("High",'DIF Worksheet'!$U260)),'DIF Worksheet'!$D260," "))</f>
        <v/>
      </c>
      <c r="F265" s="46" t="str">
        <f>IF(ISNUMBER(SEARCH("High",'DIF Worksheet'!$U260)),'DIF Worksheet'!$X260," ")</f>
        <v xml:space="preserve"> </v>
      </c>
    </row>
    <row r="266" spans="1:6">
      <c r="A266" s="45" t="str">
        <f>IF(ISNUMBER(SEARCH("High",'DIF Worksheet'!$U261)),'DIF Worksheet'!$W261," ")</f>
        <v xml:space="preserve"> </v>
      </c>
      <c r="B266" s="31" t="str">
        <f>IF(ISNUMBER(SEARCH("High",'DIF Worksheet'!$U261)),'DIF Worksheet'!$A261," ")</f>
        <v xml:space="preserve"> </v>
      </c>
      <c r="C266" s="31" t="str">
        <f>IF('DIF Worksheet'!$B261="","",IF(ISNUMBER(SEARCH("High",'DIF Worksheet'!$U261)),'DIF Worksheet'!$B261," "))</f>
        <v/>
      </c>
      <c r="D266" s="31" t="str">
        <f>IF('DIF Worksheet'!$C261="","",IF(ISNUMBER(SEARCH("High",'DIF Worksheet'!$U261)),'DIF Worksheet'!$C261," "))</f>
        <v/>
      </c>
      <c r="E266" s="31" t="str">
        <f>IF('DIF Worksheet'!$D261="","",IF(ISNUMBER(SEARCH("High",'DIF Worksheet'!$U261)),'DIF Worksheet'!$D261," "))</f>
        <v/>
      </c>
      <c r="F266" s="46" t="str">
        <f>IF(ISNUMBER(SEARCH("High",'DIF Worksheet'!$U261)),'DIF Worksheet'!$X261," ")</f>
        <v xml:space="preserve"> </v>
      </c>
    </row>
    <row r="267" spans="1:6">
      <c r="A267" s="45" t="str">
        <f>IF(ISNUMBER(SEARCH("High",'DIF Worksheet'!$U262)),'DIF Worksheet'!$W262," ")</f>
        <v xml:space="preserve"> </v>
      </c>
      <c r="B267" s="31" t="str">
        <f>IF(ISNUMBER(SEARCH("High",'DIF Worksheet'!$U262)),'DIF Worksheet'!$A262," ")</f>
        <v xml:space="preserve"> </v>
      </c>
      <c r="C267" s="31" t="str">
        <f>IF('DIF Worksheet'!$B262="","",IF(ISNUMBER(SEARCH("High",'DIF Worksheet'!$U262)),'DIF Worksheet'!$B262," "))</f>
        <v/>
      </c>
      <c r="D267" s="31" t="str">
        <f>IF('DIF Worksheet'!$C262="","",IF(ISNUMBER(SEARCH("High",'DIF Worksheet'!$U262)),'DIF Worksheet'!$C262," "))</f>
        <v/>
      </c>
      <c r="E267" s="31" t="str">
        <f>IF('DIF Worksheet'!$D262="","",IF(ISNUMBER(SEARCH("High",'DIF Worksheet'!$U262)),'DIF Worksheet'!$D262," "))</f>
        <v/>
      </c>
      <c r="F267" s="46" t="str">
        <f>IF(ISNUMBER(SEARCH("High",'DIF Worksheet'!$U262)),'DIF Worksheet'!$X262," ")</f>
        <v xml:space="preserve"> </v>
      </c>
    </row>
    <row r="268" spans="1:6">
      <c r="A268" s="45" t="str">
        <f>IF(ISNUMBER(SEARCH("High",'DIF Worksheet'!$U263)),'DIF Worksheet'!$W263," ")</f>
        <v xml:space="preserve"> </v>
      </c>
      <c r="B268" s="31" t="str">
        <f>IF(ISNUMBER(SEARCH("High",'DIF Worksheet'!$U263)),'DIF Worksheet'!$A263," ")</f>
        <v xml:space="preserve"> </v>
      </c>
      <c r="C268" s="31" t="str">
        <f>IF('DIF Worksheet'!$B263="","",IF(ISNUMBER(SEARCH("High",'DIF Worksheet'!$U263)),'DIF Worksheet'!$B263," "))</f>
        <v/>
      </c>
      <c r="D268" s="31" t="str">
        <f>IF('DIF Worksheet'!$C263="","",IF(ISNUMBER(SEARCH("High",'DIF Worksheet'!$U263)),'DIF Worksheet'!$C263," "))</f>
        <v/>
      </c>
      <c r="E268" s="31" t="str">
        <f>IF('DIF Worksheet'!$D263="","",IF(ISNUMBER(SEARCH("High",'DIF Worksheet'!$U263)),'DIF Worksheet'!$D263," "))</f>
        <v/>
      </c>
      <c r="F268" s="46" t="str">
        <f>IF(ISNUMBER(SEARCH("High",'DIF Worksheet'!$U263)),'DIF Worksheet'!$X263," ")</f>
        <v xml:space="preserve"> </v>
      </c>
    </row>
    <row r="269" spans="1:6">
      <c r="A269" s="45" t="str">
        <f>IF(ISNUMBER(SEARCH("High",'DIF Worksheet'!$U264)),'DIF Worksheet'!$W264," ")</f>
        <v xml:space="preserve"> </v>
      </c>
      <c r="B269" s="31" t="str">
        <f>IF(ISNUMBER(SEARCH("High",'DIF Worksheet'!$U264)),'DIF Worksheet'!$A264," ")</f>
        <v xml:space="preserve"> </v>
      </c>
      <c r="C269" s="31" t="str">
        <f>IF('DIF Worksheet'!$B264="","",IF(ISNUMBER(SEARCH("High",'DIF Worksheet'!$U264)),'DIF Worksheet'!$B264," "))</f>
        <v/>
      </c>
      <c r="D269" s="31" t="str">
        <f>IF('DIF Worksheet'!$C264="","",IF(ISNUMBER(SEARCH("High",'DIF Worksheet'!$U264)),'DIF Worksheet'!$C264," "))</f>
        <v/>
      </c>
      <c r="E269" s="31" t="str">
        <f>IF('DIF Worksheet'!$D264="","",IF(ISNUMBER(SEARCH("High",'DIF Worksheet'!$U264)),'DIF Worksheet'!$D264," "))</f>
        <v/>
      </c>
      <c r="F269" s="46" t="str">
        <f>IF(ISNUMBER(SEARCH("High",'DIF Worksheet'!$U264)),'DIF Worksheet'!$X264," ")</f>
        <v xml:space="preserve"> </v>
      </c>
    </row>
    <row r="270" spans="1:6">
      <c r="A270" s="45" t="str">
        <f>IF(ISNUMBER(SEARCH("High",'DIF Worksheet'!$U265)),'DIF Worksheet'!$W265," ")</f>
        <v xml:space="preserve"> </v>
      </c>
      <c r="B270" s="31" t="str">
        <f>IF(ISNUMBER(SEARCH("High",'DIF Worksheet'!$U265)),'DIF Worksheet'!$A265," ")</f>
        <v xml:space="preserve"> </v>
      </c>
      <c r="C270" s="31" t="str">
        <f>IF('DIF Worksheet'!$B265="","",IF(ISNUMBER(SEARCH("High",'DIF Worksheet'!$U265)),'DIF Worksheet'!$B265," "))</f>
        <v/>
      </c>
      <c r="D270" s="31" t="str">
        <f>IF('DIF Worksheet'!$C265="","",IF(ISNUMBER(SEARCH("High",'DIF Worksheet'!$U265)),'DIF Worksheet'!$C265," "))</f>
        <v/>
      </c>
      <c r="E270" s="31" t="str">
        <f>IF('DIF Worksheet'!$D265="","",IF(ISNUMBER(SEARCH("High",'DIF Worksheet'!$U265)),'DIF Worksheet'!$D265," "))</f>
        <v/>
      </c>
      <c r="F270" s="46" t="str">
        <f>IF(ISNUMBER(SEARCH("High",'DIF Worksheet'!$U265)),'DIF Worksheet'!$X265," ")</f>
        <v xml:space="preserve"> </v>
      </c>
    </row>
    <row r="271" spans="1:6">
      <c r="A271" s="45" t="str">
        <f>IF(ISNUMBER(SEARCH("High",'DIF Worksheet'!$U266)),'DIF Worksheet'!$W266," ")</f>
        <v xml:space="preserve"> </v>
      </c>
      <c r="B271" s="31" t="str">
        <f>IF(ISNUMBER(SEARCH("High",'DIF Worksheet'!$U266)),'DIF Worksheet'!$A266," ")</f>
        <v xml:space="preserve"> </v>
      </c>
      <c r="C271" s="31" t="str">
        <f>IF('DIF Worksheet'!$B266="","",IF(ISNUMBER(SEARCH("High",'DIF Worksheet'!$U266)),'DIF Worksheet'!$B266," "))</f>
        <v/>
      </c>
      <c r="D271" s="31" t="str">
        <f>IF('DIF Worksheet'!$C266="","",IF(ISNUMBER(SEARCH("High",'DIF Worksheet'!$U266)),'DIF Worksheet'!$C266," "))</f>
        <v/>
      </c>
      <c r="E271" s="31" t="str">
        <f>IF('DIF Worksheet'!$D266="","",IF(ISNUMBER(SEARCH("High",'DIF Worksheet'!$U266)),'DIF Worksheet'!$D266," "))</f>
        <v/>
      </c>
      <c r="F271" s="46" t="str">
        <f>IF(ISNUMBER(SEARCH("High",'DIF Worksheet'!$U266)),'DIF Worksheet'!$X266," ")</f>
        <v xml:space="preserve"> </v>
      </c>
    </row>
    <row r="272" spans="1:6">
      <c r="A272" s="45" t="str">
        <f>IF(ISNUMBER(SEARCH("High",'DIF Worksheet'!$U267)),'DIF Worksheet'!$W267," ")</f>
        <v xml:space="preserve"> </v>
      </c>
      <c r="B272" s="31" t="str">
        <f>IF(ISNUMBER(SEARCH("High",'DIF Worksheet'!$U267)),'DIF Worksheet'!$A267," ")</f>
        <v xml:space="preserve"> </v>
      </c>
      <c r="C272" s="31" t="str">
        <f>IF('DIF Worksheet'!$B267="","",IF(ISNUMBER(SEARCH("High",'DIF Worksheet'!$U267)),'DIF Worksheet'!$B267," "))</f>
        <v/>
      </c>
      <c r="D272" s="31" t="str">
        <f>IF('DIF Worksheet'!$C267="","",IF(ISNUMBER(SEARCH("High",'DIF Worksheet'!$U267)),'DIF Worksheet'!$C267," "))</f>
        <v/>
      </c>
      <c r="E272" s="31" t="str">
        <f>IF('DIF Worksheet'!$D267="","",IF(ISNUMBER(SEARCH("High",'DIF Worksheet'!$U267)),'DIF Worksheet'!$D267," "))</f>
        <v/>
      </c>
      <c r="F272" s="46" t="str">
        <f>IF(ISNUMBER(SEARCH("High",'DIF Worksheet'!$U267)),'DIF Worksheet'!$X267," ")</f>
        <v xml:space="preserve"> </v>
      </c>
    </row>
    <row r="273" spans="1:6">
      <c r="A273" s="45" t="str">
        <f>IF(ISNUMBER(SEARCH("High",'DIF Worksheet'!$U268)),'DIF Worksheet'!$W268," ")</f>
        <v xml:space="preserve"> </v>
      </c>
      <c r="B273" s="31" t="str">
        <f>IF(ISNUMBER(SEARCH("High",'DIF Worksheet'!$U268)),'DIF Worksheet'!$A268," ")</f>
        <v xml:space="preserve"> </v>
      </c>
      <c r="C273" s="31" t="str">
        <f>IF('DIF Worksheet'!$B268="","",IF(ISNUMBER(SEARCH("High",'DIF Worksheet'!$U268)),'DIF Worksheet'!$B268," "))</f>
        <v/>
      </c>
      <c r="D273" s="31" t="str">
        <f>IF('DIF Worksheet'!$C268="","",IF(ISNUMBER(SEARCH("High",'DIF Worksheet'!$U268)),'DIF Worksheet'!$C268," "))</f>
        <v/>
      </c>
      <c r="E273" s="31" t="str">
        <f>IF('DIF Worksheet'!$D268="","",IF(ISNUMBER(SEARCH("High",'DIF Worksheet'!$U268)),'DIF Worksheet'!$D268," "))</f>
        <v/>
      </c>
      <c r="F273" s="46" t="str">
        <f>IF(ISNUMBER(SEARCH("High",'DIF Worksheet'!$U268)),'DIF Worksheet'!$X268," ")</f>
        <v xml:space="preserve"> </v>
      </c>
    </row>
    <row r="274" spans="1:6">
      <c r="A274" s="45" t="str">
        <f>IF(ISNUMBER(SEARCH("High",'DIF Worksheet'!$U269)),'DIF Worksheet'!$W269," ")</f>
        <v xml:space="preserve"> </v>
      </c>
      <c r="B274" s="31" t="str">
        <f>IF(ISNUMBER(SEARCH("High",'DIF Worksheet'!$U269)),'DIF Worksheet'!$A269," ")</f>
        <v xml:space="preserve"> </v>
      </c>
      <c r="C274" s="31" t="str">
        <f>IF('DIF Worksheet'!$B269="","",IF(ISNUMBER(SEARCH("High",'DIF Worksheet'!$U269)),'DIF Worksheet'!$B269," "))</f>
        <v/>
      </c>
      <c r="D274" s="31" t="str">
        <f>IF('DIF Worksheet'!$C269="","",IF(ISNUMBER(SEARCH("High",'DIF Worksheet'!$U269)),'DIF Worksheet'!$C269," "))</f>
        <v/>
      </c>
      <c r="E274" s="31" t="str">
        <f>IF('DIF Worksheet'!$D269="","",IF(ISNUMBER(SEARCH("High",'DIF Worksheet'!$U269)),'DIF Worksheet'!$D269," "))</f>
        <v/>
      </c>
      <c r="F274" s="46" t="str">
        <f>IF(ISNUMBER(SEARCH("High",'DIF Worksheet'!$U269)),'DIF Worksheet'!$X269," ")</f>
        <v xml:space="preserve"> </v>
      </c>
    </row>
    <row r="275" spans="1:6">
      <c r="A275" s="45" t="str">
        <f>IF(ISNUMBER(SEARCH("High",'DIF Worksheet'!$U270)),'DIF Worksheet'!$W270," ")</f>
        <v xml:space="preserve"> </v>
      </c>
      <c r="B275" s="31" t="str">
        <f>IF(ISNUMBER(SEARCH("High",'DIF Worksheet'!$U270)),'DIF Worksheet'!$A270," ")</f>
        <v xml:space="preserve"> </v>
      </c>
      <c r="C275" s="31" t="str">
        <f>IF('DIF Worksheet'!$B270="","",IF(ISNUMBER(SEARCH("High",'DIF Worksheet'!$U270)),'DIF Worksheet'!$B270," "))</f>
        <v/>
      </c>
      <c r="D275" s="31" t="str">
        <f>IF('DIF Worksheet'!$C270="","",IF(ISNUMBER(SEARCH("High",'DIF Worksheet'!$U270)),'DIF Worksheet'!$C270," "))</f>
        <v/>
      </c>
      <c r="E275" s="31" t="str">
        <f>IF('DIF Worksheet'!$D270="","",IF(ISNUMBER(SEARCH("High",'DIF Worksheet'!$U270)),'DIF Worksheet'!$D270," "))</f>
        <v/>
      </c>
      <c r="F275" s="46" t="str">
        <f>IF(ISNUMBER(SEARCH("High",'DIF Worksheet'!$U270)),'DIF Worksheet'!$X270," ")</f>
        <v xml:space="preserve"> </v>
      </c>
    </row>
    <row r="276" spans="1:6">
      <c r="A276" s="45" t="str">
        <f>IF(ISNUMBER(SEARCH("High",'DIF Worksheet'!$U271)),'DIF Worksheet'!$W271," ")</f>
        <v xml:space="preserve"> </v>
      </c>
      <c r="B276" s="31" t="str">
        <f>IF(ISNUMBER(SEARCH("High",'DIF Worksheet'!$U271)),'DIF Worksheet'!$A271," ")</f>
        <v xml:space="preserve"> </v>
      </c>
      <c r="C276" s="31" t="str">
        <f>IF('DIF Worksheet'!$B271="","",IF(ISNUMBER(SEARCH("High",'DIF Worksheet'!$U271)),'DIF Worksheet'!$B271," "))</f>
        <v/>
      </c>
      <c r="D276" s="31" t="str">
        <f>IF('DIF Worksheet'!$C271="","",IF(ISNUMBER(SEARCH("High",'DIF Worksheet'!$U271)),'DIF Worksheet'!$C271," "))</f>
        <v/>
      </c>
      <c r="E276" s="31" t="str">
        <f>IF('DIF Worksheet'!$D271="","",IF(ISNUMBER(SEARCH("High",'DIF Worksheet'!$U271)),'DIF Worksheet'!$D271," "))</f>
        <v/>
      </c>
      <c r="F276" s="46" t="str">
        <f>IF(ISNUMBER(SEARCH("High",'DIF Worksheet'!$U271)),'DIF Worksheet'!$X271," ")</f>
        <v xml:space="preserve"> </v>
      </c>
    </row>
    <row r="277" spans="1:6">
      <c r="A277" s="45" t="str">
        <f>IF(ISNUMBER(SEARCH("High",'DIF Worksheet'!$U272)),'DIF Worksheet'!$W272," ")</f>
        <v xml:space="preserve"> </v>
      </c>
      <c r="B277" s="31" t="str">
        <f>IF(ISNUMBER(SEARCH("High",'DIF Worksheet'!$U272)),'DIF Worksheet'!$A272," ")</f>
        <v xml:space="preserve"> </v>
      </c>
      <c r="C277" s="31" t="str">
        <f>IF('DIF Worksheet'!$B272="","",IF(ISNUMBER(SEARCH("High",'DIF Worksheet'!$U272)),'DIF Worksheet'!$B272," "))</f>
        <v/>
      </c>
      <c r="D277" s="31" t="str">
        <f>IF('DIF Worksheet'!$C272="","",IF(ISNUMBER(SEARCH("High",'DIF Worksheet'!$U272)),'DIF Worksheet'!$C272," "))</f>
        <v/>
      </c>
      <c r="E277" s="31" t="str">
        <f>IF('DIF Worksheet'!$D272="","",IF(ISNUMBER(SEARCH("High",'DIF Worksheet'!$U272)),'DIF Worksheet'!$D272," "))</f>
        <v/>
      </c>
      <c r="F277" s="46" t="str">
        <f>IF(ISNUMBER(SEARCH("High",'DIF Worksheet'!$U272)),'DIF Worksheet'!$X272," ")</f>
        <v xml:space="preserve"> </v>
      </c>
    </row>
    <row r="278" spans="1:6">
      <c r="A278" s="45" t="str">
        <f>IF(ISNUMBER(SEARCH("High",'DIF Worksheet'!$U273)),'DIF Worksheet'!$W273," ")</f>
        <v xml:space="preserve"> </v>
      </c>
      <c r="B278" s="31" t="str">
        <f>IF(ISNUMBER(SEARCH("High",'DIF Worksheet'!$U273)),'DIF Worksheet'!$A273," ")</f>
        <v xml:space="preserve"> </v>
      </c>
      <c r="C278" s="31" t="str">
        <f>IF('DIF Worksheet'!$B273="","",IF(ISNUMBER(SEARCH("High",'DIF Worksheet'!$U273)),'DIF Worksheet'!$B273," "))</f>
        <v/>
      </c>
      <c r="D278" s="31" t="str">
        <f>IF('DIF Worksheet'!$C273="","",IF(ISNUMBER(SEARCH("High",'DIF Worksheet'!$U273)),'DIF Worksheet'!$C273," "))</f>
        <v/>
      </c>
      <c r="E278" s="31" t="str">
        <f>IF('DIF Worksheet'!$D273="","",IF(ISNUMBER(SEARCH("High",'DIF Worksheet'!$U273)),'DIF Worksheet'!$D273," "))</f>
        <v/>
      </c>
      <c r="F278" s="46" t="str">
        <f>IF(ISNUMBER(SEARCH("High",'DIF Worksheet'!$U273)),'DIF Worksheet'!$X273," ")</f>
        <v xml:space="preserve"> </v>
      </c>
    </row>
    <row r="279" spans="1:6">
      <c r="A279" s="45" t="str">
        <f>IF(ISNUMBER(SEARCH("High",'DIF Worksheet'!$U274)),'DIF Worksheet'!$W274," ")</f>
        <v xml:space="preserve"> </v>
      </c>
      <c r="B279" s="31" t="str">
        <f>IF(ISNUMBER(SEARCH("High",'DIF Worksheet'!$U274)),'DIF Worksheet'!$A274," ")</f>
        <v xml:space="preserve"> </v>
      </c>
      <c r="C279" s="31" t="str">
        <f>IF('DIF Worksheet'!$B274="","",IF(ISNUMBER(SEARCH("High",'DIF Worksheet'!$U274)),'DIF Worksheet'!$B274," "))</f>
        <v/>
      </c>
      <c r="D279" s="31" t="str">
        <f>IF('DIF Worksheet'!$C274="","",IF(ISNUMBER(SEARCH("High",'DIF Worksheet'!$U274)),'DIF Worksheet'!$C274," "))</f>
        <v/>
      </c>
      <c r="E279" s="31" t="str">
        <f>IF('DIF Worksheet'!$D274="","",IF(ISNUMBER(SEARCH("High",'DIF Worksheet'!$U274)),'DIF Worksheet'!$D274," "))</f>
        <v/>
      </c>
      <c r="F279" s="46" t="str">
        <f>IF(ISNUMBER(SEARCH("High",'DIF Worksheet'!$U274)),'DIF Worksheet'!$X274," ")</f>
        <v xml:space="preserve"> </v>
      </c>
    </row>
    <row r="280" spans="1:6">
      <c r="A280" s="45" t="str">
        <f>IF(ISNUMBER(SEARCH("High",'DIF Worksheet'!$U275)),'DIF Worksheet'!$W275," ")</f>
        <v xml:space="preserve"> </v>
      </c>
      <c r="B280" s="31" t="str">
        <f>IF(ISNUMBER(SEARCH("High",'DIF Worksheet'!$U275)),'DIF Worksheet'!$A275," ")</f>
        <v xml:space="preserve"> </v>
      </c>
      <c r="C280" s="31" t="str">
        <f>IF('DIF Worksheet'!$B275="","",IF(ISNUMBER(SEARCH("High",'DIF Worksheet'!$U275)),'DIF Worksheet'!$B275," "))</f>
        <v/>
      </c>
      <c r="D280" s="31" t="str">
        <f>IF('DIF Worksheet'!$C275="","",IF(ISNUMBER(SEARCH("High",'DIF Worksheet'!$U275)),'DIF Worksheet'!$C275," "))</f>
        <v/>
      </c>
      <c r="E280" s="31" t="str">
        <f>IF('DIF Worksheet'!$D275="","",IF(ISNUMBER(SEARCH("High",'DIF Worksheet'!$U275)),'DIF Worksheet'!$D275," "))</f>
        <v/>
      </c>
      <c r="F280" s="46" t="str">
        <f>IF(ISNUMBER(SEARCH("High",'DIF Worksheet'!$U275)),'DIF Worksheet'!$X275," ")</f>
        <v xml:space="preserve"> </v>
      </c>
    </row>
    <row r="281" spans="1:6">
      <c r="A281" s="45" t="str">
        <f>IF(ISNUMBER(SEARCH("High",'DIF Worksheet'!$U276)),'DIF Worksheet'!$W276," ")</f>
        <v xml:space="preserve"> </v>
      </c>
      <c r="B281" s="31" t="str">
        <f>IF(ISNUMBER(SEARCH("High",'DIF Worksheet'!$U276)),'DIF Worksheet'!$A276," ")</f>
        <v xml:space="preserve"> </v>
      </c>
      <c r="C281" s="31" t="str">
        <f>IF('DIF Worksheet'!$B276="","",IF(ISNUMBER(SEARCH("High",'DIF Worksheet'!$U276)),'DIF Worksheet'!$B276," "))</f>
        <v/>
      </c>
      <c r="D281" s="31" t="str">
        <f>IF('DIF Worksheet'!$C276="","",IF(ISNUMBER(SEARCH("High",'DIF Worksheet'!$U276)),'DIF Worksheet'!$C276," "))</f>
        <v/>
      </c>
      <c r="E281" s="31" t="str">
        <f>IF('DIF Worksheet'!$D276="","",IF(ISNUMBER(SEARCH("High",'DIF Worksheet'!$U276)),'DIF Worksheet'!$D276," "))</f>
        <v/>
      </c>
      <c r="F281" s="46" t="str">
        <f>IF(ISNUMBER(SEARCH("High",'DIF Worksheet'!$U276)),'DIF Worksheet'!$X276," ")</f>
        <v xml:space="preserve"> </v>
      </c>
    </row>
    <row r="282" spans="1:6">
      <c r="A282" s="45" t="str">
        <f>IF(ISNUMBER(SEARCH("High",'DIF Worksheet'!$U277)),'DIF Worksheet'!$W277," ")</f>
        <v xml:space="preserve"> </v>
      </c>
      <c r="B282" s="31" t="str">
        <f>IF(ISNUMBER(SEARCH("High",'DIF Worksheet'!$U277)),'DIF Worksheet'!$A277," ")</f>
        <v xml:space="preserve"> </v>
      </c>
      <c r="C282" s="31" t="str">
        <f>IF('DIF Worksheet'!$B277="","",IF(ISNUMBER(SEARCH("High",'DIF Worksheet'!$U277)),'DIF Worksheet'!$B277," "))</f>
        <v/>
      </c>
      <c r="D282" s="31" t="str">
        <f>IF('DIF Worksheet'!$C277="","",IF(ISNUMBER(SEARCH("High",'DIF Worksheet'!$U277)),'DIF Worksheet'!$C277," "))</f>
        <v/>
      </c>
      <c r="E282" s="31" t="str">
        <f>IF('DIF Worksheet'!$D277="","",IF(ISNUMBER(SEARCH("High",'DIF Worksheet'!$U277)),'DIF Worksheet'!$D277," "))</f>
        <v/>
      </c>
      <c r="F282" s="46" t="str">
        <f>IF(ISNUMBER(SEARCH("High",'DIF Worksheet'!$U277)),'DIF Worksheet'!$X277," ")</f>
        <v xml:space="preserve"> </v>
      </c>
    </row>
    <row r="283" spans="1:6">
      <c r="A283" s="45" t="str">
        <f>IF(ISNUMBER(SEARCH("High",'DIF Worksheet'!$U278)),'DIF Worksheet'!$W278," ")</f>
        <v xml:space="preserve"> </v>
      </c>
      <c r="B283" s="31" t="str">
        <f>IF(ISNUMBER(SEARCH("High",'DIF Worksheet'!$U278)),'DIF Worksheet'!$A278," ")</f>
        <v xml:space="preserve"> </v>
      </c>
      <c r="C283" s="31" t="str">
        <f>IF('DIF Worksheet'!$B278="","",IF(ISNUMBER(SEARCH("High",'DIF Worksheet'!$U278)),'DIF Worksheet'!$B278," "))</f>
        <v/>
      </c>
      <c r="D283" s="31" t="str">
        <f>IF('DIF Worksheet'!$C278="","",IF(ISNUMBER(SEARCH("High",'DIF Worksheet'!$U278)),'DIF Worksheet'!$C278," "))</f>
        <v/>
      </c>
      <c r="E283" s="31" t="str">
        <f>IF('DIF Worksheet'!$D278="","",IF(ISNUMBER(SEARCH("High",'DIF Worksheet'!$U278)),'DIF Worksheet'!$D278," "))</f>
        <v/>
      </c>
      <c r="F283" s="46" t="str">
        <f>IF(ISNUMBER(SEARCH("High",'DIF Worksheet'!$U278)),'DIF Worksheet'!$X278," ")</f>
        <v xml:space="preserve"> </v>
      </c>
    </row>
    <row r="284" spans="1:6">
      <c r="A284" s="45" t="str">
        <f>IF(ISNUMBER(SEARCH("High",'DIF Worksheet'!$U279)),'DIF Worksheet'!$W279," ")</f>
        <v xml:space="preserve"> </v>
      </c>
      <c r="B284" s="31" t="str">
        <f>IF(ISNUMBER(SEARCH("High",'DIF Worksheet'!$U279)),'DIF Worksheet'!$A279," ")</f>
        <v xml:space="preserve"> </v>
      </c>
      <c r="C284" s="31" t="str">
        <f>IF('DIF Worksheet'!$B279="","",IF(ISNUMBER(SEARCH("High",'DIF Worksheet'!$U279)),'DIF Worksheet'!$B279," "))</f>
        <v/>
      </c>
      <c r="D284" s="31" t="str">
        <f>IF('DIF Worksheet'!$C279="","",IF(ISNUMBER(SEARCH("High",'DIF Worksheet'!$U279)),'DIF Worksheet'!$C279," "))</f>
        <v/>
      </c>
      <c r="E284" s="31" t="str">
        <f>IF('DIF Worksheet'!$D279="","",IF(ISNUMBER(SEARCH("High",'DIF Worksheet'!$U279)),'DIF Worksheet'!$D279," "))</f>
        <v/>
      </c>
      <c r="F284" s="46" t="str">
        <f>IF(ISNUMBER(SEARCH("High",'DIF Worksheet'!$U279)),'DIF Worksheet'!$X279," ")</f>
        <v xml:space="preserve"> </v>
      </c>
    </row>
    <row r="285" spans="1:6">
      <c r="A285" s="45" t="str">
        <f>IF(ISNUMBER(SEARCH("High",'DIF Worksheet'!$U280)),'DIF Worksheet'!$W280," ")</f>
        <v xml:space="preserve"> </v>
      </c>
      <c r="B285" s="31" t="str">
        <f>IF(ISNUMBER(SEARCH("High",'DIF Worksheet'!$U280)),'DIF Worksheet'!$A280," ")</f>
        <v xml:space="preserve"> </v>
      </c>
      <c r="C285" s="31" t="str">
        <f>IF('DIF Worksheet'!$B280="","",IF(ISNUMBER(SEARCH("High",'DIF Worksheet'!$U280)),'DIF Worksheet'!$B280," "))</f>
        <v/>
      </c>
      <c r="D285" s="31" t="str">
        <f>IF('DIF Worksheet'!$C280="","",IF(ISNUMBER(SEARCH("High",'DIF Worksheet'!$U280)),'DIF Worksheet'!$C280," "))</f>
        <v/>
      </c>
      <c r="E285" s="31" t="str">
        <f>IF('DIF Worksheet'!$D280="","",IF(ISNUMBER(SEARCH("High",'DIF Worksheet'!$U280)),'DIF Worksheet'!$D280," "))</f>
        <v/>
      </c>
      <c r="F285" s="46" t="str">
        <f>IF(ISNUMBER(SEARCH("High",'DIF Worksheet'!$U280)),'DIF Worksheet'!$X280," ")</f>
        <v xml:space="preserve"> </v>
      </c>
    </row>
    <row r="286" spans="1:6">
      <c r="A286" s="45" t="str">
        <f>IF(ISNUMBER(SEARCH("High",'DIF Worksheet'!$U281)),'DIF Worksheet'!$W281," ")</f>
        <v xml:space="preserve"> </v>
      </c>
      <c r="B286" s="31" t="str">
        <f>IF(ISNUMBER(SEARCH("High",'DIF Worksheet'!$U281)),'DIF Worksheet'!$A281," ")</f>
        <v xml:space="preserve"> </v>
      </c>
      <c r="C286" s="31" t="str">
        <f>IF('DIF Worksheet'!$B281="","",IF(ISNUMBER(SEARCH("High",'DIF Worksheet'!$U281)),'DIF Worksheet'!$B281," "))</f>
        <v/>
      </c>
      <c r="D286" s="31" t="str">
        <f>IF('DIF Worksheet'!$C281="","",IF(ISNUMBER(SEARCH("High",'DIF Worksheet'!$U281)),'DIF Worksheet'!$C281," "))</f>
        <v/>
      </c>
      <c r="E286" s="31" t="str">
        <f>IF('DIF Worksheet'!$D281="","",IF(ISNUMBER(SEARCH("High",'DIF Worksheet'!$U281)),'DIF Worksheet'!$D281," "))</f>
        <v/>
      </c>
      <c r="F286" s="46" t="str">
        <f>IF(ISNUMBER(SEARCH("High",'DIF Worksheet'!$U281)),'DIF Worksheet'!$X281," ")</f>
        <v xml:space="preserve"> </v>
      </c>
    </row>
    <row r="287" spans="1:6">
      <c r="A287" s="45" t="str">
        <f>IF(ISNUMBER(SEARCH("High",'DIF Worksheet'!$U282)),'DIF Worksheet'!$W282," ")</f>
        <v xml:space="preserve"> </v>
      </c>
      <c r="B287" s="31" t="str">
        <f>IF(ISNUMBER(SEARCH("High",'DIF Worksheet'!$U282)),'DIF Worksheet'!$A282," ")</f>
        <v xml:space="preserve"> </v>
      </c>
      <c r="C287" s="31" t="str">
        <f>IF('DIF Worksheet'!$B282="","",IF(ISNUMBER(SEARCH("High",'DIF Worksheet'!$U282)),'DIF Worksheet'!$B282," "))</f>
        <v/>
      </c>
      <c r="D287" s="31" t="str">
        <f>IF('DIF Worksheet'!$C282="","",IF(ISNUMBER(SEARCH("High",'DIF Worksheet'!$U282)),'DIF Worksheet'!$C282," "))</f>
        <v/>
      </c>
      <c r="E287" s="31" t="str">
        <f>IF('DIF Worksheet'!$D282="","",IF(ISNUMBER(SEARCH("High",'DIF Worksheet'!$U282)),'DIF Worksheet'!$D282," "))</f>
        <v/>
      </c>
      <c r="F287" s="46" t="str">
        <f>IF(ISNUMBER(SEARCH("High",'DIF Worksheet'!$U282)),'DIF Worksheet'!$X282," ")</f>
        <v xml:space="preserve"> </v>
      </c>
    </row>
    <row r="288" spans="1:6">
      <c r="A288" s="45" t="str">
        <f>IF(ISNUMBER(SEARCH("High",'DIF Worksheet'!$U283)),'DIF Worksheet'!$W283," ")</f>
        <v xml:space="preserve"> </v>
      </c>
      <c r="B288" s="31" t="str">
        <f>IF(ISNUMBER(SEARCH("High",'DIF Worksheet'!$U283)),'DIF Worksheet'!$A283," ")</f>
        <v xml:space="preserve"> </v>
      </c>
      <c r="C288" s="31" t="str">
        <f>IF('DIF Worksheet'!$B283="","",IF(ISNUMBER(SEARCH("High",'DIF Worksheet'!$U283)),'DIF Worksheet'!$B283," "))</f>
        <v/>
      </c>
      <c r="D288" s="31" t="str">
        <f>IF('DIF Worksheet'!$C283="","",IF(ISNUMBER(SEARCH("High",'DIF Worksheet'!$U283)),'DIF Worksheet'!$C283," "))</f>
        <v/>
      </c>
      <c r="E288" s="31" t="str">
        <f>IF('DIF Worksheet'!$D283="","",IF(ISNUMBER(SEARCH("High",'DIF Worksheet'!$U283)),'DIF Worksheet'!$D283," "))</f>
        <v/>
      </c>
      <c r="F288" s="46" t="str">
        <f>IF(ISNUMBER(SEARCH("High",'DIF Worksheet'!$U283)),'DIF Worksheet'!$X283," ")</f>
        <v xml:space="preserve"> </v>
      </c>
    </row>
    <row r="289" spans="1:6">
      <c r="A289" s="45" t="str">
        <f>IF(ISNUMBER(SEARCH("High",'DIF Worksheet'!$U284)),'DIF Worksheet'!$W284," ")</f>
        <v xml:space="preserve"> </v>
      </c>
      <c r="B289" s="31" t="str">
        <f>IF(ISNUMBER(SEARCH("High",'DIF Worksheet'!$U284)),'DIF Worksheet'!$A284," ")</f>
        <v xml:space="preserve"> </v>
      </c>
      <c r="C289" s="31" t="str">
        <f>IF('DIF Worksheet'!$B284="","",IF(ISNUMBER(SEARCH("High",'DIF Worksheet'!$U284)),'DIF Worksheet'!$B284," "))</f>
        <v/>
      </c>
      <c r="D289" s="31" t="str">
        <f>IF('DIF Worksheet'!$C284="","",IF(ISNUMBER(SEARCH("High",'DIF Worksheet'!$U284)),'DIF Worksheet'!$C284," "))</f>
        <v/>
      </c>
      <c r="E289" s="31" t="str">
        <f>IF('DIF Worksheet'!$D284="","",IF(ISNUMBER(SEARCH("High",'DIF Worksheet'!$U284)),'DIF Worksheet'!$D284," "))</f>
        <v/>
      </c>
      <c r="F289" s="46" t="str">
        <f>IF(ISNUMBER(SEARCH("High",'DIF Worksheet'!$U284)),'DIF Worksheet'!$X284," ")</f>
        <v xml:space="preserve"> </v>
      </c>
    </row>
    <row r="290" spans="1:6">
      <c r="A290" s="45" t="str">
        <f>IF(ISNUMBER(SEARCH("High",'DIF Worksheet'!$U285)),'DIF Worksheet'!$W285," ")</f>
        <v xml:space="preserve"> </v>
      </c>
      <c r="B290" s="31" t="str">
        <f>IF(ISNUMBER(SEARCH("High",'DIF Worksheet'!$U285)),'DIF Worksheet'!$A285," ")</f>
        <v xml:space="preserve"> </v>
      </c>
      <c r="C290" s="31" t="str">
        <f>IF('DIF Worksheet'!$B285="","",IF(ISNUMBER(SEARCH("High",'DIF Worksheet'!$U285)),'DIF Worksheet'!$B285," "))</f>
        <v/>
      </c>
      <c r="D290" s="31" t="str">
        <f>IF('DIF Worksheet'!$C285="","",IF(ISNUMBER(SEARCH("High",'DIF Worksheet'!$U285)),'DIF Worksheet'!$C285," "))</f>
        <v/>
      </c>
      <c r="E290" s="31" t="str">
        <f>IF('DIF Worksheet'!$D285="","",IF(ISNUMBER(SEARCH("High",'DIF Worksheet'!$U285)),'DIF Worksheet'!$D285," "))</f>
        <v/>
      </c>
      <c r="F290" s="46" t="str">
        <f>IF(ISNUMBER(SEARCH("High",'DIF Worksheet'!$U285)),'DIF Worksheet'!$X285," ")</f>
        <v xml:space="preserve"> </v>
      </c>
    </row>
    <row r="291" spans="1:6">
      <c r="A291" s="45" t="str">
        <f>IF(ISNUMBER(SEARCH("High",'DIF Worksheet'!$U286)),'DIF Worksheet'!$W286," ")</f>
        <v xml:space="preserve"> </v>
      </c>
      <c r="B291" s="31" t="str">
        <f>IF(ISNUMBER(SEARCH("High",'DIF Worksheet'!$U286)),'DIF Worksheet'!$A286," ")</f>
        <v xml:space="preserve"> </v>
      </c>
      <c r="C291" s="31" t="str">
        <f>IF('DIF Worksheet'!$B286="","",IF(ISNUMBER(SEARCH("High",'DIF Worksheet'!$U286)),'DIF Worksheet'!$B286," "))</f>
        <v/>
      </c>
      <c r="D291" s="31" t="str">
        <f>IF('DIF Worksheet'!$C286="","",IF(ISNUMBER(SEARCH("High",'DIF Worksheet'!$U286)),'DIF Worksheet'!$C286," "))</f>
        <v/>
      </c>
      <c r="E291" s="31" t="str">
        <f>IF('DIF Worksheet'!$D286="","",IF(ISNUMBER(SEARCH("High",'DIF Worksheet'!$U286)),'DIF Worksheet'!$D286," "))</f>
        <v/>
      </c>
      <c r="F291" s="46" t="str">
        <f>IF(ISNUMBER(SEARCH("High",'DIF Worksheet'!$U286)),'DIF Worksheet'!$X286," ")</f>
        <v xml:space="preserve"> </v>
      </c>
    </row>
    <row r="292" spans="1:6">
      <c r="A292" s="45" t="str">
        <f>IF(ISNUMBER(SEARCH("High",'DIF Worksheet'!$U287)),'DIF Worksheet'!$W287," ")</f>
        <v xml:space="preserve"> </v>
      </c>
      <c r="B292" s="31" t="str">
        <f>IF(ISNUMBER(SEARCH("High",'DIF Worksheet'!$U287)),'DIF Worksheet'!$A287," ")</f>
        <v xml:space="preserve"> </v>
      </c>
      <c r="C292" s="31" t="str">
        <f>IF('DIF Worksheet'!$B287="","",IF(ISNUMBER(SEARCH("High",'DIF Worksheet'!$U287)),'DIF Worksheet'!$B287," "))</f>
        <v/>
      </c>
      <c r="D292" s="31" t="str">
        <f>IF('DIF Worksheet'!$C287="","",IF(ISNUMBER(SEARCH("High",'DIF Worksheet'!$U287)),'DIF Worksheet'!$C287," "))</f>
        <v/>
      </c>
      <c r="E292" s="31" t="str">
        <f>IF('DIF Worksheet'!$D287="","",IF(ISNUMBER(SEARCH("High",'DIF Worksheet'!$U287)),'DIF Worksheet'!$D287," "))</f>
        <v/>
      </c>
      <c r="F292" s="46" t="str">
        <f>IF(ISNUMBER(SEARCH("High",'DIF Worksheet'!$U287)),'DIF Worksheet'!$X287," ")</f>
        <v xml:space="preserve"> </v>
      </c>
    </row>
    <row r="293" spans="1:6">
      <c r="A293" s="45" t="str">
        <f>IF(ISNUMBER(SEARCH("High",'DIF Worksheet'!$U288)),'DIF Worksheet'!$W288," ")</f>
        <v xml:space="preserve"> </v>
      </c>
      <c r="B293" s="31" t="str">
        <f>IF(ISNUMBER(SEARCH("High",'DIF Worksheet'!$U288)),'DIF Worksheet'!$A288," ")</f>
        <v xml:space="preserve"> </v>
      </c>
      <c r="C293" s="31" t="str">
        <f>IF('DIF Worksheet'!$B288="","",IF(ISNUMBER(SEARCH("High",'DIF Worksheet'!$U288)),'DIF Worksheet'!$B288," "))</f>
        <v/>
      </c>
      <c r="D293" s="31" t="str">
        <f>IF('DIF Worksheet'!$C288="","",IF(ISNUMBER(SEARCH("High",'DIF Worksheet'!$U288)),'DIF Worksheet'!$C288," "))</f>
        <v/>
      </c>
      <c r="E293" s="31" t="str">
        <f>IF('DIF Worksheet'!$D288="","",IF(ISNUMBER(SEARCH("High",'DIF Worksheet'!$U288)),'DIF Worksheet'!$D288," "))</f>
        <v/>
      </c>
      <c r="F293" s="46" t="str">
        <f>IF(ISNUMBER(SEARCH("High",'DIF Worksheet'!$U288)),'DIF Worksheet'!$X288," ")</f>
        <v xml:space="preserve"> </v>
      </c>
    </row>
    <row r="294" spans="1:6">
      <c r="A294" s="45" t="str">
        <f>IF(ISNUMBER(SEARCH("High",'DIF Worksheet'!$U289)),'DIF Worksheet'!$W289," ")</f>
        <v xml:space="preserve"> </v>
      </c>
      <c r="B294" s="31" t="str">
        <f>IF(ISNUMBER(SEARCH("High",'DIF Worksheet'!$U289)),'DIF Worksheet'!$A289," ")</f>
        <v xml:space="preserve"> </v>
      </c>
      <c r="C294" s="31" t="str">
        <f>IF('DIF Worksheet'!$B289="","",IF(ISNUMBER(SEARCH("High",'DIF Worksheet'!$U289)),'DIF Worksheet'!$B289," "))</f>
        <v/>
      </c>
      <c r="D294" s="31" t="str">
        <f>IF('DIF Worksheet'!$C289="","",IF(ISNUMBER(SEARCH("High",'DIF Worksheet'!$U289)),'DIF Worksheet'!$C289," "))</f>
        <v/>
      </c>
      <c r="E294" s="31" t="str">
        <f>IF('DIF Worksheet'!$D289="","",IF(ISNUMBER(SEARCH("High",'DIF Worksheet'!$U289)),'DIF Worksheet'!$D289," "))</f>
        <v/>
      </c>
      <c r="F294" s="46" t="str">
        <f>IF(ISNUMBER(SEARCH("High",'DIF Worksheet'!$U289)),'DIF Worksheet'!$X289," ")</f>
        <v xml:space="preserve"> </v>
      </c>
    </row>
    <row r="295" spans="1:6">
      <c r="A295" s="45" t="str">
        <f>IF(ISNUMBER(SEARCH("High",'DIF Worksheet'!$U290)),'DIF Worksheet'!$W290," ")</f>
        <v xml:space="preserve"> </v>
      </c>
      <c r="B295" s="31" t="str">
        <f>IF(ISNUMBER(SEARCH("High",'DIF Worksheet'!$U290)),'DIF Worksheet'!$A290," ")</f>
        <v xml:space="preserve"> </v>
      </c>
      <c r="C295" s="31" t="str">
        <f>IF('DIF Worksheet'!$B290="","",IF(ISNUMBER(SEARCH("High",'DIF Worksheet'!$U290)),'DIF Worksheet'!$B290," "))</f>
        <v/>
      </c>
      <c r="D295" s="31" t="str">
        <f>IF('DIF Worksheet'!$C290="","",IF(ISNUMBER(SEARCH("High",'DIF Worksheet'!$U290)),'DIF Worksheet'!$C290," "))</f>
        <v/>
      </c>
      <c r="E295" s="31" t="str">
        <f>IF('DIF Worksheet'!$D290="","",IF(ISNUMBER(SEARCH("High",'DIF Worksheet'!$U290)),'DIF Worksheet'!$D290," "))</f>
        <v/>
      </c>
      <c r="F295" s="46" t="str">
        <f>IF(ISNUMBER(SEARCH("High",'DIF Worksheet'!$U290)),'DIF Worksheet'!$X290," ")</f>
        <v xml:space="preserve"> </v>
      </c>
    </row>
    <row r="296" spans="1:6">
      <c r="A296" s="45" t="str">
        <f>IF(ISNUMBER(SEARCH("High",'DIF Worksheet'!$U291)),'DIF Worksheet'!$W291," ")</f>
        <v xml:space="preserve"> </v>
      </c>
      <c r="B296" s="31" t="str">
        <f>IF(ISNUMBER(SEARCH("High",'DIF Worksheet'!$U291)),'DIF Worksheet'!$A291," ")</f>
        <v xml:space="preserve"> </v>
      </c>
      <c r="C296" s="31" t="str">
        <f>IF('DIF Worksheet'!$B291="","",IF(ISNUMBER(SEARCH("High",'DIF Worksheet'!$U291)),'DIF Worksheet'!$B291," "))</f>
        <v/>
      </c>
      <c r="D296" s="31" t="str">
        <f>IF('DIF Worksheet'!$C291="","",IF(ISNUMBER(SEARCH("High",'DIF Worksheet'!$U291)),'DIF Worksheet'!$C291," "))</f>
        <v/>
      </c>
      <c r="E296" s="31" t="str">
        <f>IF('DIF Worksheet'!$D291="","",IF(ISNUMBER(SEARCH("High",'DIF Worksheet'!$U291)),'DIF Worksheet'!$D291," "))</f>
        <v/>
      </c>
      <c r="F296" s="46" t="str">
        <f>IF(ISNUMBER(SEARCH("High",'DIF Worksheet'!$U291)),'DIF Worksheet'!$X291," ")</f>
        <v xml:space="preserve"> </v>
      </c>
    </row>
    <row r="297" spans="1:6">
      <c r="A297" s="45" t="str">
        <f>IF(ISNUMBER(SEARCH("High",'DIF Worksheet'!$U292)),'DIF Worksheet'!$W292," ")</f>
        <v xml:space="preserve"> </v>
      </c>
      <c r="B297" s="31" t="str">
        <f>IF(ISNUMBER(SEARCH("High",'DIF Worksheet'!$U292)),'DIF Worksheet'!$A292," ")</f>
        <v xml:space="preserve"> </v>
      </c>
      <c r="C297" s="31" t="str">
        <f>IF('DIF Worksheet'!$B292="","",IF(ISNUMBER(SEARCH("High",'DIF Worksheet'!$U292)),'DIF Worksheet'!$B292," "))</f>
        <v/>
      </c>
      <c r="D297" s="31" t="str">
        <f>IF('DIF Worksheet'!$C292="","",IF(ISNUMBER(SEARCH("High",'DIF Worksheet'!$U292)),'DIF Worksheet'!$C292," "))</f>
        <v/>
      </c>
      <c r="E297" s="31" t="str">
        <f>IF('DIF Worksheet'!$D292="","",IF(ISNUMBER(SEARCH("High",'DIF Worksheet'!$U292)),'DIF Worksheet'!$D292," "))</f>
        <v/>
      </c>
      <c r="F297" s="46" t="str">
        <f>IF(ISNUMBER(SEARCH("High",'DIF Worksheet'!$U292)),'DIF Worksheet'!$X292," ")</f>
        <v xml:space="preserve"> </v>
      </c>
    </row>
    <row r="298" spans="1:6">
      <c r="A298" s="45" t="str">
        <f>IF(ISNUMBER(SEARCH("High",'DIF Worksheet'!$U293)),'DIF Worksheet'!$W293," ")</f>
        <v xml:space="preserve"> </v>
      </c>
      <c r="B298" s="31" t="str">
        <f>IF(ISNUMBER(SEARCH("High",'DIF Worksheet'!$U293)),'DIF Worksheet'!$A293," ")</f>
        <v xml:space="preserve"> </v>
      </c>
      <c r="C298" s="31" t="str">
        <f>IF('DIF Worksheet'!$B293="","",IF(ISNUMBER(SEARCH("High",'DIF Worksheet'!$U293)),'DIF Worksheet'!$B293," "))</f>
        <v/>
      </c>
      <c r="D298" s="31" t="str">
        <f>IF('DIF Worksheet'!$C293="","",IF(ISNUMBER(SEARCH("High",'DIF Worksheet'!$U293)),'DIF Worksheet'!$C293," "))</f>
        <v/>
      </c>
      <c r="E298" s="31" t="str">
        <f>IF('DIF Worksheet'!$D293="","",IF(ISNUMBER(SEARCH("High",'DIF Worksheet'!$U293)),'DIF Worksheet'!$D293," "))</f>
        <v/>
      </c>
      <c r="F298" s="46" t="str">
        <f>IF(ISNUMBER(SEARCH("High",'DIF Worksheet'!$U293)),'DIF Worksheet'!$X293," ")</f>
        <v xml:space="preserve"> </v>
      </c>
    </row>
    <row r="299" spans="1:6">
      <c r="A299" s="45" t="str">
        <f>IF(ISNUMBER(SEARCH("High",'DIF Worksheet'!$U294)),'DIF Worksheet'!$W294," ")</f>
        <v xml:space="preserve"> </v>
      </c>
      <c r="B299" s="31" t="str">
        <f>IF(ISNUMBER(SEARCH("High",'DIF Worksheet'!$U294)),'DIF Worksheet'!$A294," ")</f>
        <v xml:space="preserve"> </v>
      </c>
      <c r="C299" s="31" t="str">
        <f>IF('DIF Worksheet'!$B294="","",IF(ISNUMBER(SEARCH("High",'DIF Worksheet'!$U294)),'DIF Worksheet'!$B294," "))</f>
        <v/>
      </c>
      <c r="D299" s="31" t="str">
        <f>IF('DIF Worksheet'!$C294="","",IF(ISNUMBER(SEARCH("High",'DIF Worksheet'!$U294)),'DIF Worksheet'!$C294," "))</f>
        <v/>
      </c>
      <c r="E299" s="31" t="str">
        <f>IF('DIF Worksheet'!$D294="","",IF(ISNUMBER(SEARCH("High",'DIF Worksheet'!$U294)),'DIF Worksheet'!$D294," "))</f>
        <v/>
      </c>
      <c r="F299" s="46" t="str">
        <f>IF(ISNUMBER(SEARCH("High",'DIF Worksheet'!$U294)),'DIF Worksheet'!$X294," ")</f>
        <v xml:space="preserve"> </v>
      </c>
    </row>
    <row r="300" spans="1:6">
      <c r="A300" s="45" t="str">
        <f>IF(ISNUMBER(SEARCH("High",'DIF Worksheet'!$U295)),'DIF Worksheet'!$W295," ")</f>
        <v xml:space="preserve"> </v>
      </c>
      <c r="B300" s="31" t="str">
        <f>IF(ISNUMBER(SEARCH("High",'DIF Worksheet'!$U295)),'DIF Worksheet'!$A295," ")</f>
        <v xml:space="preserve"> </v>
      </c>
      <c r="C300" s="31" t="str">
        <f>IF('DIF Worksheet'!$B295="","",IF(ISNUMBER(SEARCH("High",'DIF Worksheet'!$U295)),'DIF Worksheet'!$B295," "))</f>
        <v/>
      </c>
      <c r="D300" s="31" t="str">
        <f>IF('DIF Worksheet'!$C295="","",IF(ISNUMBER(SEARCH("High",'DIF Worksheet'!$U295)),'DIF Worksheet'!$C295," "))</f>
        <v/>
      </c>
      <c r="E300" s="31" t="str">
        <f>IF('DIF Worksheet'!$D295="","",IF(ISNUMBER(SEARCH("High",'DIF Worksheet'!$U295)),'DIF Worksheet'!$D295," "))</f>
        <v/>
      </c>
      <c r="F300" s="46" t="str">
        <f>IF(ISNUMBER(SEARCH("High",'DIF Worksheet'!$U295)),'DIF Worksheet'!$X295," ")</f>
        <v xml:space="preserve"> </v>
      </c>
    </row>
    <row r="301" spans="1:6">
      <c r="A301" s="45" t="str">
        <f>IF(ISNUMBER(SEARCH("High",'DIF Worksheet'!$U296)),'DIF Worksheet'!$W296," ")</f>
        <v xml:space="preserve"> </v>
      </c>
      <c r="B301" s="31" t="str">
        <f>IF(ISNUMBER(SEARCH("High",'DIF Worksheet'!$U296)),'DIF Worksheet'!$A296," ")</f>
        <v xml:space="preserve"> </v>
      </c>
      <c r="C301" s="31" t="str">
        <f>IF('DIF Worksheet'!$B296="","",IF(ISNUMBER(SEARCH("High",'DIF Worksheet'!$U296)),'DIF Worksheet'!$B296," "))</f>
        <v/>
      </c>
      <c r="D301" s="31" t="str">
        <f>IF('DIF Worksheet'!$C296="","",IF(ISNUMBER(SEARCH("High",'DIF Worksheet'!$U296)),'DIF Worksheet'!$C296," "))</f>
        <v/>
      </c>
      <c r="E301" s="31" t="str">
        <f>IF('DIF Worksheet'!$D296="","",IF(ISNUMBER(SEARCH("High",'DIF Worksheet'!$U296)),'DIF Worksheet'!$D296," "))</f>
        <v/>
      </c>
      <c r="F301" s="46" t="str">
        <f>IF(ISNUMBER(SEARCH("High",'DIF Worksheet'!$U296)),'DIF Worksheet'!$X296," ")</f>
        <v xml:space="preserve"> </v>
      </c>
    </row>
    <row r="302" spans="1:6">
      <c r="A302" s="45" t="str">
        <f>IF(ISNUMBER(SEARCH("High",'DIF Worksheet'!$U297)),'DIF Worksheet'!$W297," ")</f>
        <v xml:space="preserve"> </v>
      </c>
      <c r="B302" s="31" t="str">
        <f>IF(ISNUMBER(SEARCH("High",'DIF Worksheet'!$U297)),'DIF Worksheet'!$A297," ")</f>
        <v xml:space="preserve"> </v>
      </c>
      <c r="C302" s="31" t="str">
        <f>IF('DIF Worksheet'!$B297="","",IF(ISNUMBER(SEARCH("High",'DIF Worksheet'!$U297)),'DIF Worksheet'!$B297," "))</f>
        <v/>
      </c>
      <c r="D302" s="31" t="str">
        <f>IF('DIF Worksheet'!$C297="","",IF(ISNUMBER(SEARCH("High",'DIF Worksheet'!$U297)),'DIF Worksheet'!$C297," "))</f>
        <v/>
      </c>
      <c r="E302" s="31" t="str">
        <f>IF('DIF Worksheet'!$D297="","",IF(ISNUMBER(SEARCH("High",'DIF Worksheet'!$U297)),'DIF Worksheet'!$D297," "))</f>
        <v/>
      </c>
      <c r="F302" s="46" t="str">
        <f>IF(ISNUMBER(SEARCH("High",'DIF Worksheet'!$U297)),'DIF Worksheet'!$X297," ")</f>
        <v xml:space="preserve"> </v>
      </c>
    </row>
    <row r="303" spans="1:6">
      <c r="A303" s="45" t="str">
        <f>IF(ISNUMBER(SEARCH("High",'DIF Worksheet'!$U298)),'DIF Worksheet'!$W298," ")</f>
        <v xml:space="preserve"> </v>
      </c>
      <c r="B303" s="31" t="str">
        <f>IF(ISNUMBER(SEARCH("High",'DIF Worksheet'!$U298)),'DIF Worksheet'!$A298," ")</f>
        <v xml:space="preserve"> </v>
      </c>
      <c r="C303" s="31" t="str">
        <f>IF('DIF Worksheet'!$B298="","",IF(ISNUMBER(SEARCH("High",'DIF Worksheet'!$U298)),'DIF Worksheet'!$B298," "))</f>
        <v/>
      </c>
      <c r="D303" s="31" t="str">
        <f>IF('DIF Worksheet'!$C298="","",IF(ISNUMBER(SEARCH("High",'DIF Worksheet'!$U298)),'DIF Worksheet'!$C298," "))</f>
        <v/>
      </c>
      <c r="E303" s="31" t="str">
        <f>IF('DIF Worksheet'!$D298="","",IF(ISNUMBER(SEARCH("High",'DIF Worksheet'!$U298)),'DIF Worksheet'!$D298," "))</f>
        <v/>
      </c>
      <c r="F303" s="46" t="str">
        <f>IF(ISNUMBER(SEARCH("High",'DIF Worksheet'!$U298)),'DIF Worksheet'!$X298," ")</f>
        <v xml:space="preserve"> </v>
      </c>
    </row>
    <row r="304" spans="1:6">
      <c r="A304" s="45" t="str">
        <f>IF(ISNUMBER(SEARCH("High",'DIF Worksheet'!$U299)),'DIF Worksheet'!$W299," ")</f>
        <v xml:space="preserve"> </v>
      </c>
      <c r="B304" s="31" t="str">
        <f>IF(ISNUMBER(SEARCH("High",'DIF Worksheet'!$U299)),'DIF Worksheet'!$A299," ")</f>
        <v xml:space="preserve"> </v>
      </c>
      <c r="C304" s="31" t="str">
        <f>IF('DIF Worksheet'!$B299="","",IF(ISNUMBER(SEARCH("High",'DIF Worksheet'!$U299)),'DIF Worksheet'!$B299," "))</f>
        <v/>
      </c>
      <c r="D304" s="31" t="str">
        <f>IF('DIF Worksheet'!$C299="","",IF(ISNUMBER(SEARCH("High",'DIF Worksheet'!$U299)),'DIF Worksheet'!$C299," "))</f>
        <v/>
      </c>
      <c r="E304" s="31" t="str">
        <f>IF('DIF Worksheet'!$D299="","",IF(ISNUMBER(SEARCH("High",'DIF Worksheet'!$U299)),'DIF Worksheet'!$D299," "))</f>
        <v/>
      </c>
      <c r="F304" s="46" t="str">
        <f>IF(ISNUMBER(SEARCH("High",'DIF Worksheet'!$U299)),'DIF Worksheet'!$X299," ")</f>
        <v xml:space="preserve"> </v>
      </c>
    </row>
    <row r="305" spans="1:6">
      <c r="A305" s="45" t="str">
        <f>IF(ISNUMBER(SEARCH("High",'DIF Worksheet'!$U300)),'DIF Worksheet'!$W300," ")</f>
        <v xml:space="preserve"> </v>
      </c>
      <c r="B305" s="31" t="str">
        <f>IF(ISNUMBER(SEARCH("High",'DIF Worksheet'!$U300)),'DIF Worksheet'!$A300," ")</f>
        <v xml:space="preserve"> </v>
      </c>
      <c r="C305" s="31" t="str">
        <f>IF('DIF Worksheet'!$B300="","",IF(ISNUMBER(SEARCH("High",'DIF Worksheet'!$U300)),'DIF Worksheet'!$B300," "))</f>
        <v/>
      </c>
      <c r="D305" s="31" t="str">
        <f>IF('DIF Worksheet'!$C300="","",IF(ISNUMBER(SEARCH("High",'DIF Worksheet'!$U300)),'DIF Worksheet'!$C300," "))</f>
        <v/>
      </c>
      <c r="E305" s="31" t="str">
        <f>IF('DIF Worksheet'!$D300="","",IF(ISNUMBER(SEARCH("High",'DIF Worksheet'!$U300)),'DIF Worksheet'!$D300," "))</f>
        <v/>
      </c>
      <c r="F305" s="46" t="str">
        <f>IF(ISNUMBER(SEARCH("High",'DIF Worksheet'!$U300)),'DIF Worksheet'!$X300," ")</f>
        <v xml:space="preserve"> </v>
      </c>
    </row>
    <row r="306" spans="1:6">
      <c r="A306" s="45" t="str">
        <f>IF(ISNUMBER(SEARCH("High",'DIF Worksheet'!$U301)),'DIF Worksheet'!$W301," ")</f>
        <v xml:space="preserve"> </v>
      </c>
      <c r="B306" s="31" t="str">
        <f>IF(ISNUMBER(SEARCH("High",'DIF Worksheet'!$U301)),'DIF Worksheet'!$A301," ")</f>
        <v xml:space="preserve"> </v>
      </c>
      <c r="C306" s="31" t="str">
        <f>IF('DIF Worksheet'!$B301="","",IF(ISNUMBER(SEARCH("High",'DIF Worksheet'!$U301)),'DIF Worksheet'!$B301," "))</f>
        <v/>
      </c>
      <c r="D306" s="31" t="str">
        <f>IF('DIF Worksheet'!$C301="","",IF(ISNUMBER(SEARCH("High",'DIF Worksheet'!$U301)),'DIF Worksheet'!$C301," "))</f>
        <v/>
      </c>
      <c r="E306" s="31" t="str">
        <f>IF('DIF Worksheet'!$D301="","",IF(ISNUMBER(SEARCH("High",'DIF Worksheet'!$U301)),'DIF Worksheet'!$D301," "))</f>
        <v/>
      </c>
      <c r="F306" s="46" t="str">
        <f>IF(ISNUMBER(SEARCH("High",'DIF Worksheet'!$U301)),'DIF Worksheet'!$X301," ")</f>
        <v xml:space="preserve"> </v>
      </c>
    </row>
    <row r="307" spans="1:6">
      <c r="A307" s="45" t="str">
        <f>IF(ISNUMBER(SEARCH("High",'DIF Worksheet'!$U302)),'DIF Worksheet'!$W302," ")</f>
        <v xml:space="preserve"> </v>
      </c>
      <c r="B307" s="31" t="str">
        <f>IF(ISNUMBER(SEARCH("High",'DIF Worksheet'!$U302)),'DIF Worksheet'!$A302," ")</f>
        <v xml:space="preserve"> </v>
      </c>
      <c r="C307" s="31" t="str">
        <f>IF('DIF Worksheet'!$B302="","",IF(ISNUMBER(SEARCH("High",'DIF Worksheet'!$U302)),'DIF Worksheet'!$B302," "))</f>
        <v/>
      </c>
      <c r="D307" s="31" t="str">
        <f>IF('DIF Worksheet'!$C302="","",IF(ISNUMBER(SEARCH("High",'DIF Worksheet'!$U302)),'DIF Worksheet'!$C302," "))</f>
        <v/>
      </c>
      <c r="E307" s="31" t="str">
        <f>IF('DIF Worksheet'!$D302="","",IF(ISNUMBER(SEARCH("High",'DIF Worksheet'!$U302)),'DIF Worksheet'!$D302," "))</f>
        <v/>
      </c>
      <c r="F307" s="46" t="str">
        <f>IF(ISNUMBER(SEARCH("High",'DIF Worksheet'!$U302)),'DIF Worksheet'!$X302," ")</f>
        <v xml:space="preserve"> </v>
      </c>
    </row>
    <row r="308" spans="1:6">
      <c r="A308" s="45" t="str">
        <f>IF(ISNUMBER(SEARCH("High",'DIF Worksheet'!$U303)),'DIF Worksheet'!$W303," ")</f>
        <v xml:space="preserve"> </v>
      </c>
      <c r="B308" s="31" t="str">
        <f>IF(ISNUMBER(SEARCH("High",'DIF Worksheet'!$U303)),'DIF Worksheet'!$A303," ")</f>
        <v xml:space="preserve"> </v>
      </c>
      <c r="C308" s="31" t="str">
        <f>IF('DIF Worksheet'!$B303="","",IF(ISNUMBER(SEARCH("High",'DIF Worksheet'!$U303)),'DIF Worksheet'!$B303," "))</f>
        <v/>
      </c>
      <c r="D308" s="31" t="str">
        <f>IF('DIF Worksheet'!$C303="","",IF(ISNUMBER(SEARCH("High",'DIF Worksheet'!$U303)),'DIF Worksheet'!$C303," "))</f>
        <v/>
      </c>
      <c r="E308" s="31" t="str">
        <f>IF('DIF Worksheet'!$D303="","",IF(ISNUMBER(SEARCH("High",'DIF Worksheet'!$U303)),'DIF Worksheet'!$D303," "))</f>
        <v/>
      </c>
      <c r="F308" s="46" t="str">
        <f>IF(ISNUMBER(SEARCH("High",'DIF Worksheet'!$U303)),'DIF Worksheet'!$X303," ")</f>
        <v xml:space="preserve"> </v>
      </c>
    </row>
    <row r="309" spans="1:6">
      <c r="A309" s="45" t="str">
        <f>IF(ISNUMBER(SEARCH("High",'DIF Worksheet'!$U304)),'DIF Worksheet'!$W304," ")</f>
        <v xml:space="preserve"> </v>
      </c>
      <c r="B309" s="31" t="str">
        <f>IF(ISNUMBER(SEARCH("High",'DIF Worksheet'!$U304)),'DIF Worksheet'!$A304," ")</f>
        <v xml:space="preserve"> </v>
      </c>
      <c r="C309" s="31" t="str">
        <f>IF('DIF Worksheet'!$B304="","",IF(ISNUMBER(SEARCH("High",'DIF Worksheet'!$U304)),'DIF Worksheet'!$B304," "))</f>
        <v/>
      </c>
      <c r="D309" s="31" t="str">
        <f>IF('DIF Worksheet'!$C304="","",IF(ISNUMBER(SEARCH("High",'DIF Worksheet'!$U304)),'DIF Worksheet'!$C304," "))</f>
        <v/>
      </c>
      <c r="E309" s="31" t="str">
        <f>IF('DIF Worksheet'!$D304="","",IF(ISNUMBER(SEARCH("High",'DIF Worksheet'!$U304)),'DIF Worksheet'!$D304," "))</f>
        <v/>
      </c>
      <c r="F309" s="46" t="str">
        <f>IF(ISNUMBER(SEARCH("High",'DIF Worksheet'!$U304)),'DIF Worksheet'!$X304," ")</f>
        <v xml:space="preserve"> </v>
      </c>
    </row>
    <row r="310" spans="1:6">
      <c r="A310" s="45" t="str">
        <f>IF(ISNUMBER(SEARCH("High",'DIF Worksheet'!$U305)),'DIF Worksheet'!$W305," ")</f>
        <v xml:space="preserve"> </v>
      </c>
      <c r="B310" s="31" t="str">
        <f>IF(ISNUMBER(SEARCH("High",'DIF Worksheet'!$U305)),'DIF Worksheet'!$A305," ")</f>
        <v xml:space="preserve"> </v>
      </c>
      <c r="C310" s="31" t="str">
        <f>IF('DIF Worksheet'!$B305="","",IF(ISNUMBER(SEARCH("High",'DIF Worksheet'!$U305)),'DIF Worksheet'!$B305," "))</f>
        <v/>
      </c>
      <c r="D310" s="31" t="str">
        <f>IF('DIF Worksheet'!$C305="","",IF(ISNUMBER(SEARCH("High",'DIF Worksheet'!$U305)),'DIF Worksheet'!$C305," "))</f>
        <v/>
      </c>
      <c r="E310" s="31" t="str">
        <f>IF('DIF Worksheet'!$D305="","",IF(ISNUMBER(SEARCH("High",'DIF Worksheet'!$U305)),'DIF Worksheet'!$D305," "))</f>
        <v/>
      </c>
      <c r="F310" s="46" t="str">
        <f>IF(ISNUMBER(SEARCH("High",'DIF Worksheet'!$U305)),'DIF Worksheet'!$X305," ")</f>
        <v xml:space="preserve"> </v>
      </c>
    </row>
    <row r="311" spans="1:6">
      <c r="A311" s="45" t="str">
        <f>IF(ISNUMBER(SEARCH("High",'DIF Worksheet'!$U306)),'DIF Worksheet'!$W306," ")</f>
        <v xml:space="preserve"> </v>
      </c>
      <c r="B311" s="31" t="str">
        <f>IF(ISNUMBER(SEARCH("High",'DIF Worksheet'!$U306)),'DIF Worksheet'!$A306," ")</f>
        <v xml:space="preserve"> </v>
      </c>
      <c r="C311" s="31" t="str">
        <f>IF('DIF Worksheet'!$B306="","",IF(ISNUMBER(SEARCH("High",'DIF Worksheet'!$U306)),'DIF Worksheet'!$B306," "))</f>
        <v/>
      </c>
      <c r="D311" s="31" t="str">
        <f>IF('DIF Worksheet'!$C306="","",IF(ISNUMBER(SEARCH("High",'DIF Worksheet'!$U306)),'DIF Worksheet'!$C306," "))</f>
        <v/>
      </c>
      <c r="E311" s="31" t="str">
        <f>IF('DIF Worksheet'!$D306="","",IF(ISNUMBER(SEARCH("High",'DIF Worksheet'!$U306)),'DIF Worksheet'!$D306," "))</f>
        <v/>
      </c>
      <c r="F311" s="46" t="str">
        <f>IF(ISNUMBER(SEARCH("High",'DIF Worksheet'!$U306)),'DIF Worksheet'!$X306," ")</f>
        <v xml:space="preserve"> </v>
      </c>
    </row>
    <row r="312" spans="1:6">
      <c r="A312" s="45" t="str">
        <f>IF(ISNUMBER(SEARCH("High",'DIF Worksheet'!$U307)),'DIF Worksheet'!$W307," ")</f>
        <v xml:space="preserve"> </v>
      </c>
      <c r="B312" s="31" t="str">
        <f>IF(ISNUMBER(SEARCH("High",'DIF Worksheet'!$U307)),'DIF Worksheet'!$A307," ")</f>
        <v xml:space="preserve"> </v>
      </c>
      <c r="C312" s="31" t="str">
        <f>IF('DIF Worksheet'!$B307="","",IF(ISNUMBER(SEARCH("High",'DIF Worksheet'!$U307)),'DIF Worksheet'!$B307," "))</f>
        <v/>
      </c>
      <c r="D312" s="31" t="str">
        <f>IF('DIF Worksheet'!$C307="","",IF(ISNUMBER(SEARCH("High",'DIF Worksheet'!$U307)),'DIF Worksheet'!$C307," "))</f>
        <v/>
      </c>
      <c r="E312" s="31" t="str">
        <f>IF('DIF Worksheet'!$D307="","",IF(ISNUMBER(SEARCH("High",'DIF Worksheet'!$U307)),'DIF Worksheet'!$D307," "))</f>
        <v/>
      </c>
      <c r="F312" s="46" t="str">
        <f>IF(ISNUMBER(SEARCH("High",'DIF Worksheet'!$U307)),'DIF Worksheet'!$X307," ")</f>
        <v xml:space="preserve"> </v>
      </c>
    </row>
    <row r="313" spans="1:6">
      <c r="A313" s="45" t="str">
        <f>IF(ISNUMBER(SEARCH("High",'DIF Worksheet'!$U308)),'DIF Worksheet'!$W308," ")</f>
        <v xml:space="preserve"> </v>
      </c>
      <c r="B313" s="31" t="str">
        <f>IF(ISNUMBER(SEARCH("High",'DIF Worksheet'!$U308)),'DIF Worksheet'!$A308," ")</f>
        <v xml:space="preserve"> </v>
      </c>
      <c r="C313" s="31" t="str">
        <f>IF('DIF Worksheet'!$B308="","",IF(ISNUMBER(SEARCH("High",'DIF Worksheet'!$U308)),'DIF Worksheet'!$B308," "))</f>
        <v/>
      </c>
      <c r="D313" s="31" t="str">
        <f>IF('DIF Worksheet'!$C308="","",IF(ISNUMBER(SEARCH("High",'DIF Worksheet'!$U308)),'DIF Worksheet'!$C308," "))</f>
        <v/>
      </c>
      <c r="E313" s="31" t="str">
        <f>IF('DIF Worksheet'!$D308="","",IF(ISNUMBER(SEARCH("High",'DIF Worksheet'!$U308)),'DIF Worksheet'!$D308," "))</f>
        <v/>
      </c>
      <c r="F313" s="46" t="str">
        <f>IF(ISNUMBER(SEARCH("High",'DIF Worksheet'!$U308)),'DIF Worksheet'!$X308," ")</f>
        <v xml:space="preserve"> </v>
      </c>
    </row>
    <row r="314" spans="1:6">
      <c r="A314" s="45" t="str">
        <f>IF(ISNUMBER(SEARCH("High",'DIF Worksheet'!$U309)),'DIF Worksheet'!$W309," ")</f>
        <v xml:space="preserve"> </v>
      </c>
      <c r="B314" s="31" t="str">
        <f>IF(ISNUMBER(SEARCH("High",'DIF Worksheet'!$U309)),'DIF Worksheet'!$A309," ")</f>
        <v xml:space="preserve"> </v>
      </c>
      <c r="C314" s="31" t="str">
        <f>IF('DIF Worksheet'!$B309="","",IF(ISNUMBER(SEARCH("High",'DIF Worksheet'!$U309)),'DIF Worksheet'!$B309," "))</f>
        <v/>
      </c>
      <c r="D314" s="31" t="str">
        <f>IF('DIF Worksheet'!$C309="","",IF(ISNUMBER(SEARCH("High",'DIF Worksheet'!$U309)),'DIF Worksheet'!$C309," "))</f>
        <v/>
      </c>
      <c r="E314" s="31" t="str">
        <f>IF('DIF Worksheet'!$D309="","",IF(ISNUMBER(SEARCH("High",'DIF Worksheet'!$U309)),'DIF Worksheet'!$D309," "))</f>
        <v/>
      </c>
      <c r="F314" s="46" t="str">
        <f>IF(ISNUMBER(SEARCH("High",'DIF Worksheet'!$U309)),'DIF Worksheet'!$X309," ")</f>
        <v xml:space="preserve"> </v>
      </c>
    </row>
    <row r="315" spans="1:6">
      <c r="A315" s="45" t="str">
        <f>IF(ISNUMBER(SEARCH("High",'DIF Worksheet'!$U310)),'DIF Worksheet'!$W310," ")</f>
        <v xml:space="preserve"> </v>
      </c>
      <c r="B315" s="31" t="str">
        <f>IF(ISNUMBER(SEARCH("High",'DIF Worksheet'!$U310)),'DIF Worksheet'!$A310," ")</f>
        <v xml:space="preserve"> </v>
      </c>
      <c r="C315" s="31" t="str">
        <f>IF('DIF Worksheet'!$B310="","",IF(ISNUMBER(SEARCH("High",'DIF Worksheet'!$U310)),'DIF Worksheet'!$B310," "))</f>
        <v/>
      </c>
      <c r="D315" s="31" t="str">
        <f>IF('DIF Worksheet'!$C310="","",IF(ISNUMBER(SEARCH("High",'DIF Worksheet'!$U310)),'DIF Worksheet'!$C310," "))</f>
        <v/>
      </c>
      <c r="E315" s="31" t="str">
        <f>IF('DIF Worksheet'!$D310="","",IF(ISNUMBER(SEARCH("High",'DIF Worksheet'!$U310)),'DIF Worksheet'!$D310," "))</f>
        <v/>
      </c>
      <c r="F315" s="46" t="str">
        <f>IF(ISNUMBER(SEARCH("High",'DIF Worksheet'!$U310)),'DIF Worksheet'!$X310," ")</f>
        <v xml:space="preserve"> </v>
      </c>
    </row>
    <row r="316" spans="1:6">
      <c r="A316" s="45" t="str">
        <f>IF(ISNUMBER(SEARCH("High",'DIF Worksheet'!$U311)),'DIF Worksheet'!$W311," ")</f>
        <v xml:space="preserve"> </v>
      </c>
      <c r="B316" s="31" t="str">
        <f>IF(ISNUMBER(SEARCH("High",'DIF Worksheet'!$U311)),'DIF Worksheet'!$A311," ")</f>
        <v xml:space="preserve"> </v>
      </c>
      <c r="C316" s="31" t="str">
        <f>IF('DIF Worksheet'!$B311="","",IF(ISNUMBER(SEARCH("High",'DIF Worksheet'!$U311)),'DIF Worksheet'!$B311," "))</f>
        <v/>
      </c>
      <c r="D316" s="31" t="str">
        <f>IF('DIF Worksheet'!$C311="","",IF(ISNUMBER(SEARCH("High",'DIF Worksheet'!$U311)),'DIF Worksheet'!$C311," "))</f>
        <v/>
      </c>
      <c r="E316" s="31" t="str">
        <f>IF('DIF Worksheet'!$D311="","",IF(ISNUMBER(SEARCH("High",'DIF Worksheet'!$U311)),'DIF Worksheet'!$D311," "))</f>
        <v/>
      </c>
      <c r="F316" s="46" t="str">
        <f>IF(ISNUMBER(SEARCH("High",'DIF Worksheet'!$U311)),'DIF Worksheet'!$X311," ")</f>
        <v xml:space="preserve"> </v>
      </c>
    </row>
    <row r="317" spans="1:6">
      <c r="A317" s="45" t="str">
        <f>IF(ISNUMBER(SEARCH("High",'DIF Worksheet'!$U312)),'DIF Worksheet'!$W312," ")</f>
        <v xml:space="preserve"> </v>
      </c>
      <c r="B317" s="31" t="str">
        <f>IF(ISNUMBER(SEARCH("High",'DIF Worksheet'!$U312)),'DIF Worksheet'!$A312," ")</f>
        <v xml:space="preserve"> </v>
      </c>
      <c r="C317" s="31" t="str">
        <f>IF('DIF Worksheet'!$B312="","",IF(ISNUMBER(SEARCH("High",'DIF Worksheet'!$U312)),'DIF Worksheet'!$B312," "))</f>
        <v/>
      </c>
      <c r="D317" s="31" t="str">
        <f>IF('DIF Worksheet'!$C312="","",IF(ISNUMBER(SEARCH("High",'DIF Worksheet'!$U312)),'DIF Worksheet'!$C312," "))</f>
        <v/>
      </c>
      <c r="E317" s="31" t="str">
        <f>IF('DIF Worksheet'!$D312="","",IF(ISNUMBER(SEARCH("High",'DIF Worksheet'!$U312)),'DIF Worksheet'!$D312," "))</f>
        <v/>
      </c>
      <c r="F317" s="46" t="str">
        <f>IF(ISNUMBER(SEARCH("High",'DIF Worksheet'!$U312)),'DIF Worksheet'!$X312," ")</f>
        <v xml:space="preserve"> </v>
      </c>
    </row>
    <row r="318" spans="1:6">
      <c r="A318" s="45" t="str">
        <f>IF(ISNUMBER(SEARCH("High",'DIF Worksheet'!$U313)),'DIF Worksheet'!$W313," ")</f>
        <v xml:space="preserve"> </v>
      </c>
      <c r="B318" s="31" t="str">
        <f>IF(ISNUMBER(SEARCH("High",'DIF Worksheet'!$U313)),'DIF Worksheet'!$A313," ")</f>
        <v xml:space="preserve"> </v>
      </c>
      <c r="C318" s="31" t="str">
        <f>IF('DIF Worksheet'!$B313="","",IF(ISNUMBER(SEARCH("High",'DIF Worksheet'!$U313)),'DIF Worksheet'!$B313," "))</f>
        <v/>
      </c>
      <c r="D318" s="31" t="str">
        <f>IF('DIF Worksheet'!$C313="","",IF(ISNUMBER(SEARCH("High",'DIF Worksheet'!$U313)),'DIF Worksheet'!$C313," "))</f>
        <v/>
      </c>
      <c r="E318" s="31" t="str">
        <f>IF('DIF Worksheet'!$D313="","",IF(ISNUMBER(SEARCH("High",'DIF Worksheet'!$U313)),'DIF Worksheet'!$D313," "))</f>
        <v/>
      </c>
      <c r="F318" s="46" t="str">
        <f>IF(ISNUMBER(SEARCH("High",'DIF Worksheet'!$U313)),'DIF Worksheet'!$X313," ")</f>
        <v xml:space="preserve"> </v>
      </c>
    </row>
    <row r="319" spans="1:6">
      <c r="A319" s="45" t="str">
        <f>IF(ISNUMBER(SEARCH("High",'DIF Worksheet'!$U314)),'DIF Worksheet'!$W314," ")</f>
        <v xml:space="preserve"> </v>
      </c>
      <c r="B319" s="31" t="str">
        <f>IF(ISNUMBER(SEARCH("High",'DIF Worksheet'!$U314)),'DIF Worksheet'!$A314," ")</f>
        <v xml:space="preserve"> </v>
      </c>
      <c r="C319" s="31" t="str">
        <f>IF('DIF Worksheet'!$B314="","",IF(ISNUMBER(SEARCH("High",'DIF Worksheet'!$U314)),'DIF Worksheet'!$B314," "))</f>
        <v/>
      </c>
      <c r="D319" s="31" t="str">
        <f>IF('DIF Worksheet'!$C314="","",IF(ISNUMBER(SEARCH("High",'DIF Worksheet'!$U314)),'DIF Worksheet'!$C314," "))</f>
        <v/>
      </c>
      <c r="E319" s="31" t="str">
        <f>IF('DIF Worksheet'!$D314="","",IF(ISNUMBER(SEARCH("High",'DIF Worksheet'!$U314)),'DIF Worksheet'!$D314," "))</f>
        <v/>
      </c>
      <c r="F319" s="46" t="str">
        <f>IF(ISNUMBER(SEARCH("High",'DIF Worksheet'!$U314)),'DIF Worksheet'!$X314," ")</f>
        <v xml:space="preserve"> </v>
      </c>
    </row>
    <row r="320" spans="1:6">
      <c r="A320" s="45" t="str">
        <f>IF(ISNUMBER(SEARCH("High",'DIF Worksheet'!$U315)),'DIF Worksheet'!$W315," ")</f>
        <v xml:space="preserve"> </v>
      </c>
      <c r="B320" s="31" t="str">
        <f>IF(ISNUMBER(SEARCH("High",'DIF Worksheet'!$U315)),'DIF Worksheet'!$A315," ")</f>
        <v xml:space="preserve"> </v>
      </c>
      <c r="C320" s="31" t="str">
        <f>IF('DIF Worksheet'!$B315="","",IF(ISNUMBER(SEARCH("High",'DIF Worksheet'!$U315)),'DIF Worksheet'!$B315," "))</f>
        <v/>
      </c>
      <c r="D320" s="31" t="str">
        <f>IF('DIF Worksheet'!$C315="","",IF(ISNUMBER(SEARCH("High",'DIF Worksheet'!$U315)),'DIF Worksheet'!$C315," "))</f>
        <v/>
      </c>
      <c r="E320" s="31" t="str">
        <f>IF('DIF Worksheet'!$D315="","",IF(ISNUMBER(SEARCH("High",'DIF Worksheet'!$U315)),'DIF Worksheet'!$D315," "))</f>
        <v/>
      </c>
      <c r="F320" s="46" t="str">
        <f>IF(ISNUMBER(SEARCH("High",'DIF Worksheet'!$U315)),'DIF Worksheet'!$X315," ")</f>
        <v xml:space="preserve"> </v>
      </c>
    </row>
    <row r="321" spans="1:6">
      <c r="A321" s="45" t="str">
        <f>IF(ISNUMBER(SEARCH("High",'DIF Worksheet'!$U316)),'DIF Worksheet'!$W316," ")</f>
        <v xml:space="preserve"> </v>
      </c>
      <c r="B321" s="31" t="str">
        <f>IF(ISNUMBER(SEARCH("High",'DIF Worksheet'!$U316)),'DIF Worksheet'!$A316," ")</f>
        <v xml:space="preserve"> </v>
      </c>
      <c r="C321" s="31" t="str">
        <f>IF('DIF Worksheet'!$B316="","",IF(ISNUMBER(SEARCH("High",'DIF Worksheet'!$U316)),'DIF Worksheet'!$B316," "))</f>
        <v/>
      </c>
      <c r="D321" s="31" t="str">
        <f>IF('DIF Worksheet'!$C316="","",IF(ISNUMBER(SEARCH("High",'DIF Worksheet'!$U316)),'DIF Worksheet'!$C316," "))</f>
        <v/>
      </c>
      <c r="E321" s="31" t="str">
        <f>IF('DIF Worksheet'!$D316="","",IF(ISNUMBER(SEARCH("High",'DIF Worksheet'!$U316)),'DIF Worksheet'!$D316," "))</f>
        <v/>
      </c>
      <c r="F321" s="46" t="str">
        <f>IF(ISNUMBER(SEARCH("High",'DIF Worksheet'!$U316)),'DIF Worksheet'!$X316," ")</f>
        <v xml:space="preserve"> </v>
      </c>
    </row>
    <row r="322" spans="1:6">
      <c r="A322" s="45" t="str">
        <f>IF(ISNUMBER(SEARCH("High",'DIF Worksheet'!$U317)),'DIF Worksheet'!$W317," ")</f>
        <v xml:space="preserve"> </v>
      </c>
      <c r="B322" s="31" t="str">
        <f>IF(ISNUMBER(SEARCH("High",'DIF Worksheet'!$U317)),'DIF Worksheet'!$A317," ")</f>
        <v xml:space="preserve"> </v>
      </c>
      <c r="C322" s="31" t="str">
        <f>IF('DIF Worksheet'!$B317="","",IF(ISNUMBER(SEARCH("High",'DIF Worksheet'!$U317)),'DIF Worksheet'!$B317," "))</f>
        <v/>
      </c>
      <c r="D322" s="31" t="str">
        <f>IF('DIF Worksheet'!$C317="","",IF(ISNUMBER(SEARCH("High",'DIF Worksheet'!$U317)),'DIF Worksheet'!$C317," "))</f>
        <v/>
      </c>
      <c r="E322" s="31" t="str">
        <f>IF('DIF Worksheet'!$D317="","",IF(ISNUMBER(SEARCH("High",'DIF Worksheet'!$U317)),'DIF Worksheet'!$D317," "))</f>
        <v/>
      </c>
      <c r="F322" s="46" t="str">
        <f>IF(ISNUMBER(SEARCH("High",'DIF Worksheet'!$U317)),'DIF Worksheet'!$X317," ")</f>
        <v xml:space="preserve"> </v>
      </c>
    </row>
    <row r="323" spans="1:6">
      <c r="A323" s="45" t="str">
        <f>IF(ISNUMBER(SEARCH("High",'DIF Worksheet'!$U318)),'DIF Worksheet'!$W318," ")</f>
        <v xml:space="preserve"> </v>
      </c>
      <c r="B323" s="31" t="str">
        <f>IF(ISNUMBER(SEARCH("High",'DIF Worksheet'!$U318)),'DIF Worksheet'!$A318," ")</f>
        <v xml:space="preserve"> </v>
      </c>
      <c r="C323" s="31" t="str">
        <f>IF('DIF Worksheet'!$B318="","",IF(ISNUMBER(SEARCH("High",'DIF Worksheet'!$U318)),'DIF Worksheet'!$B318," "))</f>
        <v/>
      </c>
      <c r="D323" s="31" t="str">
        <f>IF('DIF Worksheet'!$C318="","",IF(ISNUMBER(SEARCH("High",'DIF Worksheet'!$U318)),'DIF Worksheet'!$C318," "))</f>
        <v/>
      </c>
      <c r="E323" s="31" t="str">
        <f>IF('DIF Worksheet'!$D318="","",IF(ISNUMBER(SEARCH("High",'DIF Worksheet'!$U318)),'DIF Worksheet'!$D318," "))</f>
        <v/>
      </c>
      <c r="F323" s="46" t="str">
        <f>IF(ISNUMBER(SEARCH("High",'DIF Worksheet'!$U318)),'DIF Worksheet'!$X318," ")</f>
        <v xml:space="preserve"> </v>
      </c>
    </row>
    <row r="324" spans="1:6">
      <c r="A324" s="45" t="str">
        <f>IF(ISNUMBER(SEARCH("High",'DIF Worksheet'!$U319)),'DIF Worksheet'!$W319," ")</f>
        <v xml:space="preserve"> </v>
      </c>
      <c r="B324" s="31" t="str">
        <f>IF(ISNUMBER(SEARCH("High",'DIF Worksheet'!$U319)),'DIF Worksheet'!$A319," ")</f>
        <v xml:space="preserve"> </v>
      </c>
      <c r="C324" s="31" t="str">
        <f>IF('DIF Worksheet'!$B319="","",IF(ISNUMBER(SEARCH("High",'DIF Worksheet'!$U319)),'DIF Worksheet'!$B319," "))</f>
        <v/>
      </c>
      <c r="D324" s="31" t="str">
        <f>IF('DIF Worksheet'!$C319="","",IF(ISNUMBER(SEARCH("High",'DIF Worksheet'!$U319)),'DIF Worksheet'!$C319," "))</f>
        <v/>
      </c>
      <c r="E324" s="31" t="str">
        <f>IF('DIF Worksheet'!$D319="","",IF(ISNUMBER(SEARCH("High",'DIF Worksheet'!$U319)),'DIF Worksheet'!$D319," "))</f>
        <v/>
      </c>
      <c r="F324" s="46" t="str">
        <f>IF(ISNUMBER(SEARCH("High",'DIF Worksheet'!$U319)),'DIF Worksheet'!$X319," ")</f>
        <v xml:space="preserve"> </v>
      </c>
    </row>
    <row r="325" spans="1:6">
      <c r="A325" s="45" t="str">
        <f>IF(ISNUMBER(SEARCH("High",'DIF Worksheet'!$U320)),'DIF Worksheet'!$W320," ")</f>
        <v xml:space="preserve"> </v>
      </c>
      <c r="B325" s="31" t="str">
        <f>IF(ISNUMBER(SEARCH("High",'DIF Worksheet'!$U320)),'DIF Worksheet'!$A320," ")</f>
        <v xml:space="preserve"> </v>
      </c>
      <c r="C325" s="31" t="str">
        <f>IF('DIF Worksheet'!$B320="","",IF(ISNUMBER(SEARCH("High",'DIF Worksheet'!$U320)),'DIF Worksheet'!$B320," "))</f>
        <v/>
      </c>
      <c r="D325" s="31" t="str">
        <f>IF('DIF Worksheet'!$C320="","",IF(ISNUMBER(SEARCH("High",'DIF Worksheet'!$U320)),'DIF Worksheet'!$C320," "))</f>
        <v/>
      </c>
      <c r="E325" s="31" t="str">
        <f>IF('DIF Worksheet'!$D320="","",IF(ISNUMBER(SEARCH("High",'DIF Worksheet'!$U320)),'DIF Worksheet'!$D320," "))</f>
        <v/>
      </c>
      <c r="F325" s="46" t="str">
        <f>IF(ISNUMBER(SEARCH("High",'DIF Worksheet'!$U320)),'DIF Worksheet'!$X320," ")</f>
        <v xml:space="preserve"> </v>
      </c>
    </row>
    <row r="326" spans="1:6">
      <c r="A326" s="45" t="str">
        <f>IF(ISNUMBER(SEARCH("High",'DIF Worksheet'!$U321)),'DIF Worksheet'!$W321," ")</f>
        <v xml:space="preserve"> </v>
      </c>
      <c r="B326" s="31" t="str">
        <f>IF(ISNUMBER(SEARCH("High",'DIF Worksheet'!$U321)),'DIF Worksheet'!$A321," ")</f>
        <v xml:space="preserve"> </v>
      </c>
      <c r="C326" s="31" t="str">
        <f>IF('DIF Worksheet'!$B321="","",IF(ISNUMBER(SEARCH("High",'DIF Worksheet'!$U321)),'DIF Worksheet'!$B321," "))</f>
        <v/>
      </c>
      <c r="D326" s="31" t="str">
        <f>IF('DIF Worksheet'!$C321="","",IF(ISNUMBER(SEARCH("High",'DIF Worksheet'!$U321)),'DIF Worksheet'!$C321," "))</f>
        <v/>
      </c>
      <c r="E326" s="31" t="str">
        <f>IF('DIF Worksheet'!$D321="","",IF(ISNUMBER(SEARCH("High",'DIF Worksheet'!$U321)),'DIF Worksheet'!$D321," "))</f>
        <v/>
      </c>
      <c r="F326" s="46" t="str">
        <f>IF(ISNUMBER(SEARCH("High",'DIF Worksheet'!$U321)),'DIF Worksheet'!$X321," ")</f>
        <v xml:space="preserve"> </v>
      </c>
    </row>
    <row r="327" spans="1:6">
      <c r="A327" s="45" t="str">
        <f>IF(ISNUMBER(SEARCH("High",'DIF Worksheet'!$U322)),'DIF Worksheet'!$W322," ")</f>
        <v xml:space="preserve"> </v>
      </c>
      <c r="B327" s="31" t="str">
        <f>IF(ISNUMBER(SEARCH("High",'DIF Worksheet'!$U322)),'DIF Worksheet'!$A322," ")</f>
        <v xml:space="preserve"> </v>
      </c>
      <c r="C327" s="31" t="str">
        <f>IF('DIF Worksheet'!$B322="","",IF(ISNUMBER(SEARCH("High",'DIF Worksheet'!$U322)),'DIF Worksheet'!$B322," "))</f>
        <v/>
      </c>
      <c r="D327" s="31" t="str">
        <f>IF('DIF Worksheet'!$C322="","",IF(ISNUMBER(SEARCH("High",'DIF Worksheet'!$U322)),'DIF Worksheet'!$C322," "))</f>
        <v/>
      </c>
      <c r="E327" s="31" t="str">
        <f>IF('DIF Worksheet'!$D322="","",IF(ISNUMBER(SEARCH("High",'DIF Worksheet'!$U322)),'DIF Worksheet'!$D322," "))</f>
        <v/>
      </c>
      <c r="F327" s="46" t="str">
        <f>IF(ISNUMBER(SEARCH("High",'DIF Worksheet'!$U322)),'DIF Worksheet'!$X322," ")</f>
        <v xml:space="preserve"> </v>
      </c>
    </row>
    <row r="328" spans="1:6">
      <c r="A328" s="45" t="str">
        <f>IF(ISNUMBER(SEARCH("High",'DIF Worksheet'!$U323)),'DIF Worksheet'!$W323," ")</f>
        <v xml:space="preserve"> </v>
      </c>
      <c r="B328" s="31" t="str">
        <f>IF(ISNUMBER(SEARCH("High",'DIF Worksheet'!$U323)),'DIF Worksheet'!$A323," ")</f>
        <v xml:space="preserve"> </v>
      </c>
      <c r="C328" s="31" t="str">
        <f>IF('DIF Worksheet'!$B323="","",IF(ISNUMBER(SEARCH("High",'DIF Worksheet'!$U323)),'DIF Worksheet'!$B323," "))</f>
        <v/>
      </c>
      <c r="D328" s="31" t="str">
        <f>IF('DIF Worksheet'!$C323="","",IF(ISNUMBER(SEARCH("High",'DIF Worksheet'!$U323)),'DIF Worksheet'!$C323," "))</f>
        <v/>
      </c>
      <c r="E328" s="31" t="str">
        <f>IF('DIF Worksheet'!$D323="","",IF(ISNUMBER(SEARCH("High",'DIF Worksheet'!$U323)),'DIF Worksheet'!$D323," "))</f>
        <v/>
      </c>
      <c r="F328" s="46" t="str">
        <f>IF(ISNUMBER(SEARCH("High",'DIF Worksheet'!$U323)),'DIF Worksheet'!$X323," ")</f>
        <v xml:space="preserve"> </v>
      </c>
    </row>
    <row r="329" spans="1:6">
      <c r="A329" s="45" t="str">
        <f>IF(ISNUMBER(SEARCH("High",'DIF Worksheet'!$U324)),'DIF Worksheet'!$W324," ")</f>
        <v xml:space="preserve"> </v>
      </c>
      <c r="B329" s="31" t="str">
        <f>IF(ISNUMBER(SEARCH("High",'DIF Worksheet'!$U324)),'DIF Worksheet'!$A324," ")</f>
        <v xml:space="preserve"> </v>
      </c>
      <c r="C329" s="31" t="str">
        <f>IF('DIF Worksheet'!$B324="","",IF(ISNUMBER(SEARCH("High",'DIF Worksheet'!$U324)),'DIF Worksheet'!$B324," "))</f>
        <v/>
      </c>
      <c r="D329" s="31" t="str">
        <f>IF('DIF Worksheet'!$C324="","",IF(ISNUMBER(SEARCH("High",'DIF Worksheet'!$U324)),'DIF Worksheet'!$C324," "))</f>
        <v/>
      </c>
      <c r="E329" s="31" t="str">
        <f>IF('DIF Worksheet'!$D324="","",IF(ISNUMBER(SEARCH("High",'DIF Worksheet'!$U324)),'DIF Worksheet'!$D324," "))</f>
        <v/>
      </c>
      <c r="F329" s="46" t="str">
        <f>IF(ISNUMBER(SEARCH("High",'DIF Worksheet'!$U324)),'DIF Worksheet'!$X324," ")</f>
        <v xml:space="preserve"> </v>
      </c>
    </row>
    <row r="330" spans="1:6">
      <c r="A330" s="45" t="str">
        <f>IF(ISNUMBER(SEARCH("High",'DIF Worksheet'!$U325)),'DIF Worksheet'!$W325," ")</f>
        <v xml:space="preserve"> </v>
      </c>
      <c r="B330" s="31" t="str">
        <f>IF(ISNUMBER(SEARCH("High",'DIF Worksheet'!$U325)),'DIF Worksheet'!$A325," ")</f>
        <v xml:space="preserve"> </v>
      </c>
      <c r="C330" s="31" t="str">
        <f>IF('DIF Worksheet'!$B325="","",IF(ISNUMBER(SEARCH("High",'DIF Worksheet'!$U325)),'DIF Worksheet'!$B325," "))</f>
        <v/>
      </c>
      <c r="D330" s="31" t="str">
        <f>IF('DIF Worksheet'!$C325="","",IF(ISNUMBER(SEARCH("High",'DIF Worksheet'!$U325)),'DIF Worksheet'!$C325," "))</f>
        <v/>
      </c>
      <c r="E330" s="31" t="str">
        <f>IF('DIF Worksheet'!$D325="","",IF(ISNUMBER(SEARCH("High",'DIF Worksheet'!$U325)),'DIF Worksheet'!$D325," "))</f>
        <v/>
      </c>
      <c r="F330" s="46" t="str">
        <f>IF(ISNUMBER(SEARCH("High",'DIF Worksheet'!$U325)),'DIF Worksheet'!$X325," ")</f>
        <v xml:space="preserve"> </v>
      </c>
    </row>
    <row r="331" spans="1:6">
      <c r="A331" s="45" t="str">
        <f>IF(ISNUMBER(SEARCH("High",'DIF Worksheet'!$U326)),'DIF Worksheet'!$W326," ")</f>
        <v xml:space="preserve"> </v>
      </c>
      <c r="B331" s="31" t="str">
        <f>IF(ISNUMBER(SEARCH("High",'DIF Worksheet'!$U326)),'DIF Worksheet'!$A326," ")</f>
        <v xml:space="preserve"> </v>
      </c>
      <c r="C331" s="31" t="str">
        <f>IF('DIF Worksheet'!$B326="","",IF(ISNUMBER(SEARCH("High",'DIF Worksheet'!$U326)),'DIF Worksheet'!$B326," "))</f>
        <v/>
      </c>
      <c r="D331" s="31" t="str">
        <f>IF('DIF Worksheet'!$C326="","",IF(ISNUMBER(SEARCH("High",'DIF Worksheet'!$U326)),'DIF Worksheet'!$C326," "))</f>
        <v/>
      </c>
      <c r="E331" s="31" t="str">
        <f>IF('DIF Worksheet'!$D326="","",IF(ISNUMBER(SEARCH("High",'DIF Worksheet'!$U326)),'DIF Worksheet'!$D326," "))</f>
        <v/>
      </c>
      <c r="F331" s="46" t="str">
        <f>IF(ISNUMBER(SEARCH("High",'DIF Worksheet'!$U326)),'DIF Worksheet'!$X326," ")</f>
        <v xml:space="preserve"> </v>
      </c>
    </row>
    <row r="332" spans="1:6">
      <c r="A332" s="45" t="str">
        <f>IF(ISNUMBER(SEARCH("High",'DIF Worksheet'!$U327)),'DIF Worksheet'!$W327," ")</f>
        <v xml:space="preserve"> </v>
      </c>
      <c r="B332" s="31" t="str">
        <f>IF(ISNUMBER(SEARCH("High",'DIF Worksheet'!$U327)),'DIF Worksheet'!$A327," ")</f>
        <v xml:space="preserve"> </v>
      </c>
      <c r="C332" s="31" t="str">
        <f>IF('DIF Worksheet'!$B327="","",IF(ISNUMBER(SEARCH("High",'DIF Worksheet'!$U327)),'DIF Worksheet'!$B327," "))</f>
        <v/>
      </c>
      <c r="D332" s="31" t="str">
        <f>IF('DIF Worksheet'!$C327="","",IF(ISNUMBER(SEARCH("High",'DIF Worksheet'!$U327)),'DIF Worksheet'!$C327," "))</f>
        <v/>
      </c>
      <c r="E332" s="31" t="str">
        <f>IF('DIF Worksheet'!$D327="","",IF(ISNUMBER(SEARCH("High",'DIF Worksheet'!$U327)),'DIF Worksheet'!$D327," "))</f>
        <v/>
      </c>
      <c r="F332" s="46" t="str">
        <f>IF(ISNUMBER(SEARCH("High",'DIF Worksheet'!$U327)),'DIF Worksheet'!$X327," ")</f>
        <v xml:space="preserve"> </v>
      </c>
    </row>
    <row r="333" spans="1:6">
      <c r="A333" s="45" t="str">
        <f>IF(ISNUMBER(SEARCH("High",'DIF Worksheet'!$U328)),'DIF Worksheet'!$W328," ")</f>
        <v xml:space="preserve"> </v>
      </c>
      <c r="B333" s="31" t="str">
        <f>IF(ISNUMBER(SEARCH("High",'DIF Worksheet'!$U328)),'DIF Worksheet'!$A328," ")</f>
        <v xml:space="preserve"> </v>
      </c>
      <c r="C333" s="31" t="str">
        <f>IF('DIF Worksheet'!$B328="","",IF(ISNUMBER(SEARCH("High",'DIF Worksheet'!$U328)),'DIF Worksheet'!$B328," "))</f>
        <v/>
      </c>
      <c r="D333" s="31" t="str">
        <f>IF('DIF Worksheet'!$C328="","",IF(ISNUMBER(SEARCH("High",'DIF Worksheet'!$U328)),'DIF Worksheet'!$C328," "))</f>
        <v/>
      </c>
      <c r="E333" s="31" t="str">
        <f>IF('DIF Worksheet'!$D328="","",IF(ISNUMBER(SEARCH("High",'DIF Worksheet'!$U328)),'DIF Worksheet'!$D328," "))</f>
        <v/>
      </c>
      <c r="F333" s="46" t="str">
        <f>IF(ISNUMBER(SEARCH("High",'DIF Worksheet'!$U328)),'DIF Worksheet'!$X328," ")</f>
        <v xml:space="preserve"> </v>
      </c>
    </row>
    <row r="334" spans="1:6">
      <c r="A334" s="45" t="str">
        <f>IF(ISNUMBER(SEARCH("High",'DIF Worksheet'!$U329)),'DIF Worksheet'!$W329," ")</f>
        <v xml:space="preserve"> </v>
      </c>
      <c r="B334" s="31" t="str">
        <f>IF(ISNUMBER(SEARCH("High",'DIF Worksheet'!$U329)),'DIF Worksheet'!$A329," ")</f>
        <v xml:space="preserve"> </v>
      </c>
      <c r="C334" s="31" t="str">
        <f>IF('DIF Worksheet'!$B329="","",IF(ISNUMBER(SEARCH("High",'DIF Worksheet'!$U329)),'DIF Worksheet'!$B329," "))</f>
        <v/>
      </c>
      <c r="D334" s="31" t="str">
        <f>IF('DIF Worksheet'!$C329="","",IF(ISNUMBER(SEARCH("High",'DIF Worksheet'!$U329)),'DIF Worksheet'!$C329," "))</f>
        <v/>
      </c>
      <c r="E334" s="31" t="str">
        <f>IF('DIF Worksheet'!$D329="","",IF(ISNUMBER(SEARCH("High",'DIF Worksheet'!$U329)),'DIF Worksheet'!$D329," "))</f>
        <v/>
      </c>
      <c r="F334" s="46" t="str">
        <f>IF(ISNUMBER(SEARCH("High",'DIF Worksheet'!$U329)),'DIF Worksheet'!$X329," ")</f>
        <v xml:space="preserve"> </v>
      </c>
    </row>
    <row r="335" spans="1:6">
      <c r="A335" s="45" t="str">
        <f>IF(ISNUMBER(SEARCH("High",'DIF Worksheet'!$U330)),'DIF Worksheet'!$W330," ")</f>
        <v xml:space="preserve"> </v>
      </c>
      <c r="B335" s="31" t="str">
        <f>IF(ISNUMBER(SEARCH("High",'DIF Worksheet'!$U330)),'DIF Worksheet'!$A330," ")</f>
        <v xml:space="preserve"> </v>
      </c>
      <c r="C335" s="31" t="str">
        <f>IF('DIF Worksheet'!$B330="","",IF(ISNUMBER(SEARCH("High",'DIF Worksheet'!$U330)),'DIF Worksheet'!$B330," "))</f>
        <v/>
      </c>
      <c r="D335" s="31" t="str">
        <f>IF('DIF Worksheet'!$C330="","",IF(ISNUMBER(SEARCH("High",'DIF Worksheet'!$U330)),'DIF Worksheet'!$C330," "))</f>
        <v/>
      </c>
      <c r="E335" s="31" t="str">
        <f>IF('DIF Worksheet'!$D330="","",IF(ISNUMBER(SEARCH("High",'DIF Worksheet'!$U330)),'DIF Worksheet'!$D330," "))</f>
        <v/>
      </c>
      <c r="F335" s="46" t="str">
        <f>IF(ISNUMBER(SEARCH("High",'DIF Worksheet'!$U330)),'DIF Worksheet'!$X330," ")</f>
        <v xml:space="preserve"> </v>
      </c>
    </row>
    <row r="336" spans="1:6">
      <c r="A336" s="45" t="str">
        <f>IF(ISNUMBER(SEARCH("High",'DIF Worksheet'!$U331)),'DIF Worksheet'!$W331," ")</f>
        <v xml:space="preserve"> </v>
      </c>
      <c r="B336" s="31" t="str">
        <f>IF(ISNUMBER(SEARCH("High",'DIF Worksheet'!$U331)),'DIF Worksheet'!$A331," ")</f>
        <v xml:space="preserve"> </v>
      </c>
      <c r="C336" s="31" t="str">
        <f>IF('DIF Worksheet'!$B331="","",IF(ISNUMBER(SEARCH("High",'DIF Worksheet'!$U331)),'DIF Worksheet'!$B331," "))</f>
        <v/>
      </c>
      <c r="D336" s="31" t="str">
        <f>IF('DIF Worksheet'!$C331="","",IF(ISNUMBER(SEARCH("High",'DIF Worksheet'!$U331)),'DIF Worksheet'!$C331," "))</f>
        <v/>
      </c>
      <c r="E336" s="31" t="str">
        <f>IF('DIF Worksheet'!$D331="","",IF(ISNUMBER(SEARCH("High",'DIF Worksheet'!$U331)),'DIF Worksheet'!$D331," "))</f>
        <v/>
      </c>
      <c r="F336" s="46" t="str">
        <f>IF(ISNUMBER(SEARCH("High",'DIF Worksheet'!$U331)),'DIF Worksheet'!$X331," ")</f>
        <v xml:space="preserve"> </v>
      </c>
    </row>
    <row r="337" spans="1:6">
      <c r="A337" s="45" t="str">
        <f>IF(ISNUMBER(SEARCH("High",'DIF Worksheet'!$U332)),'DIF Worksheet'!$W332," ")</f>
        <v xml:space="preserve"> </v>
      </c>
      <c r="B337" s="31" t="str">
        <f>IF(ISNUMBER(SEARCH("High",'DIF Worksheet'!$U332)),'DIF Worksheet'!$A332," ")</f>
        <v xml:space="preserve"> </v>
      </c>
      <c r="C337" s="31" t="str">
        <f>IF('DIF Worksheet'!$B332="","",IF(ISNUMBER(SEARCH("High",'DIF Worksheet'!$U332)),'DIF Worksheet'!$B332," "))</f>
        <v/>
      </c>
      <c r="D337" s="31" t="str">
        <f>IF('DIF Worksheet'!$C332="","",IF(ISNUMBER(SEARCH("High",'DIF Worksheet'!$U332)),'DIF Worksheet'!$C332," "))</f>
        <v/>
      </c>
      <c r="E337" s="31" t="str">
        <f>IF('DIF Worksheet'!$D332="","",IF(ISNUMBER(SEARCH("High",'DIF Worksheet'!$U332)),'DIF Worksheet'!$D332," "))</f>
        <v/>
      </c>
      <c r="F337" s="46" t="str">
        <f>IF(ISNUMBER(SEARCH("High",'DIF Worksheet'!$U332)),'DIF Worksheet'!$X332," ")</f>
        <v xml:space="preserve"> </v>
      </c>
    </row>
    <row r="338" spans="1:6">
      <c r="A338" s="45" t="str">
        <f>IF(ISNUMBER(SEARCH("High",'DIF Worksheet'!$U333)),'DIF Worksheet'!$W333," ")</f>
        <v xml:space="preserve"> </v>
      </c>
      <c r="B338" s="31" t="str">
        <f>IF(ISNUMBER(SEARCH("High",'DIF Worksheet'!$U333)),'DIF Worksheet'!$A333," ")</f>
        <v xml:space="preserve"> </v>
      </c>
      <c r="C338" s="31" t="str">
        <f>IF('DIF Worksheet'!$B333="","",IF(ISNUMBER(SEARCH("High",'DIF Worksheet'!$U333)),'DIF Worksheet'!$B333," "))</f>
        <v/>
      </c>
      <c r="D338" s="31" t="str">
        <f>IF('DIF Worksheet'!$C333="","",IF(ISNUMBER(SEARCH("High",'DIF Worksheet'!$U333)),'DIF Worksheet'!$C333," "))</f>
        <v/>
      </c>
      <c r="E338" s="31" t="str">
        <f>IF('DIF Worksheet'!$D333="","",IF(ISNUMBER(SEARCH("High",'DIF Worksheet'!$U333)),'DIF Worksheet'!$D333," "))</f>
        <v/>
      </c>
      <c r="F338" s="46" t="str">
        <f>IF(ISNUMBER(SEARCH("High",'DIF Worksheet'!$U333)),'DIF Worksheet'!$X333," ")</f>
        <v xml:space="preserve"> </v>
      </c>
    </row>
    <row r="339" spans="1:6">
      <c r="A339" s="45" t="str">
        <f>IF(ISNUMBER(SEARCH("High",'DIF Worksheet'!$U334)),'DIF Worksheet'!$W334," ")</f>
        <v xml:space="preserve"> </v>
      </c>
      <c r="B339" s="31" t="str">
        <f>IF(ISNUMBER(SEARCH("High",'DIF Worksheet'!$U334)),'DIF Worksheet'!$A334," ")</f>
        <v xml:space="preserve"> </v>
      </c>
      <c r="C339" s="31" t="str">
        <f>IF('DIF Worksheet'!$B334="","",IF(ISNUMBER(SEARCH("High",'DIF Worksheet'!$U334)),'DIF Worksheet'!$B334," "))</f>
        <v/>
      </c>
      <c r="D339" s="31" t="str">
        <f>IF('DIF Worksheet'!$C334="","",IF(ISNUMBER(SEARCH("High",'DIF Worksheet'!$U334)),'DIF Worksheet'!$C334," "))</f>
        <v/>
      </c>
      <c r="E339" s="31" t="str">
        <f>IF('DIF Worksheet'!$D334="","",IF(ISNUMBER(SEARCH("High",'DIF Worksheet'!$U334)),'DIF Worksheet'!$D334," "))</f>
        <v/>
      </c>
      <c r="F339" s="46" t="str">
        <f>IF(ISNUMBER(SEARCH("High",'DIF Worksheet'!$U334)),'DIF Worksheet'!$X334," ")</f>
        <v xml:space="preserve"> </v>
      </c>
    </row>
    <row r="340" spans="1:6">
      <c r="A340" s="45" t="str">
        <f>IF(ISNUMBER(SEARCH("High",'DIF Worksheet'!$U335)),'DIF Worksheet'!$W335," ")</f>
        <v xml:space="preserve"> </v>
      </c>
      <c r="B340" s="31" t="str">
        <f>IF(ISNUMBER(SEARCH("High",'DIF Worksheet'!$U335)),'DIF Worksheet'!$A335," ")</f>
        <v xml:space="preserve"> </v>
      </c>
      <c r="C340" s="31" t="str">
        <f>IF('DIF Worksheet'!$B335="","",IF(ISNUMBER(SEARCH("High",'DIF Worksheet'!$U335)),'DIF Worksheet'!$B335," "))</f>
        <v/>
      </c>
      <c r="D340" s="31" t="str">
        <f>IF('DIF Worksheet'!$C335="","",IF(ISNUMBER(SEARCH("High",'DIF Worksheet'!$U335)),'DIF Worksheet'!$C335," "))</f>
        <v/>
      </c>
      <c r="E340" s="31" t="str">
        <f>IF('DIF Worksheet'!$D335="","",IF(ISNUMBER(SEARCH("High",'DIF Worksheet'!$U335)),'DIF Worksheet'!$D335," "))</f>
        <v/>
      </c>
      <c r="F340" s="46" t="str">
        <f>IF(ISNUMBER(SEARCH("High",'DIF Worksheet'!$U335)),'DIF Worksheet'!$X335," ")</f>
        <v xml:space="preserve"> </v>
      </c>
    </row>
    <row r="341" spans="1:6">
      <c r="A341" s="45" t="str">
        <f>IF(ISNUMBER(SEARCH("High",'DIF Worksheet'!$U336)),'DIF Worksheet'!$W336," ")</f>
        <v xml:space="preserve"> </v>
      </c>
      <c r="B341" s="31" t="str">
        <f>IF(ISNUMBER(SEARCH("High",'DIF Worksheet'!$U336)),'DIF Worksheet'!$A336," ")</f>
        <v xml:space="preserve"> </v>
      </c>
      <c r="C341" s="31" t="str">
        <f>IF('DIF Worksheet'!$B336="","",IF(ISNUMBER(SEARCH("High",'DIF Worksheet'!$U336)),'DIF Worksheet'!$B336," "))</f>
        <v/>
      </c>
      <c r="D341" s="31" t="str">
        <f>IF('DIF Worksheet'!$C336="","",IF(ISNUMBER(SEARCH("High",'DIF Worksheet'!$U336)),'DIF Worksheet'!$C336," "))</f>
        <v/>
      </c>
      <c r="E341" s="31" t="str">
        <f>IF('DIF Worksheet'!$D336="","",IF(ISNUMBER(SEARCH("High",'DIF Worksheet'!$U336)),'DIF Worksheet'!$D336," "))</f>
        <v/>
      </c>
      <c r="F341" s="46" t="str">
        <f>IF(ISNUMBER(SEARCH("High",'DIF Worksheet'!$U336)),'DIF Worksheet'!$X336," ")</f>
        <v xml:space="preserve"> </v>
      </c>
    </row>
    <row r="342" spans="1:6">
      <c r="A342" s="45" t="str">
        <f>IF(ISNUMBER(SEARCH("High",'DIF Worksheet'!$U337)),'DIF Worksheet'!$W337," ")</f>
        <v xml:space="preserve"> </v>
      </c>
      <c r="B342" s="31" t="str">
        <f>IF(ISNUMBER(SEARCH("High",'DIF Worksheet'!$U337)),'DIF Worksheet'!$A337," ")</f>
        <v xml:space="preserve"> </v>
      </c>
      <c r="C342" s="31" t="str">
        <f>IF('DIF Worksheet'!$B337="","",IF(ISNUMBER(SEARCH("High",'DIF Worksheet'!$U337)),'DIF Worksheet'!$B337," "))</f>
        <v/>
      </c>
      <c r="D342" s="31" t="str">
        <f>IF('DIF Worksheet'!$C337="","",IF(ISNUMBER(SEARCH("High",'DIF Worksheet'!$U337)),'DIF Worksheet'!$C337," "))</f>
        <v/>
      </c>
      <c r="E342" s="31" t="str">
        <f>IF('DIF Worksheet'!$D337="","",IF(ISNUMBER(SEARCH("High",'DIF Worksheet'!$U337)),'DIF Worksheet'!$D337," "))</f>
        <v/>
      </c>
      <c r="F342" s="46" t="str">
        <f>IF(ISNUMBER(SEARCH("High",'DIF Worksheet'!$U337)),'DIF Worksheet'!$X337," ")</f>
        <v xml:space="preserve"> </v>
      </c>
    </row>
    <row r="343" spans="1:6">
      <c r="A343" s="45" t="str">
        <f>IF(ISNUMBER(SEARCH("High",'DIF Worksheet'!$U338)),'DIF Worksheet'!$W338," ")</f>
        <v xml:space="preserve"> </v>
      </c>
      <c r="B343" s="31" t="str">
        <f>IF(ISNUMBER(SEARCH("High",'DIF Worksheet'!$U338)),'DIF Worksheet'!$A338," ")</f>
        <v xml:space="preserve"> </v>
      </c>
      <c r="C343" s="31" t="str">
        <f>IF('DIF Worksheet'!$B338="","",IF(ISNUMBER(SEARCH("High",'DIF Worksheet'!$U338)),'DIF Worksheet'!$B338," "))</f>
        <v/>
      </c>
      <c r="D343" s="31" t="str">
        <f>IF('DIF Worksheet'!$C338="","",IF(ISNUMBER(SEARCH("High",'DIF Worksheet'!$U338)),'DIF Worksheet'!$C338," "))</f>
        <v/>
      </c>
      <c r="E343" s="31" t="str">
        <f>IF('DIF Worksheet'!$D338="","",IF(ISNUMBER(SEARCH("High",'DIF Worksheet'!$U338)),'DIF Worksheet'!$D338," "))</f>
        <v/>
      </c>
      <c r="F343" s="46" t="str">
        <f>IF(ISNUMBER(SEARCH("High",'DIF Worksheet'!$U338)),'DIF Worksheet'!$X338," ")</f>
        <v xml:space="preserve"> </v>
      </c>
    </row>
    <row r="344" spans="1:6">
      <c r="A344" s="45" t="str">
        <f>IF(ISNUMBER(SEARCH("High",'DIF Worksheet'!$U339)),'DIF Worksheet'!$W339," ")</f>
        <v xml:space="preserve"> </v>
      </c>
      <c r="B344" s="31" t="str">
        <f>IF(ISNUMBER(SEARCH("High",'DIF Worksheet'!$U339)),'DIF Worksheet'!$A339," ")</f>
        <v xml:space="preserve"> </v>
      </c>
      <c r="C344" s="31" t="str">
        <f>IF('DIF Worksheet'!$B339="","",IF(ISNUMBER(SEARCH("High",'DIF Worksheet'!$U339)),'DIF Worksheet'!$B339," "))</f>
        <v/>
      </c>
      <c r="D344" s="31" t="str">
        <f>IF('DIF Worksheet'!$C339="","",IF(ISNUMBER(SEARCH("High",'DIF Worksheet'!$U339)),'DIF Worksheet'!$C339," "))</f>
        <v/>
      </c>
      <c r="E344" s="31" t="str">
        <f>IF('DIF Worksheet'!$D339="","",IF(ISNUMBER(SEARCH("High",'DIF Worksheet'!$U339)),'DIF Worksheet'!$D339," "))</f>
        <v/>
      </c>
      <c r="F344" s="46" t="str">
        <f>IF(ISNUMBER(SEARCH("High",'DIF Worksheet'!$U339)),'DIF Worksheet'!$X339," ")</f>
        <v xml:space="preserve"> </v>
      </c>
    </row>
    <row r="345" spans="1:6">
      <c r="A345" s="45" t="str">
        <f>IF(ISNUMBER(SEARCH("High",'DIF Worksheet'!$U340)),'DIF Worksheet'!$W340," ")</f>
        <v xml:space="preserve"> </v>
      </c>
      <c r="B345" s="31" t="str">
        <f>IF(ISNUMBER(SEARCH("High",'DIF Worksheet'!$U340)),'DIF Worksheet'!$A340," ")</f>
        <v xml:space="preserve"> </v>
      </c>
      <c r="C345" s="31" t="str">
        <f>IF('DIF Worksheet'!$B340="","",IF(ISNUMBER(SEARCH("High",'DIF Worksheet'!$U340)),'DIF Worksheet'!$B340," "))</f>
        <v/>
      </c>
      <c r="D345" s="31" t="str">
        <f>IF('DIF Worksheet'!$C340="","",IF(ISNUMBER(SEARCH("High",'DIF Worksheet'!$U340)),'DIF Worksheet'!$C340," "))</f>
        <v/>
      </c>
      <c r="E345" s="31" t="str">
        <f>IF('DIF Worksheet'!$D340="","",IF(ISNUMBER(SEARCH("High",'DIF Worksheet'!$U340)),'DIF Worksheet'!$D340," "))</f>
        <v/>
      </c>
      <c r="F345" s="46" t="str">
        <f>IF(ISNUMBER(SEARCH("High",'DIF Worksheet'!$U340)),'DIF Worksheet'!$X340," ")</f>
        <v xml:space="preserve"> </v>
      </c>
    </row>
    <row r="346" spans="1:6">
      <c r="A346" s="45" t="str">
        <f>IF(ISNUMBER(SEARCH("High",'DIF Worksheet'!$U341)),'DIF Worksheet'!$W341," ")</f>
        <v xml:space="preserve"> </v>
      </c>
      <c r="B346" s="31" t="str">
        <f>IF(ISNUMBER(SEARCH("High",'DIF Worksheet'!$U341)),'DIF Worksheet'!$A341," ")</f>
        <v xml:space="preserve"> </v>
      </c>
      <c r="C346" s="31" t="str">
        <f>IF('DIF Worksheet'!$B341="","",IF(ISNUMBER(SEARCH("High",'DIF Worksheet'!$U341)),'DIF Worksheet'!$B341," "))</f>
        <v/>
      </c>
      <c r="D346" s="31" t="str">
        <f>IF('DIF Worksheet'!$C341="","",IF(ISNUMBER(SEARCH("High",'DIF Worksheet'!$U341)),'DIF Worksheet'!$C341," "))</f>
        <v/>
      </c>
      <c r="E346" s="31" t="str">
        <f>IF('DIF Worksheet'!$D341="","",IF(ISNUMBER(SEARCH("High",'DIF Worksheet'!$U341)),'DIF Worksheet'!$D341," "))</f>
        <v/>
      </c>
      <c r="F346" s="46" t="str">
        <f>IF(ISNUMBER(SEARCH("High",'DIF Worksheet'!$U341)),'DIF Worksheet'!$X341," ")</f>
        <v xml:space="preserve"> </v>
      </c>
    </row>
    <row r="347" spans="1:6">
      <c r="A347" s="45" t="str">
        <f>IF(ISNUMBER(SEARCH("High",'DIF Worksheet'!$U342)),'DIF Worksheet'!$W342," ")</f>
        <v xml:space="preserve"> </v>
      </c>
      <c r="B347" s="31" t="str">
        <f>IF(ISNUMBER(SEARCH("High",'DIF Worksheet'!$U342)),'DIF Worksheet'!$A342," ")</f>
        <v xml:space="preserve"> </v>
      </c>
      <c r="C347" s="31" t="str">
        <f>IF('DIF Worksheet'!$B342="","",IF(ISNUMBER(SEARCH("High",'DIF Worksheet'!$U342)),'DIF Worksheet'!$B342," "))</f>
        <v/>
      </c>
      <c r="D347" s="31" t="str">
        <f>IF('DIF Worksheet'!$C342="","",IF(ISNUMBER(SEARCH("High",'DIF Worksheet'!$U342)),'DIF Worksheet'!$C342," "))</f>
        <v/>
      </c>
      <c r="E347" s="31" t="str">
        <f>IF('DIF Worksheet'!$D342="","",IF(ISNUMBER(SEARCH("High",'DIF Worksheet'!$U342)),'DIF Worksheet'!$D342," "))</f>
        <v/>
      </c>
      <c r="F347" s="46" t="str">
        <f>IF(ISNUMBER(SEARCH("High",'DIF Worksheet'!$U342)),'DIF Worksheet'!$X342," ")</f>
        <v xml:space="preserve"> </v>
      </c>
    </row>
    <row r="348" spans="1:6">
      <c r="A348" s="45" t="str">
        <f>IF(ISNUMBER(SEARCH("High",'DIF Worksheet'!$U343)),'DIF Worksheet'!$W343," ")</f>
        <v xml:space="preserve"> </v>
      </c>
      <c r="B348" s="31" t="str">
        <f>IF(ISNUMBER(SEARCH("High",'DIF Worksheet'!$U343)),'DIF Worksheet'!$A343," ")</f>
        <v xml:space="preserve"> </v>
      </c>
      <c r="C348" s="31" t="str">
        <f>IF('DIF Worksheet'!$B343="","",IF(ISNUMBER(SEARCH("High",'DIF Worksheet'!$U343)),'DIF Worksheet'!$B343," "))</f>
        <v/>
      </c>
      <c r="D348" s="31" t="str">
        <f>IF('DIF Worksheet'!$C343="","",IF(ISNUMBER(SEARCH("High",'DIF Worksheet'!$U343)),'DIF Worksheet'!$C343," "))</f>
        <v/>
      </c>
      <c r="E348" s="31" t="str">
        <f>IF('DIF Worksheet'!$D343="","",IF(ISNUMBER(SEARCH("High",'DIF Worksheet'!$U343)),'DIF Worksheet'!$D343," "))</f>
        <v/>
      </c>
      <c r="F348" s="46" t="str">
        <f>IF(ISNUMBER(SEARCH("High",'DIF Worksheet'!$U343)),'DIF Worksheet'!$X343," ")</f>
        <v xml:space="preserve"> </v>
      </c>
    </row>
    <row r="349" spans="1:6">
      <c r="A349" s="45" t="str">
        <f>IF(ISNUMBER(SEARCH("High",'DIF Worksheet'!$U344)),'DIF Worksheet'!$W344," ")</f>
        <v xml:space="preserve"> </v>
      </c>
      <c r="B349" s="31" t="str">
        <f>IF(ISNUMBER(SEARCH("High",'DIF Worksheet'!$U344)),'DIF Worksheet'!$A344," ")</f>
        <v xml:space="preserve"> </v>
      </c>
      <c r="C349" s="31" t="str">
        <f>IF('DIF Worksheet'!$B344="","",IF(ISNUMBER(SEARCH("High",'DIF Worksheet'!$U344)),'DIF Worksheet'!$B344," "))</f>
        <v/>
      </c>
      <c r="D349" s="31" t="str">
        <f>IF('DIF Worksheet'!$C344="","",IF(ISNUMBER(SEARCH("High",'DIF Worksheet'!$U344)),'DIF Worksheet'!$C344," "))</f>
        <v/>
      </c>
      <c r="E349" s="31" t="str">
        <f>IF('DIF Worksheet'!$D344="","",IF(ISNUMBER(SEARCH("High",'DIF Worksheet'!$U344)),'DIF Worksheet'!$D344," "))</f>
        <v/>
      </c>
      <c r="F349" s="46" t="str">
        <f>IF(ISNUMBER(SEARCH("High",'DIF Worksheet'!$U344)),'DIF Worksheet'!$X344," ")</f>
        <v xml:space="preserve"> </v>
      </c>
    </row>
    <row r="350" spans="1:6">
      <c r="A350" s="45" t="str">
        <f>IF(ISNUMBER(SEARCH("High",'DIF Worksheet'!$U345)),'DIF Worksheet'!$W345," ")</f>
        <v xml:space="preserve"> </v>
      </c>
      <c r="B350" s="31" t="str">
        <f>IF(ISNUMBER(SEARCH("High",'DIF Worksheet'!$U345)),'DIF Worksheet'!$A345," ")</f>
        <v xml:space="preserve"> </v>
      </c>
      <c r="C350" s="31" t="str">
        <f>IF('DIF Worksheet'!$B345="","",IF(ISNUMBER(SEARCH("High",'DIF Worksheet'!$U345)),'DIF Worksheet'!$B345," "))</f>
        <v/>
      </c>
      <c r="D350" s="31" t="str">
        <f>IF('DIF Worksheet'!$C345="","",IF(ISNUMBER(SEARCH("High",'DIF Worksheet'!$U345)),'DIF Worksheet'!$C345," "))</f>
        <v/>
      </c>
      <c r="E350" s="31" t="str">
        <f>IF('DIF Worksheet'!$D345="","",IF(ISNUMBER(SEARCH("High",'DIF Worksheet'!$U345)),'DIF Worksheet'!$D345," "))</f>
        <v/>
      </c>
      <c r="F350" s="46" t="str">
        <f>IF(ISNUMBER(SEARCH("High",'DIF Worksheet'!$U345)),'DIF Worksheet'!$X345," ")</f>
        <v xml:space="preserve"> </v>
      </c>
    </row>
    <row r="351" spans="1:6">
      <c r="A351" s="45" t="str">
        <f>IF(ISNUMBER(SEARCH("High",'DIF Worksheet'!$U346)),'DIF Worksheet'!$W346," ")</f>
        <v xml:space="preserve"> </v>
      </c>
      <c r="B351" s="31" t="str">
        <f>IF(ISNUMBER(SEARCH("High",'DIF Worksheet'!$U346)),'DIF Worksheet'!$A346," ")</f>
        <v xml:space="preserve"> </v>
      </c>
      <c r="C351" s="31" t="str">
        <f>IF('DIF Worksheet'!$B346="","",IF(ISNUMBER(SEARCH("High",'DIF Worksheet'!$U346)),'DIF Worksheet'!$B346," "))</f>
        <v/>
      </c>
      <c r="D351" s="31" t="str">
        <f>IF('DIF Worksheet'!$C346="","",IF(ISNUMBER(SEARCH("High",'DIF Worksheet'!$U346)),'DIF Worksheet'!$C346," "))</f>
        <v/>
      </c>
      <c r="E351" s="31" t="str">
        <f>IF('DIF Worksheet'!$D346="","",IF(ISNUMBER(SEARCH("High",'DIF Worksheet'!$U346)),'DIF Worksheet'!$D346," "))</f>
        <v/>
      </c>
      <c r="F351" s="46" t="str">
        <f>IF(ISNUMBER(SEARCH("High",'DIF Worksheet'!$U346)),'DIF Worksheet'!$X346," ")</f>
        <v xml:space="preserve"> </v>
      </c>
    </row>
    <row r="352" spans="1:6">
      <c r="A352" s="45" t="str">
        <f>IF(ISNUMBER(SEARCH("High",'DIF Worksheet'!$U347)),'DIF Worksheet'!$W347," ")</f>
        <v xml:space="preserve"> </v>
      </c>
      <c r="B352" s="31" t="str">
        <f>IF(ISNUMBER(SEARCH("High",'DIF Worksheet'!$U347)),'DIF Worksheet'!$A347," ")</f>
        <v xml:space="preserve"> </v>
      </c>
      <c r="C352" s="31" t="str">
        <f>IF('DIF Worksheet'!$B347="","",IF(ISNUMBER(SEARCH("High",'DIF Worksheet'!$U347)),'DIF Worksheet'!$B347," "))</f>
        <v/>
      </c>
      <c r="D352" s="31" t="str">
        <f>IF('DIF Worksheet'!$C347="","",IF(ISNUMBER(SEARCH("High",'DIF Worksheet'!$U347)),'DIF Worksheet'!$C347," "))</f>
        <v/>
      </c>
      <c r="E352" s="31" t="str">
        <f>IF('DIF Worksheet'!$D347="","",IF(ISNUMBER(SEARCH("High",'DIF Worksheet'!$U347)),'DIF Worksheet'!$D347," "))</f>
        <v/>
      </c>
      <c r="F352" s="46" t="str">
        <f>IF(ISNUMBER(SEARCH("High",'DIF Worksheet'!$U347)),'DIF Worksheet'!$X347," ")</f>
        <v xml:space="preserve"> </v>
      </c>
    </row>
    <row r="353" spans="1:6">
      <c r="A353" s="45" t="str">
        <f>IF(ISNUMBER(SEARCH("High",'DIF Worksheet'!$U348)),'DIF Worksheet'!$W348," ")</f>
        <v xml:space="preserve"> </v>
      </c>
      <c r="B353" s="31" t="str">
        <f>IF(ISNUMBER(SEARCH("High",'DIF Worksheet'!$U348)),'DIF Worksheet'!$A348," ")</f>
        <v xml:space="preserve"> </v>
      </c>
      <c r="C353" s="31" t="str">
        <f>IF('DIF Worksheet'!$B348="","",IF(ISNUMBER(SEARCH("High",'DIF Worksheet'!$U348)),'DIF Worksheet'!$B348," "))</f>
        <v/>
      </c>
      <c r="D353" s="31" t="str">
        <f>IF('DIF Worksheet'!$C348="","",IF(ISNUMBER(SEARCH("High",'DIF Worksheet'!$U348)),'DIF Worksheet'!$C348," "))</f>
        <v/>
      </c>
      <c r="E353" s="31" t="str">
        <f>IF('DIF Worksheet'!$D348="","",IF(ISNUMBER(SEARCH("High",'DIF Worksheet'!$U348)),'DIF Worksheet'!$D348," "))</f>
        <v/>
      </c>
      <c r="F353" s="46" t="str">
        <f>IF(ISNUMBER(SEARCH("High",'DIF Worksheet'!$U348)),'DIF Worksheet'!$X348," ")</f>
        <v xml:space="preserve"> </v>
      </c>
    </row>
    <row r="354" spans="1:6">
      <c r="A354" s="45" t="str">
        <f>IF(ISNUMBER(SEARCH("High",'DIF Worksheet'!$U349)),'DIF Worksheet'!$W349," ")</f>
        <v xml:space="preserve"> </v>
      </c>
      <c r="B354" s="31" t="str">
        <f>IF(ISNUMBER(SEARCH("High",'DIF Worksheet'!$U349)),'DIF Worksheet'!$A349," ")</f>
        <v xml:space="preserve"> </v>
      </c>
      <c r="C354" s="31" t="str">
        <f>IF('DIF Worksheet'!$B349="","",IF(ISNUMBER(SEARCH("High",'DIF Worksheet'!$U349)),'DIF Worksheet'!$B349," "))</f>
        <v/>
      </c>
      <c r="D354" s="31" t="str">
        <f>IF('DIF Worksheet'!$C349="","",IF(ISNUMBER(SEARCH("High",'DIF Worksheet'!$U349)),'DIF Worksheet'!$C349," "))</f>
        <v/>
      </c>
      <c r="E354" s="31" t="str">
        <f>IF('DIF Worksheet'!$D349="","",IF(ISNUMBER(SEARCH("High",'DIF Worksheet'!$U349)),'DIF Worksheet'!$D349," "))</f>
        <v/>
      </c>
      <c r="F354" s="46" t="str">
        <f>IF(ISNUMBER(SEARCH("High",'DIF Worksheet'!$U349)),'DIF Worksheet'!$X349," ")</f>
        <v xml:space="preserve"> </v>
      </c>
    </row>
    <row r="355" spans="1:6">
      <c r="A355" s="45" t="str">
        <f>IF(ISNUMBER(SEARCH("High",'DIF Worksheet'!$U350)),'DIF Worksheet'!$W350," ")</f>
        <v xml:space="preserve"> </v>
      </c>
      <c r="B355" s="31" t="str">
        <f>IF(ISNUMBER(SEARCH("High",'DIF Worksheet'!$U350)),'DIF Worksheet'!$A350," ")</f>
        <v xml:space="preserve"> </v>
      </c>
      <c r="C355" s="31" t="str">
        <f>IF('DIF Worksheet'!$B350="","",IF(ISNUMBER(SEARCH("High",'DIF Worksheet'!$U350)),'DIF Worksheet'!$B350," "))</f>
        <v/>
      </c>
      <c r="D355" s="31" t="str">
        <f>IF('DIF Worksheet'!$C350="","",IF(ISNUMBER(SEARCH("High",'DIF Worksheet'!$U350)),'DIF Worksheet'!$C350," "))</f>
        <v/>
      </c>
      <c r="E355" s="31" t="str">
        <f>IF('DIF Worksheet'!$D350="","",IF(ISNUMBER(SEARCH("High",'DIF Worksheet'!$U350)),'DIF Worksheet'!$D350," "))</f>
        <v/>
      </c>
      <c r="F355" s="46" t="str">
        <f>IF(ISNUMBER(SEARCH("High",'DIF Worksheet'!$U350)),'DIF Worksheet'!$X350," ")</f>
        <v xml:space="preserve"> </v>
      </c>
    </row>
    <row r="356" spans="1:6">
      <c r="A356" s="45" t="str">
        <f>IF(ISNUMBER(SEARCH("High",'DIF Worksheet'!$U351)),'DIF Worksheet'!$W351," ")</f>
        <v xml:space="preserve"> </v>
      </c>
      <c r="B356" s="31" t="str">
        <f>IF(ISNUMBER(SEARCH("High",'DIF Worksheet'!$U351)),'DIF Worksheet'!$A351," ")</f>
        <v xml:space="preserve"> </v>
      </c>
      <c r="C356" s="31" t="str">
        <f>IF('DIF Worksheet'!$B351="","",IF(ISNUMBER(SEARCH("High",'DIF Worksheet'!$U351)),'DIF Worksheet'!$B351," "))</f>
        <v/>
      </c>
      <c r="D356" s="31" t="str">
        <f>IF('DIF Worksheet'!$C351="","",IF(ISNUMBER(SEARCH("High",'DIF Worksheet'!$U351)),'DIF Worksheet'!$C351," "))</f>
        <v/>
      </c>
      <c r="E356" s="31" t="str">
        <f>IF('DIF Worksheet'!$D351="","",IF(ISNUMBER(SEARCH("High",'DIF Worksheet'!$U351)),'DIF Worksheet'!$D351," "))</f>
        <v/>
      </c>
      <c r="F356" s="46" t="str">
        <f>IF(ISNUMBER(SEARCH("High",'DIF Worksheet'!$U351)),'DIF Worksheet'!$X351," ")</f>
        <v xml:space="preserve"> </v>
      </c>
    </row>
    <row r="357" spans="1:6">
      <c r="A357" s="45" t="str">
        <f>IF(ISNUMBER(SEARCH("High",'DIF Worksheet'!$U352)),'DIF Worksheet'!$W352," ")</f>
        <v xml:space="preserve"> </v>
      </c>
      <c r="B357" s="31" t="str">
        <f>IF(ISNUMBER(SEARCH("High",'DIF Worksheet'!$U352)),'DIF Worksheet'!$A352," ")</f>
        <v xml:space="preserve"> </v>
      </c>
      <c r="C357" s="31" t="str">
        <f>IF('DIF Worksheet'!$B352="","",IF(ISNUMBER(SEARCH("High",'DIF Worksheet'!$U352)),'DIF Worksheet'!$B352," "))</f>
        <v/>
      </c>
      <c r="D357" s="31" t="str">
        <f>IF('DIF Worksheet'!$C352="","",IF(ISNUMBER(SEARCH("High",'DIF Worksheet'!$U352)),'DIF Worksheet'!$C352," "))</f>
        <v/>
      </c>
      <c r="E357" s="31" t="str">
        <f>IF('DIF Worksheet'!$D352="","",IF(ISNUMBER(SEARCH("High",'DIF Worksheet'!$U352)),'DIF Worksheet'!$D352," "))</f>
        <v/>
      </c>
      <c r="F357" s="46" t="str">
        <f>IF(ISNUMBER(SEARCH("High",'DIF Worksheet'!$U352)),'DIF Worksheet'!$X352," ")</f>
        <v xml:space="preserve"> </v>
      </c>
    </row>
    <row r="358" spans="1:6">
      <c r="A358" s="45" t="str">
        <f>IF(ISNUMBER(SEARCH("High",'DIF Worksheet'!$U353)),'DIF Worksheet'!$W353," ")</f>
        <v xml:space="preserve"> </v>
      </c>
      <c r="B358" s="31" t="str">
        <f>IF(ISNUMBER(SEARCH("High",'DIF Worksheet'!$U353)),'DIF Worksheet'!$A353," ")</f>
        <v xml:space="preserve"> </v>
      </c>
      <c r="C358" s="31" t="str">
        <f>IF('DIF Worksheet'!$B353="","",IF(ISNUMBER(SEARCH("High",'DIF Worksheet'!$U353)),'DIF Worksheet'!$B353," "))</f>
        <v/>
      </c>
      <c r="D358" s="31" t="str">
        <f>IF('DIF Worksheet'!$C353="","",IF(ISNUMBER(SEARCH("High",'DIF Worksheet'!$U353)),'DIF Worksheet'!$C353," "))</f>
        <v/>
      </c>
      <c r="E358" s="31" t="str">
        <f>IF('DIF Worksheet'!$D353="","",IF(ISNUMBER(SEARCH("High",'DIF Worksheet'!$U353)),'DIF Worksheet'!$D353," "))</f>
        <v/>
      </c>
      <c r="F358" s="46" t="str">
        <f>IF(ISNUMBER(SEARCH("High",'DIF Worksheet'!$U353)),'DIF Worksheet'!$X353," ")</f>
        <v xml:space="preserve"> </v>
      </c>
    </row>
    <row r="359" spans="1:6">
      <c r="A359" s="45" t="str">
        <f>IF(ISNUMBER(SEARCH("High",'DIF Worksheet'!$U354)),'DIF Worksheet'!$W354," ")</f>
        <v xml:space="preserve"> </v>
      </c>
      <c r="B359" s="31" t="str">
        <f>IF(ISNUMBER(SEARCH("High",'DIF Worksheet'!$U354)),'DIF Worksheet'!$A354," ")</f>
        <v xml:space="preserve"> </v>
      </c>
      <c r="C359" s="31" t="str">
        <f>IF('DIF Worksheet'!$B354="","",IF(ISNUMBER(SEARCH("High",'DIF Worksheet'!$U354)),'DIF Worksheet'!$B354," "))</f>
        <v/>
      </c>
      <c r="D359" s="31" t="str">
        <f>IF('DIF Worksheet'!$C354="","",IF(ISNUMBER(SEARCH("High",'DIF Worksheet'!$U354)),'DIF Worksheet'!$C354," "))</f>
        <v/>
      </c>
      <c r="E359" s="31" t="str">
        <f>IF('DIF Worksheet'!$D354="","",IF(ISNUMBER(SEARCH("High",'DIF Worksheet'!$U354)),'DIF Worksheet'!$D354," "))</f>
        <v/>
      </c>
      <c r="F359" s="46" t="str">
        <f>IF(ISNUMBER(SEARCH("High",'DIF Worksheet'!$U354)),'DIF Worksheet'!$X354," ")</f>
        <v xml:space="preserve"> </v>
      </c>
    </row>
    <row r="360" spans="1:6">
      <c r="A360" s="45" t="str">
        <f>IF(ISNUMBER(SEARCH("High",'DIF Worksheet'!$U355)),'DIF Worksheet'!$W355," ")</f>
        <v xml:space="preserve"> </v>
      </c>
      <c r="B360" s="31" t="str">
        <f>IF(ISNUMBER(SEARCH("High",'DIF Worksheet'!$U355)),'DIF Worksheet'!$A355," ")</f>
        <v xml:space="preserve"> </v>
      </c>
      <c r="C360" s="31" t="str">
        <f>IF('DIF Worksheet'!$B355="","",IF(ISNUMBER(SEARCH("High",'DIF Worksheet'!$U355)),'DIF Worksheet'!$B355," "))</f>
        <v/>
      </c>
      <c r="D360" s="31" t="str">
        <f>IF('DIF Worksheet'!$C355="","",IF(ISNUMBER(SEARCH("High",'DIF Worksheet'!$U355)),'DIF Worksheet'!$C355," "))</f>
        <v/>
      </c>
      <c r="E360" s="31" t="str">
        <f>IF('DIF Worksheet'!$D355="","",IF(ISNUMBER(SEARCH("High",'DIF Worksheet'!$U355)),'DIF Worksheet'!$D355," "))</f>
        <v/>
      </c>
      <c r="F360" s="46" t="str">
        <f>IF(ISNUMBER(SEARCH("High",'DIF Worksheet'!$U355)),'DIF Worksheet'!$X355," ")</f>
        <v xml:space="preserve"> </v>
      </c>
    </row>
    <row r="361" spans="1:6">
      <c r="A361" s="45" t="str">
        <f>IF(ISNUMBER(SEARCH("High",'DIF Worksheet'!$U356)),'DIF Worksheet'!$W356," ")</f>
        <v xml:space="preserve"> </v>
      </c>
      <c r="B361" s="31" t="str">
        <f>IF(ISNUMBER(SEARCH("High",'DIF Worksheet'!$U356)),'DIF Worksheet'!$A356," ")</f>
        <v xml:space="preserve"> </v>
      </c>
      <c r="C361" s="31" t="str">
        <f>IF('DIF Worksheet'!$B356="","",IF(ISNUMBER(SEARCH("High",'DIF Worksheet'!$U356)),'DIF Worksheet'!$B356," "))</f>
        <v/>
      </c>
      <c r="D361" s="31" t="str">
        <f>IF('DIF Worksheet'!$C356="","",IF(ISNUMBER(SEARCH("High",'DIF Worksheet'!$U356)),'DIF Worksheet'!$C356," "))</f>
        <v/>
      </c>
      <c r="E361" s="31" t="str">
        <f>IF('DIF Worksheet'!$D356="","",IF(ISNUMBER(SEARCH("High",'DIF Worksheet'!$U356)),'DIF Worksheet'!$D356," "))</f>
        <v/>
      </c>
      <c r="F361" s="46" t="str">
        <f>IF(ISNUMBER(SEARCH("High",'DIF Worksheet'!$U356)),'DIF Worksheet'!$X356," ")</f>
        <v xml:space="preserve"> </v>
      </c>
    </row>
    <row r="362" spans="1:6">
      <c r="A362" s="45" t="str">
        <f>IF(ISNUMBER(SEARCH("High",'DIF Worksheet'!$U357)),'DIF Worksheet'!$W357," ")</f>
        <v xml:space="preserve"> </v>
      </c>
      <c r="B362" s="31" t="str">
        <f>IF(ISNUMBER(SEARCH("High",'DIF Worksheet'!$U357)),'DIF Worksheet'!$A357," ")</f>
        <v xml:space="preserve"> </v>
      </c>
      <c r="C362" s="31" t="str">
        <f>IF('DIF Worksheet'!$B357="","",IF(ISNUMBER(SEARCH("High",'DIF Worksheet'!$U357)),'DIF Worksheet'!$B357," "))</f>
        <v/>
      </c>
      <c r="D362" s="31" t="str">
        <f>IF('DIF Worksheet'!$C357="","",IF(ISNUMBER(SEARCH("High",'DIF Worksheet'!$U357)),'DIF Worksheet'!$C357," "))</f>
        <v/>
      </c>
      <c r="E362" s="31" t="str">
        <f>IF('DIF Worksheet'!$D357="","",IF(ISNUMBER(SEARCH("High",'DIF Worksheet'!$U357)),'DIF Worksheet'!$D357," "))</f>
        <v/>
      </c>
      <c r="F362" s="46" t="str">
        <f>IF(ISNUMBER(SEARCH("High",'DIF Worksheet'!$U357)),'DIF Worksheet'!$X357," ")</f>
        <v xml:space="preserve"> </v>
      </c>
    </row>
    <row r="363" spans="1:6">
      <c r="A363" s="45" t="str">
        <f>IF(ISNUMBER(SEARCH("High",'DIF Worksheet'!$U358)),'DIF Worksheet'!$W358," ")</f>
        <v xml:space="preserve"> </v>
      </c>
      <c r="B363" s="31" t="str">
        <f>IF(ISNUMBER(SEARCH("High",'DIF Worksheet'!$U358)),'DIF Worksheet'!$A358," ")</f>
        <v xml:space="preserve"> </v>
      </c>
      <c r="C363" s="31" t="str">
        <f>IF('DIF Worksheet'!$B358="","",IF(ISNUMBER(SEARCH("High",'DIF Worksheet'!$U358)),'DIF Worksheet'!$B358," "))</f>
        <v/>
      </c>
      <c r="D363" s="31" t="str">
        <f>IF('DIF Worksheet'!$C358="","",IF(ISNUMBER(SEARCH("High",'DIF Worksheet'!$U358)),'DIF Worksheet'!$C358," "))</f>
        <v/>
      </c>
      <c r="E363" s="31" t="str">
        <f>IF('DIF Worksheet'!$D358="","",IF(ISNUMBER(SEARCH("High",'DIF Worksheet'!$U358)),'DIF Worksheet'!$D358," "))</f>
        <v/>
      </c>
      <c r="F363" s="46" t="str">
        <f>IF(ISNUMBER(SEARCH("High",'DIF Worksheet'!$U358)),'DIF Worksheet'!$X358," ")</f>
        <v xml:space="preserve"> </v>
      </c>
    </row>
    <row r="364" spans="1:6">
      <c r="A364" s="45" t="str">
        <f>IF(ISNUMBER(SEARCH("High",'DIF Worksheet'!$U359)),'DIF Worksheet'!$W359," ")</f>
        <v xml:space="preserve"> </v>
      </c>
      <c r="B364" s="31" t="str">
        <f>IF(ISNUMBER(SEARCH("High",'DIF Worksheet'!$U359)),'DIF Worksheet'!$A359," ")</f>
        <v xml:space="preserve"> </v>
      </c>
      <c r="C364" s="31" t="str">
        <f>IF('DIF Worksheet'!$B359="","",IF(ISNUMBER(SEARCH("High",'DIF Worksheet'!$U359)),'DIF Worksheet'!$B359," "))</f>
        <v/>
      </c>
      <c r="D364" s="31" t="str">
        <f>IF('DIF Worksheet'!$C359="","",IF(ISNUMBER(SEARCH("High",'DIF Worksheet'!$U359)),'DIF Worksheet'!$C359," "))</f>
        <v/>
      </c>
      <c r="E364" s="31" t="str">
        <f>IF('DIF Worksheet'!$D359="","",IF(ISNUMBER(SEARCH("High",'DIF Worksheet'!$U359)),'DIF Worksheet'!$D359," "))</f>
        <v/>
      </c>
      <c r="F364" s="46" t="str">
        <f>IF(ISNUMBER(SEARCH("High",'DIF Worksheet'!$U359)),'DIF Worksheet'!$X359," ")</f>
        <v xml:space="preserve"> </v>
      </c>
    </row>
    <row r="365" spans="1:6">
      <c r="A365" s="45" t="str">
        <f>IF(ISNUMBER(SEARCH("High",'DIF Worksheet'!$U360)),'DIF Worksheet'!$W360," ")</f>
        <v xml:space="preserve"> </v>
      </c>
      <c r="B365" s="31" t="str">
        <f>IF(ISNUMBER(SEARCH("High",'DIF Worksheet'!$U360)),'DIF Worksheet'!$A360," ")</f>
        <v xml:space="preserve"> </v>
      </c>
      <c r="C365" s="31" t="str">
        <f>IF('DIF Worksheet'!$B360="","",IF(ISNUMBER(SEARCH("High",'DIF Worksheet'!$U360)),'DIF Worksheet'!$B360," "))</f>
        <v/>
      </c>
      <c r="D365" s="31" t="str">
        <f>IF('DIF Worksheet'!$C360="","",IF(ISNUMBER(SEARCH("High",'DIF Worksheet'!$U360)),'DIF Worksheet'!$C360," "))</f>
        <v/>
      </c>
      <c r="E365" s="31" t="str">
        <f>IF('DIF Worksheet'!$D360="","",IF(ISNUMBER(SEARCH("High",'DIF Worksheet'!$U360)),'DIF Worksheet'!$D360," "))</f>
        <v/>
      </c>
      <c r="F365" s="46" t="str">
        <f>IF(ISNUMBER(SEARCH("High",'DIF Worksheet'!$U360)),'DIF Worksheet'!$X360," ")</f>
        <v xml:space="preserve"> </v>
      </c>
    </row>
    <row r="366" spans="1:6">
      <c r="A366" s="45" t="str">
        <f>IF(ISNUMBER(SEARCH("High",'DIF Worksheet'!$U361)),'DIF Worksheet'!$W361," ")</f>
        <v xml:space="preserve"> </v>
      </c>
      <c r="B366" s="31" t="str">
        <f>IF(ISNUMBER(SEARCH("High",'DIF Worksheet'!$U361)),'DIF Worksheet'!$A361," ")</f>
        <v xml:space="preserve"> </v>
      </c>
      <c r="C366" s="31" t="str">
        <f>IF('DIF Worksheet'!$B361="","",IF(ISNUMBER(SEARCH("High",'DIF Worksheet'!$U361)),'DIF Worksheet'!$B361," "))</f>
        <v/>
      </c>
      <c r="D366" s="31" t="str">
        <f>IF('DIF Worksheet'!$C361="","",IF(ISNUMBER(SEARCH("High",'DIF Worksheet'!$U361)),'DIF Worksheet'!$C361," "))</f>
        <v/>
      </c>
      <c r="E366" s="31" t="str">
        <f>IF('DIF Worksheet'!$D361="","",IF(ISNUMBER(SEARCH("High",'DIF Worksheet'!$U361)),'DIF Worksheet'!$D361," "))</f>
        <v/>
      </c>
      <c r="F366" s="46" t="str">
        <f>IF(ISNUMBER(SEARCH("High",'DIF Worksheet'!$U361)),'DIF Worksheet'!$X361," ")</f>
        <v xml:space="preserve"> </v>
      </c>
    </row>
    <row r="367" spans="1:6">
      <c r="A367" s="45" t="str">
        <f>IF(ISNUMBER(SEARCH("High",'DIF Worksheet'!$U362)),'DIF Worksheet'!$W362," ")</f>
        <v xml:space="preserve"> </v>
      </c>
      <c r="B367" s="31" t="str">
        <f>IF(ISNUMBER(SEARCH("High",'DIF Worksheet'!$U362)),'DIF Worksheet'!$A362," ")</f>
        <v xml:space="preserve"> </v>
      </c>
      <c r="C367" s="31" t="str">
        <f>IF('DIF Worksheet'!$B362="","",IF(ISNUMBER(SEARCH("High",'DIF Worksheet'!$U362)),'DIF Worksheet'!$B362," "))</f>
        <v/>
      </c>
      <c r="D367" s="31" t="str">
        <f>IF('DIF Worksheet'!$C362="","",IF(ISNUMBER(SEARCH("High",'DIF Worksheet'!$U362)),'DIF Worksheet'!$C362," "))</f>
        <v/>
      </c>
      <c r="E367" s="31" t="str">
        <f>IF('DIF Worksheet'!$D362="","",IF(ISNUMBER(SEARCH("High",'DIF Worksheet'!$U362)),'DIF Worksheet'!$D362," "))</f>
        <v/>
      </c>
      <c r="F367" s="46" t="str">
        <f>IF(ISNUMBER(SEARCH("High",'DIF Worksheet'!$U362)),'DIF Worksheet'!$X362," ")</f>
        <v xml:space="preserve"> </v>
      </c>
    </row>
    <row r="368" spans="1:6">
      <c r="A368" s="45" t="str">
        <f>IF(ISNUMBER(SEARCH("High",'DIF Worksheet'!$U363)),'DIF Worksheet'!$W363," ")</f>
        <v xml:space="preserve"> </v>
      </c>
      <c r="B368" s="31" t="str">
        <f>IF(ISNUMBER(SEARCH("High",'DIF Worksheet'!$U363)),'DIF Worksheet'!$A363," ")</f>
        <v xml:space="preserve"> </v>
      </c>
      <c r="C368" s="31" t="str">
        <f>IF('DIF Worksheet'!$B363="","",IF(ISNUMBER(SEARCH("High",'DIF Worksheet'!$U363)),'DIF Worksheet'!$B363," "))</f>
        <v/>
      </c>
      <c r="D368" s="31" t="str">
        <f>IF('DIF Worksheet'!$C363="","",IF(ISNUMBER(SEARCH("High",'DIF Worksheet'!$U363)),'DIF Worksheet'!$C363," "))</f>
        <v/>
      </c>
      <c r="E368" s="31" t="str">
        <f>IF('DIF Worksheet'!$D363="","",IF(ISNUMBER(SEARCH("High",'DIF Worksheet'!$U363)),'DIF Worksheet'!$D363," "))</f>
        <v/>
      </c>
      <c r="F368" s="46" t="str">
        <f>IF(ISNUMBER(SEARCH("High",'DIF Worksheet'!$U363)),'DIF Worksheet'!$X363," ")</f>
        <v xml:space="preserve"> </v>
      </c>
    </row>
    <row r="369" spans="1:6">
      <c r="A369" s="45" t="str">
        <f>IF(ISNUMBER(SEARCH("High",'DIF Worksheet'!$U364)),'DIF Worksheet'!$W364," ")</f>
        <v xml:space="preserve"> </v>
      </c>
      <c r="B369" s="31" t="str">
        <f>IF(ISNUMBER(SEARCH("High",'DIF Worksheet'!$U364)),'DIF Worksheet'!$A364," ")</f>
        <v xml:space="preserve"> </v>
      </c>
      <c r="C369" s="31" t="str">
        <f>IF('DIF Worksheet'!$B364="","",IF(ISNUMBER(SEARCH("High",'DIF Worksheet'!$U364)),'DIF Worksheet'!$B364," "))</f>
        <v/>
      </c>
      <c r="D369" s="31" t="str">
        <f>IF('DIF Worksheet'!$C364="","",IF(ISNUMBER(SEARCH("High",'DIF Worksheet'!$U364)),'DIF Worksheet'!$C364," "))</f>
        <v/>
      </c>
      <c r="E369" s="31" t="str">
        <f>IF('DIF Worksheet'!$D364="","",IF(ISNUMBER(SEARCH("High",'DIF Worksheet'!$U364)),'DIF Worksheet'!$D364," "))</f>
        <v/>
      </c>
      <c r="F369" s="46" t="str">
        <f>IF(ISNUMBER(SEARCH("High",'DIF Worksheet'!$U364)),'DIF Worksheet'!$X364," ")</f>
        <v xml:space="preserve"> </v>
      </c>
    </row>
    <row r="370" spans="1:6">
      <c r="A370" s="45" t="str">
        <f>IF(ISNUMBER(SEARCH("High",'DIF Worksheet'!$U365)),'DIF Worksheet'!$W365," ")</f>
        <v xml:space="preserve"> </v>
      </c>
      <c r="B370" s="31" t="str">
        <f>IF(ISNUMBER(SEARCH("High",'DIF Worksheet'!$U365)),'DIF Worksheet'!$A365," ")</f>
        <v xml:space="preserve"> </v>
      </c>
      <c r="C370" s="31" t="str">
        <f>IF('DIF Worksheet'!$B365="","",IF(ISNUMBER(SEARCH("High",'DIF Worksheet'!$U365)),'DIF Worksheet'!$B365," "))</f>
        <v/>
      </c>
      <c r="D370" s="31" t="str">
        <f>IF('DIF Worksheet'!$C365="","",IF(ISNUMBER(SEARCH("High",'DIF Worksheet'!$U365)),'DIF Worksheet'!$C365," "))</f>
        <v/>
      </c>
      <c r="E370" s="31" t="str">
        <f>IF('DIF Worksheet'!$D365="","",IF(ISNUMBER(SEARCH("High",'DIF Worksheet'!$U365)),'DIF Worksheet'!$D365," "))</f>
        <v/>
      </c>
      <c r="F370" s="46" t="str">
        <f>IF(ISNUMBER(SEARCH("High",'DIF Worksheet'!$U365)),'DIF Worksheet'!$X365," ")</f>
        <v xml:space="preserve"> </v>
      </c>
    </row>
    <row r="371" spans="1:6">
      <c r="A371" s="45" t="str">
        <f>IF(ISNUMBER(SEARCH("High",'DIF Worksheet'!$U366)),'DIF Worksheet'!$W366," ")</f>
        <v xml:space="preserve"> </v>
      </c>
      <c r="B371" s="31" t="str">
        <f>IF(ISNUMBER(SEARCH("High",'DIF Worksheet'!$U366)),'DIF Worksheet'!$A366," ")</f>
        <v xml:space="preserve"> </v>
      </c>
      <c r="C371" s="31" t="str">
        <f>IF('DIF Worksheet'!$B366="","",IF(ISNUMBER(SEARCH("High",'DIF Worksheet'!$U366)),'DIF Worksheet'!$B366," "))</f>
        <v/>
      </c>
      <c r="D371" s="31" t="str">
        <f>IF('DIF Worksheet'!$C366="","",IF(ISNUMBER(SEARCH("High",'DIF Worksheet'!$U366)),'DIF Worksheet'!$C366," "))</f>
        <v/>
      </c>
      <c r="E371" s="31" t="str">
        <f>IF('DIF Worksheet'!$D366="","",IF(ISNUMBER(SEARCH("High",'DIF Worksheet'!$U366)),'DIF Worksheet'!$D366," "))</f>
        <v/>
      </c>
      <c r="F371" s="46" t="str">
        <f>IF(ISNUMBER(SEARCH("High",'DIF Worksheet'!$U366)),'DIF Worksheet'!$X366," ")</f>
        <v xml:space="preserve"> </v>
      </c>
    </row>
    <row r="372" spans="1:6">
      <c r="A372" s="45" t="str">
        <f>IF(ISNUMBER(SEARCH("High",'DIF Worksheet'!$U367)),'DIF Worksheet'!$W367," ")</f>
        <v xml:space="preserve"> </v>
      </c>
      <c r="B372" s="31" t="str">
        <f>IF(ISNUMBER(SEARCH("High",'DIF Worksheet'!$U367)),'DIF Worksheet'!$A367," ")</f>
        <v xml:space="preserve"> </v>
      </c>
      <c r="C372" s="31" t="str">
        <f>IF('DIF Worksheet'!$B367="","",IF(ISNUMBER(SEARCH("High",'DIF Worksheet'!$U367)),'DIF Worksheet'!$B367," "))</f>
        <v/>
      </c>
      <c r="D372" s="31" t="str">
        <f>IF('DIF Worksheet'!$C367="","",IF(ISNUMBER(SEARCH("High",'DIF Worksheet'!$U367)),'DIF Worksheet'!$C367," "))</f>
        <v/>
      </c>
      <c r="E372" s="31" t="str">
        <f>IF('DIF Worksheet'!$D367="","",IF(ISNUMBER(SEARCH("High",'DIF Worksheet'!$U367)),'DIF Worksheet'!$D367," "))</f>
        <v/>
      </c>
      <c r="F372" s="46" t="str">
        <f>IF(ISNUMBER(SEARCH("High",'DIF Worksheet'!$U367)),'DIF Worksheet'!$X367," ")</f>
        <v xml:space="preserve"> </v>
      </c>
    </row>
    <row r="373" spans="1:6">
      <c r="A373" s="45" t="str">
        <f>IF(ISNUMBER(SEARCH("High",'DIF Worksheet'!$U368)),'DIF Worksheet'!$W368," ")</f>
        <v xml:space="preserve"> </v>
      </c>
      <c r="B373" s="31" t="str">
        <f>IF(ISNUMBER(SEARCH("High",'DIF Worksheet'!$U368)),'DIF Worksheet'!$A368," ")</f>
        <v xml:space="preserve"> </v>
      </c>
      <c r="C373" s="31" t="str">
        <f>IF('DIF Worksheet'!$B368="","",IF(ISNUMBER(SEARCH("High",'DIF Worksheet'!$U368)),'DIF Worksheet'!$B368," "))</f>
        <v/>
      </c>
      <c r="D373" s="31" t="str">
        <f>IF('DIF Worksheet'!$C368="","",IF(ISNUMBER(SEARCH("High",'DIF Worksheet'!$U368)),'DIF Worksheet'!$C368," "))</f>
        <v/>
      </c>
      <c r="E373" s="31" t="str">
        <f>IF('DIF Worksheet'!$D368="","",IF(ISNUMBER(SEARCH("High",'DIF Worksheet'!$U368)),'DIF Worksheet'!$D368," "))</f>
        <v/>
      </c>
      <c r="F373" s="46" t="str">
        <f>IF(ISNUMBER(SEARCH("High",'DIF Worksheet'!$U368)),'DIF Worksheet'!$X368," ")</f>
        <v xml:space="preserve"> </v>
      </c>
    </row>
    <row r="374" spans="1:6">
      <c r="A374" s="45" t="str">
        <f>IF(ISNUMBER(SEARCH("High",'DIF Worksheet'!$U369)),'DIF Worksheet'!$W369," ")</f>
        <v xml:space="preserve"> </v>
      </c>
      <c r="B374" s="31" t="str">
        <f>IF(ISNUMBER(SEARCH("High",'DIF Worksheet'!$U369)),'DIF Worksheet'!$A369," ")</f>
        <v xml:space="preserve"> </v>
      </c>
      <c r="C374" s="31" t="str">
        <f>IF('DIF Worksheet'!$B369="","",IF(ISNUMBER(SEARCH("High",'DIF Worksheet'!$U369)),'DIF Worksheet'!$B369," "))</f>
        <v/>
      </c>
      <c r="D374" s="31" t="str">
        <f>IF('DIF Worksheet'!$C369="","",IF(ISNUMBER(SEARCH("High",'DIF Worksheet'!$U369)),'DIF Worksheet'!$C369," "))</f>
        <v/>
      </c>
      <c r="E374" s="31" t="str">
        <f>IF('DIF Worksheet'!$D369="","",IF(ISNUMBER(SEARCH("High",'DIF Worksheet'!$U369)),'DIF Worksheet'!$D369," "))</f>
        <v/>
      </c>
      <c r="F374" s="46" t="str">
        <f>IF(ISNUMBER(SEARCH("High",'DIF Worksheet'!$U369)),'DIF Worksheet'!$X369," ")</f>
        <v xml:space="preserve"> </v>
      </c>
    </row>
    <row r="375" spans="1:6">
      <c r="A375" s="45" t="str">
        <f>IF(ISNUMBER(SEARCH("High",'DIF Worksheet'!$U370)),'DIF Worksheet'!$W370," ")</f>
        <v xml:space="preserve"> </v>
      </c>
      <c r="B375" s="31" t="str">
        <f>IF(ISNUMBER(SEARCH("High",'DIF Worksheet'!$U370)),'DIF Worksheet'!$A370," ")</f>
        <v xml:space="preserve"> </v>
      </c>
      <c r="C375" s="31" t="str">
        <f>IF('DIF Worksheet'!$B370="","",IF(ISNUMBER(SEARCH("High",'DIF Worksheet'!$U370)),'DIF Worksheet'!$B370," "))</f>
        <v/>
      </c>
      <c r="D375" s="31" t="str">
        <f>IF('DIF Worksheet'!$C370="","",IF(ISNUMBER(SEARCH("High",'DIF Worksheet'!$U370)),'DIF Worksheet'!$C370," "))</f>
        <v/>
      </c>
      <c r="E375" s="31" t="str">
        <f>IF('DIF Worksheet'!$D370="","",IF(ISNUMBER(SEARCH("High",'DIF Worksheet'!$U370)),'DIF Worksheet'!$D370," "))</f>
        <v/>
      </c>
      <c r="F375" s="46" t="str">
        <f>IF(ISNUMBER(SEARCH("High",'DIF Worksheet'!$U370)),'DIF Worksheet'!$X370," ")</f>
        <v xml:space="preserve"> </v>
      </c>
    </row>
    <row r="376" spans="1:6">
      <c r="A376" s="45" t="str">
        <f>IF(ISNUMBER(SEARCH("High",'DIF Worksheet'!$U371)),'DIF Worksheet'!$W371," ")</f>
        <v xml:space="preserve"> </v>
      </c>
      <c r="B376" s="31" t="str">
        <f>IF(ISNUMBER(SEARCH("High",'DIF Worksheet'!$U371)),'DIF Worksheet'!$A371," ")</f>
        <v xml:space="preserve"> </v>
      </c>
      <c r="C376" s="31" t="str">
        <f>IF('DIF Worksheet'!$B371="","",IF(ISNUMBER(SEARCH("High",'DIF Worksheet'!$U371)),'DIF Worksheet'!$B371," "))</f>
        <v/>
      </c>
      <c r="D376" s="31" t="str">
        <f>IF('DIF Worksheet'!$C371="","",IF(ISNUMBER(SEARCH("High",'DIF Worksheet'!$U371)),'DIF Worksheet'!$C371," "))</f>
        <v/>
      </c>
      <c r="E376" s="31" t="str">
        <f>IF('DIF Worksheet'!$D371="","",IF(ISNUMBER(SEARCH("High",'DIF Worksheet'!$U371)),'DIF Worksheet'!$D371," "))</f>
        <v/>
      </c>
      <c r="F376" s="46" t="str">
        <f>IF(ISNUMBER(SEARCH("High",'DIF Worksheet'!$U371)),'DIF Worksheet'!$X371," ")</f>
        <v xml:space="preserve"> </v>
      </c>
    </row>
    <row r="377" spans="1:6">
      <c r="A377" s="45" t="str">
        <f>IF(ISNUMBER(SEARCH("High",'DIF Worksheet'!$U372)),'DIF Worksheet'!$W372," ")</f>
        <v xml:space="preserve"> </v>
      </c>
      <c r="B377" s="31" t="str">
        <f>IF(ISNUMBER(SEARCH("High",'DIF Worksheet'!$U372)),'DIF Worksheet'!$A372," ")</f>
        <v xml:space="preserve"> </v>
      </c>
      <c r="C377" s="31" t="str">
        <f>IF('DIF Worksheet'!$B372="","",IF(ISNUMBER(SEARCH("High",'DIF Worksheet'!$U372)),'DIF Worksheet'!$B372," "))</f>
        <v/>
      </c>
      <c r="D377" s="31" t="str">
        <f>IF('DIF Worksheet'!$C372="","",IF(ISNUMBER(SEARCH("High",'DIF Worksheet'!$U372)),'DIF Worksheet'!$C372," "))</f>
        <v/>
      </c>
      <c r="E377" s="31" t="str">
        <f>IF('DIF Worksheet'!$D372="","",IF(ISNUMBER(SEARCH("High",'DIF Worksheet'!$U372)),'DIF Worksheet'!$D372," "))</f>
        <v/>
      </c>
      <c r="F377" s="46" t="str">
        <f>IF(ISNUMBER(SEARCH("High",'DIF Worksheet'!$U372)),'DIF Worksheet'!$X372," ")</f>
        <v xml:space="preserve"> </v>
      </c>
    </row>
    <row r="378" spans="1:6">
      <c r="A378" s="45" t="str">
        <f>IF(ISNUMBER(SEARCH("High",'DIF Worksheet'!$U373)),'DIF Worksheet'!$W373," ")</f>
        <v xml:space="preserve"> </v>
      </c>
      <c r="B378" s="31" t="str">
        <f>IF(ISNUMBER(SEARCH("High",'DIF Worksheet'!$U373)),'DIF Worksheet'!$A373," ")</f>
        <v xml:space="preserve"> </v>
      </c>
      <c r="C378" s="31" t="str">
        <f>IF('DIF Worksheet'!$B373="","",IF(ISNUMBER(SEARCH("High",'DIF Worksheet'!$U373)),'DIF Worksheet'!$B373," "))</f>
        <v/>
      </c>
      <c r="D378" s="31" t="str">
        <f>IF('DIF Worksheet'!$C373="","",IF(ISNUMBER(SEARCH("High",'DIF Worksheet'!$U373)),'DIF Worksheet'!$C373," "))</f>
        <v/>
      </c>
      <c r="E378" s="31" t="str">
        <f>IF('DIF Worksheet'!$D373="","",IF(ISNUMBER(SEARCH("High",'DIF Worksheet'!$U373)),'DIF Worksheet'!$D373," "))</f>
        <v/>
      </c>
      <c r="F378" s="46" t="str">
        <f>IF(ISNUMBER(SEARCH("High",'DIF Worksheet'!$U373)),'DIF Worksheet'!$X373," ")</f>
        <v xml:space="preserve"> </v>
      </c>
    </row>
    <row r="379" spans="1:6">
      <c r="A379" s="45" t="str">
        <f>IF(ISNUMBER(SEARCH("High",'DIF Worksheet'!$U374)),'DIF Worksheet'!$W374," ")</f>
        <v xml:space="preserve"> </v>
      </c>
      <c r="B379" s="31" t="str">
        <f>IF(ISNUMBER(SEARCH("High",'DIF Worksheet'!$U374)),'DIF Worksheet'!$A374," ")</f>
        <v xml:space="preserve"> </v>
      </c>
      <c r="C379" s="31" t="str">
        <f>IF('DIF Worksheet'!$B374="","",IF(ISNUMBER(SEARCH("High",'DIF Worksheet'!$U374)),'DIF Worksheet'!$B374," "))</f>
        <v/>
      </c>
      <c r="D379" s="31" t="str">
        <f>IF('DIF Worksheet'!$C374="","",IF(ISNUMBER(SEARCH("High",'DIF Worksheet'!$U374)),'DIF Worksheet'!$C374," "))</f>
        <v/>
      </c>
      <c r="E379" s="31" t="str">
        <f>IF('DIF Worksheet'!$D374="","",IF(ISNUMBER(SEARCH("High",'DIF Worksheet'!$U374)),'DIF Worksheet'!$D374," "))</f>
        <v/>
      </c>
      <c r="F379" s="46" t="str">
        <f>IF(ISNUMBER(SEARCH("High",'DIF Worksheet'!$U374)),'DIF Worksheet'!$X374," ")</f>
        <v xml:space="preserve"> </v>
      </c>
    </row>
    <row r="380" spans="1:6">
      <c r="A380" s="45" t="str">
        <f>IF(ISNUMBER(SEARCH("High",'DIF Worksheet'!$U375)),'DIF Worksheet'!$W375," ")</f>
        <v xml:space="preserve"> </v>
      </c>
      <c r="B380" s="31" t="str">
        <f>IF(ISNUMBER(SEARCH("High",'DIF Worksheet'!$U375)),'DIF Worksheet'!$A375," ")</f>
        <v xml:space="preserve"> </v>
      </c>
      <c r="C380" s="31" t="str">
        <f>IF('DIF Worksheet'!$B375="","",IF(ISNUMBER(SEARCH("High",'DIF Worksheet'!$U375)),'DIF Worksheet'!$B375," "))</f>
        <v/>
      </c>
      <c r="D380" s="31" t="str">
        <f>IF('DIF Worksheet'!$C375="","",IF(ISNUMBER(SEARCH("High",'DIF Worksheet'!$U375)),'DIF Worksheet'!$C375," "))</f>
        <v/>
      </c>
      <c r="E380" s="31" t="str">
        <f>IF('DIF Worksheet'!$D375="","",IF(ISNUMBER(SEARCH("High",'DIF Worksheet'!$U375)),'DIF Worksheet'!$D375," "))</f>
        <v/>
      </c>
      <c r="F380" s="46" t="str">
        <f>IF(ISNUMBER(SEARCH("High",'DIF Worksheet'!$U375)),'DIF Worksheet'!$X375," ")</f>
        <v xml:space="preserve"> </v>
      </c>
    </row>
    <row r="381" spans="1:6">
      <c r="A381" s="45" t="str">
        <f>IF(ISNUMBER(SEARCH("High",'DIF Worksheet'!$U376)),'DIF Worksheet'!$W376," ")</f>
        <v xml:space="preserve"> </v>
      </c>
      <c r="B381" s="31" t="str">
        <f>IF(ISNUMBER(SEARCH("High",'DIF Worksheet'!$U376)),'DIF Worksheet'!$A376," ")</f>
        <v xml:space="preserve"> </v>
      </c>
      <c r="C381" s="31" t="str">
        <f>IF('DIF Worksheet'!$B376="","",IF(ISNUMBER(SEARCH("High",'DIF Worksheet'!$U376)),'DIF Worksheet'!$B376," "))</f>
        <v/>
      </c>
      <c r="D381" s="31" t="str">
        <f>IF('DIF Worksheet'!$C376="","",IF(ISNUMBER(SEARCH("High",'DIF Worksheet'!$U376)),'DIF Worksheet'!$C376," "))</f>
        <v/>
      </c>
      <c r="E381" s="31" t="str">
        <f>IF('DIF Worksheet'!$D376="","",IF(ISNUMBER(SEARCH("High",'DIF Worksheet'!$U376)),'DIF Worksheet'!$D376," "))</f>
        <v/>
      </c>
      <c r="F381" s="46" t="str">
        <f>IF(ISNUMBER(SEARCH("High",'DIF Worksheet'!$U376)),'DIF Worksheet'!$X376," ")</f>
        <v xml:space="preserve"> </v>
      </c>
    </row>
    <row r="382" spans="1:6">
      <c r="A382" s="45" t="str">
        <f>IF(ISNUMBER(SEARCH("High",'DIF Worksheet'!$U377)),'DIF Worksheet'!$W377," ")</f>
        <v xml:space="preserve"> </v>
      </c>
      <c r="B382" s="31" t="str">
        <f>IF(ISNUMBER(SEARCH("High",'DIF Worksheet'!$U377)),'DIF Worksheet'!$A377," ")</f>
        <v xml:space="preserve"> </v>
      </c>
      <c r="C382" s="31" t="str">
        <f>IF('DIF Worksheet'!$B377="","",IF(ISNUMBER(SEARCH("High",'DIF Worksheet'!$U377)),'DIF Worksheet'!$B377," "))</f>
        <v/>
      </c>
      <c r="D382" s="31" t="str">
        <f>IF('DIF Worksheet'!$C377="","",IF(ISNUMBER(SEARCH("High",'DIF Worksheet'!$U377)),'DIF Worksheet'!$C377," "))</f>
        <v/>
      </c>
      <c r="E382" s="31" t="str">
        <f>IF('DIF Worksheet'!$D377="","",IF(ISNUMBER(SEARCH("High",'DIF Worksheet'!$U377)),'DIF Worksheet'!$D377," "))</f>
        <v/>
      </c>
      <c r="F382" s="46" t="str">
        <f>IF(ISNUMBER(SEARCH("High",'DIF Worksheet'!$U377)),'DIF Worksheet'!$X377," ")</f>
        <v xml:space="preserve"> </v>
      </c>
    </row>
    <row r="383" spans="1:6">
      <c r="A383" s="45" t="str">
        <f>IF(ISNUMBER(SEARCH("High",'DIF Worksheet'!$U378)),'DIF Worksheet'!$W378," ")</f>
        <v xml:space="preserve"> </v>
      </c>
      <c r="B383" s="31" t="str">
        <f>IF(ISNUMBER(SEARCH("High",'DIF Worksheet'!$U378)),'DIF Worksheet'!$A378," ")</f>
        <v xml:space="preserve"> </v>
      </c>
      <c r="C383" s="31" t="str">
        <f>IF('DIF Worksheet'!$B378="","",IF(ISNUMBER(SEARCH("High",'DIF Worksheet'!$U378)),'DIF Worksheet'!$B378," "))</f>
        <v/>
      </c>
      <c r="D383" s="31" t="str">
        <f>IF('DIF Worksheet'!$C378="","",IF(ISNUMBER(SEARCH("High",'DIF Worksheet'!$U378)),'DIF Worksheet'!$C378," "))</f>
        <v/>
      </c>
      <c r="E383" s="31" t="str">
        <f>IF('DIF Worksheet'!$D378="","",IF(ISNUMBER(SEARCH("High",'DIF Worksheet'!$U378)),'DIF Worksheet'!$D378," "))</f>
        <v/>
      </c>
      <c r="F383" s="46" t="str">
        <f>IF(ISNUMBER(SEARCH("High",'DIF Worksheet'!$U378)),'DIF Worksheet'!$X378," ")</f>
        <v xml:space="preserve"> </v>
      </c>
    </row>
    <row r="384" spans="1:6">
      <c r="A384" s="45" t="str">
        <f>IF(ISNUMBER(SEARCH("High",'DIF Worksheet'!$U379)),'DIF Worksheet'!$W379," ")</f>
        <v xml:space="preserve"> </v>
      </c>
      <c r="B384" s="31" t="str">
        <f>IF(ISNUMBER(SEARCH("High",'DIF Worksheet'!$U379)),'DIF Worksheet'!$A379," ")</f>
        <v xml:space="preserve"> </v>
      </c>
      <c r="C384" s="31" t="str">
        <f>IF('DIF Worksheet'!$B379="","",IF(ISNUMBER(SEARCH("High",'DIF Worksheet'!$U379)),'DIF Worksheet'!$B379," "))</f>
        <v/>
      </c>
      <c r="D384" s="31" t="str">
        <f>IF('DIF Worksheet'!$C379="","",IF(ISNUMBER(SEARCH("High",'DIF Worksheet'!$U379)),'DIF Worksheet'!$C379," "))</f>
        <v/>
      </c>
      <c r="E384" s="31" t="str">
        <f>IF('DIF Worksheet'!$D379="","",IF(ISNUMBER(SEARCH("High",'DIF Worksheet'!$U379)),'DIF Worksheet'!$D379," "))</f>
        <v/>
      </c>
      <c r="F384" s="46" t="str">
        <f>IF(ISNUMBER(SEARCH("High",'DIF Worksheet'!$U379)),'DIF Worksheet'!$X379," ")</f>
        <v xml:space="preserve"> </v>
      </c>
    </row>
    <row r="385" spans="1:6">
      <c r="A385" s="45" t="str">
        <f>IF(ISNUMBER(SEARCH("High",'DIF Worksheet'!$U380)),'DIF Worksheet'!$W380," ")</f>
        <v xml:space="preserve"> </v>
      </c>
      <c r="B385" s="31" t="str">
        <f>IF(ISNUMBER(SEARCH("High",'DIF Worksheet'!$U380)),'DIF Worksheet'!$A380," ")</f>
        <v xml:space="preserve"> </v>
      </c>
      <c r="C385" s="31" t="str">
        <f>IF('DIF Worksheet'!$B380="","",IF(ISNUMBER(SEARCH("High",'DIF Worksheet'!$U380)),'DIF Worksheet'!$B380," "))</f>
        <v/>
      </c>
      <c r="D385" s="31" t="str">
        <f>IF('DIF Worksheet'!$C380="","",IF(ISNUMBER(SEARCH("High",'DIF Worksheet'!$U380)),'DIF Worksheet'!$C380," "))</f>
        <v/>
      </c>
      <c r="E385" s="31" t="str">
        <f>IF('DIF Worksheet'!$D380="","",IF(ISNUMBER(SEARCH("High",'DIF Worksheet'!$U380)),'DIF Worksheet'!$D380," "))</f>
        <v/>
      </c>
      <c r="F385" s="46" t="str">
        <f>IF(ISNUMBER(SEARCH("High",'DIF Worksheet'!$U380)),'DIF Worksheet'!$X380," ")</f>
        <v xml:space="preserve"> </v>
      </c>
    </row>
    <row r="386" spans="1:6">
      <c r="A386" s="45" t="str">
        <f>IF(ISNUMBER(SEARCH("High",'DIF Worksheet'!$U381)),'DIF Worksheet'!$W381," ")</f>
        <v xml:space="preserve"> </v>
      </c>
      <c r="B386" s="31" t="str">
        <f>IF(ISNUMBER(SEARCH("High",'DIF Worksheet'!$U381)),'DIF Worksheet'!$A381," ")</f>
        <v xml:space="preserve"> </v>
      </c>
      <c r="C386" s="31" t="str">
        <f>IF('DIF Worksheet'!$B381="","",IF(ISNUMBER(SEARCH("High",'DIF Worksheet'!$U381)),'DIF Worksheet'!$B381," "))</f>
        <v/>
      </c>
      <c r="D386" s="31" t="str">
        <f>IF('DIF Worksheet'!$C381="","",IF(ISNUMBER(SEARCH("High",'DIF Worksheet'!$U381)),'DIF Worksheet'!$C381," "))</f>
        <v/>
      </c>
      <c r="E386" s="31" t="str">
        <f>IF('DIF Worksheet'!$D381="","",IF(ISNUMBER(SEARCH("High",'DIF Worksheet'!$U381)),'DIF Worksheet'!$D381," "))</f>
        <v/>
      </c>
      <c r="F386" s="46" t="str">
        <f>IF(ISNUMBER(SEARCH("High",'DIF Worksheet'!$U381)),'DIF Worksheet'!$X381," ")</f>
        <v xml:space="preserve"> </v>
      </c>
    </row>
    <row r="387" spans="1:6">
      <c r="A387" s="45" t="str">
        <f>IF(ISNUMBER(SEARCH("High",'DIF Worksheet'!$U382)),'DIF Worksheet'!$W382," ")</f>
        <v xml:space="preserve"> </v>
      </c>
      <c r="B387" s="31" t="str">
        <f>IF(ISNUMBER(SEARCH("High",'DIF Worksheet'!$U382)),'DIF Worksheet'!$A382," ")</f>
        <v xml:space="preserve"> </v>
      </c>
      <c r="C387" s="31" t="str">
        <f>IF('DIF Worksheet'!$B382="","",IF(ISNUMBER(SEARCH("High",'DIF Worksheet'!$U382)),'DIF Worksheet'!$B382," "))</f>
        <v/>
      </c>
      <c r="D387" s="31" t="str">
        <f>IF('DIF Worksheet'!$C382="","",IF(ISNUMBER(SEARCH("High",'DIF Worksheet'!$U382)),'DIF Worksheet'!$C382," "))</f>
        <v/>
      </c>
      <c r="E387" s="31" t="str">
        <f>IF('DIF Worksheet'!$D382="","",IF(ISNUMBER(SEARCH("High",'DIF Worksheet'!$U382)),'DIF Worksheet'!$D382," "))</f>
        <v/>
      </c>
      <c r="F387" s="46" t="str">
        <f>IF(ISNUMBER(SEARCH("High",'DIF Worksheet'!$U382)),'DIF Worksheet'!$X382," ")</f>
        <v xml:space="preserve"> </v>
      </c>
    </row>
    <row r="388" spans="1:6">
      <c r="A388" s="45" t="str">
        <f>IF(ISNUMBER(SEARCH("High",'DIF Worksheet'!$U383)),'DIF Worksheet'!$W383," ")</f>
        <v xml:space="preserve"> </v>
      </c>
      <c r="B388" s="31" t="str">
        <f>IF(ISNUMBER(SEARCH("High",'DIF Worksheet'!$U383)),'DIF Worksheet'!$A383," ")</f>
        <v xml:space="preserve"> </v>
      </c>
      <c r="C388" s="31" t="str">
        <f>IF('DIF Worksheet'!$B383="","",IF(ISNUMBER(SEARCH("High",'DIF Worksheet'!$U383)),'DIF Worksheet'!$B383," "))</f>
        <v/>
      </c>
      <c r="D388" s="31" t="str">
        <f>IF('DIF Worksheet'!$C383="","",IF(ISNUMBER(SEARCH("High",'DIF Worksheet'!$U383)),'DIF Worksheet'!$C383," "))</f>
        <v/>
      </c>
      <c r="E388" s="31" t="str">
        <f>IF('DIF Worksheet'!$D383="","",IF(ISNUMBER(SEARCH("High",'DIF Worksheet'!$U383)),'DIF Worksheet'!$D383," "))</f>
        <v/>
      </c>
      <c r="F388" s="46" t="str">
        <f>IF(ISNUMBER(SEARCH("High",'DIF Worksheet'!$U383)),'DIF Worksheet'!$X383," ")</f>
        <v xml:space="preserve"> </v>
      </c>
    </row>
    <row r="389" spans="1:6">
      <c r="A389" s="45" t="str">
        <f>IF(ISNUMBER(SEARCH("High",'DIF Worksheet'!$U384)),'DIF Worksheet'!$W384," ")</f>
        <v xml:space="preserve"> </v>
      </c>
      <c r="B389" s="31" t="str">
        <f>IF(ISNUMBER(SEARCH("High",'DIF Worksheet'!$U384)),'DIF Worksheet'!$A384," ")</f>
        <v xml:space="preserve"> </v>
      </c>
      <c r="C389" s="31" t="str">
        <f>IF('DIF Worksheet'!$B384="","",IF(ISNUMBER(SEARCH("High",'DIF Worksheet'!$U384)),'DIF Worksheet'!$B384," "))</f>
        <v/>
      </c>
      <c r="D389" s="31" t="str">
        <f>IF('DIF Worksheet'!$C384="","",IF(ISNUMBER(SEARCH("High",'DIF Worksheet'!$U384)),'DIF Worksheet'!$C384," "))</f>
        <v/>
      </c>
      <c r="E389" s="31" t="str">
        <f>IF('DIF Worksheet'!$D384="","",IF(ISNUMBER(SEARCH("High",'DIF Worksheet'!$U384)),'DIF Worksheet'!$D384," "))</f>
        <v/>
      </c>
      <c r="F389" s="46" t="str">
        <f>IF(ISNUMBER(SEARCH("High",'DIF Worksheet'!$U384)),'DIF Worksheet'!$X384," ")</f>
        <v xml:space="preserve"> </v>
      </c>
    </row>
    <row r="390" spans="1:6">
      <c r="A390" s="45" t="str">
        <f>IF(ISNUMBER(SEARCH("High",'DIF Worksheet'!$U385)),'DIF Worksheet'!$W385," ")</f>
        <v xml:space="preserve"> </v>
      </c>
      <c r="B390" s="31" t="str">
        <f>IF(ISNUMBER(SEARCH("High",'DIF Worksheet'!$U385)),'DIF Worksheet'!$A385," ")</f>
        <v xml:space="preserve"> </v>
      </c>
      <c r="C390" s="31" t="str">
        <f>IF('DIF Worksheet'!$B385="","",IF(ISNUMBER(SEARCH("High",'DIF Worksheet'!$U385)),'DIF Worksheet'!$B385," "))</f>
        <v/>
      </c>
      <c r="D390" s="31" t="str">
        <f>IF('DIF Worksheet'!$C385="","",IF(ISNUMBER(SEARCH("High",'DIF Worksheet'!$U385)),'DIF Worksheet'!$C385," "))</f>
        <v/>
      </c>
      <c r="E390" s="31" t="str">
        <f>IF('DIF Worksheet'!$D385="","",IF(ISNUMBER(SEARCH("High",'DIF Worksheet'!$U385)),'DIF Worksheet'!$D385," "))</f>
        <v/>
      </c>
      <c r="F390" s="46" t="str">
        <f>IF(ISNUMBER(SEARCH("High",'DIF Worksheet'!$U385)),'DIF Worksheet'!$X385," ")</f>
        <v xml:space="preserve"> </v>
      </c>
    </row>
    <row r="391" spans="1:6">
      <c r="A391" s="45" t="str">
        <f>IF(ISNUMBER(SEARCH("High",'DIF Worksheet'!$U386)),'DIF Worksheet'!$W386," ")</f>
        <v xml:space="preserve"> </v>
      </c>
      <c r="B391" s="31" t="str">
        <f>IF(ISNUMBER(SEARCH("High",'DIF Worksheet'!$U386)),'DIF Worksheet'!$A386," ")</f>
        <v xml:space="preserve"> </v>
      </c>
      <c r="C391" s="31" t="str">
        <f>IF('DIF Worksheet'!$B386="","",IF(ISNUMBER(SEARCH("High",'DIF Worksheet'!$U386)),'DIF Worksheet'!$B386," "))</f>
        <v/>
      </c>
      <c r="D391" s="31" t="str">
        <f>IF('DIF Worksheet'!$C386="","",IF(ISNUMBER(SEARCH("High",'DIF Worksheet'!$U386)),'DIF Worksheet'!$C386," "))</f>
        <v/>
      </c>
      <c r="E391" s="31" t="str">
        <f>IF('DIF Worksheet'!$D386="","",IF(ISNUMBER(SEARCH("High",'DIF Worksheet'!$U386)),'DIF Worksheet'!$D386," "))</f>
        <v/>
      </c>
      <c r="F391" s="46" t="str">
        <f>IF(ISNUMBER(SEARCH("High",'DIF Worksheet'!$U386)),'DIF Worksheet'!$X386," ")</f>
        <v xml:space="preserve"> </v>
      </c>
    </row>
    <row r="392" spans="1:6">
      <c r="A392" s="45" t="str">
        <f>IF(ISNUMBER(SEARCH("High",'DIF Worksheet'!$U387)),'DIF Worksheet'!$W387," ")</f>
        <v xml:space="preserve"> </v>
      </c>
      <c r="B392" s="31" t="str">
        <f>IF(ISNUMBER(SEARCH("High",'DIF Worksheet'!$U387)),'DIF Worksheet'!$A387," ")</f>
        <v xml:space="preserve"> </v>
      </c>
      <c r="C392" s="31" t="str">
        <f>IF('DIF Worksheet'!$B387="","",IF(ISNUMBER(SEARCH("High",'DIF Worksheet'!$U387)),'DIF Worksheet'!$B387," "))</f>
        <v/>
      </c>
      <c r="D392" s="31" t="str">
        <f>IF('DIF Worksheet'!$C387="","",IF(ISNUMBER(SEARCH("High",'DIF Worksheet'!$U387)),'DIF Worksheet'!$C387," "))</f>
        <v/>
      </c>
      <c r="E392" s="31" t="str">
        <f>IF('DIF Worksheet'!$D387="","",IF(ISNUMBER(SEARCH("High",'DIF Worksheet'!$U387)),'DIF Worksheet'!$D387," "))</f>
        <v/>
      </c>
      <c r="F392" s="46" t="str">
        <f>IF(ISNUMBER(SEARCH("High",'DIF Worksheet'!$U387)),'DIF Worksheet'!$X387," ")</f>
        <v xml:space="preserve"> </v>
      </c>
    </row>
    <row r="393" spans="1:6">
      <c r="A393" s="45" t="str">
        <f>IF(ISNUMBER(SEARCH("High",'DIF Worksheet'!$U388)),'DIF Worksheet'!$W388," ")</f>
        <v xml:space="preserve"> </v>
      </c>
      <c r="B393" s="31" t="str">
        <f>IF(ISNUMBER(SEARCH("High",'DIF Worksheet'!$U388)),'DIF Worksheet'!$A388," ")</f>
        <v xml:space="preserve"> </v>
      </c>
      <c r="C393" s="31" t="str">
        <f>IF('DIF Worksheet'!$B388="","",IF(ISNUMBER(SEARCH("High",'DIF Worksheet'!$U388)),'DIF Worksheet'!$B388," "))</f>
        <v/>
      </c>
      <c r="D393" s="31" t="str">
        <f>IF('DIF Worksheet'!$C388="","",IF(ISNUMBER(SEARCH("High",'DIF Worksheet'!$U388)),'DIF Worksheet'!$C388," "))</f>
        <v/>
      </c>
      <c r="E393" s="31" t="str">
        <f>IF('DIF Worksheet'!$D388="","",IF(ISNUMBER(SEARCH("High",'DIF Worksheet'!$U388)),'DIF Worksheet'!$D388," "))</f>
        <v/>
      </c>
      <c r="F393" s="46" t="str">
        <f>IF(ISNUMBER(SEARCH("High",'DIF Worksheet'!$U388)),'DIF Worksheet'!$X388," ")</f>
        <v xml:space="preserve"> </v>
      </c>
    </row>
    <row r="394" spans="1:6">
      <c r="A394" s="45" t="str">
        <f>IF(ISNUMBER(SEARCH("High",'DIF Worksheet'!$U389)),'DIF Worksheet'!$W389," ")</f>
        <v xml:space="preserve"> </v>
      </c>
      <c r="B394" s="31" t="str">
        <f>IF(ISNUMBER(SEARCH("High",'DIF Worksheet'!$U389)),'DIF Worksheet'!$A389," ")</f>
        <v xml:space="preserve"> </v>
      </c>
      <c r="C394" s="31" t="str">
        <f>IF('DIF Worksheet'!$B389="","",IF(ISNUMBER(SEARCH("High",'DIF Worksheet'!$U389)),'DIF Worksheet'!$B389," "))</f>
        <v/>
      </c>
      <c r="D394" s="31" t="str">
        <f>IF('DIF Worksheet'!$C389="","",IF(ISNUMBER(SEARCH("High",'DIF Worksheet'!$U389)),'DIF Worksheet'!$C389," "))</f>
        <v/>
      </c>
      <c r="E394" s="31" t="str">
        <f>IF('DIF Worksheet'!$D389="","",IF(ISNUMBER(SEARCH("High",'DIF Worksheet'!$U389)),'DIF Worksheet'!$D389," "))</f>
        <v/>
      </c>
      <c r="F394" s="46" t="str">
        <f>IF(ISNUMBER(SEARCH("High",'DIF Worksheet'!$U389)),'DIF Worksheet'!$X389," ")</f>
        <v xml:space="preserve"> </v>
      </c>
    </row>
    <row r="395" spans="1:6">
      <c r="A395" s="45" t="str">
        <f>IF(ISNUMBER(SEARCH("High",'DIF Worksheet'!$U390)),'DIF Worksheet'!$W390," ")</f>
        <v xml:space="preserve"> </v>
      </c>
      <c r="B395" s="31" t="str">
        <f>IF(ISNUMBER(SEARCH("High",'DIF Worksheet'!$U390)),'DIF Worksheet'!$A390," ")</f>
        <v xml:space="preserve"> </v>
      </c>
      <c r="C395" s="31" t="str">
        <f>IF('DIF Worksheet'!$B390="","",IF(ISNUMBER(SEARCH("High",'DIF Worksheet'!$U390)),'DIF Worksheet'!$B390," "))</f>
        <v/>
      </c>
      <c r="D395" s="31" t="str">
        <f>IF('DIF Worksheet'!$C390="","",IF(ISNUMBER(SEARCH("High",'DIF Worksheet'!$U390)),'DIF Worksheet'!$C390," "))</f>
        <v/>
      </c>
      <c r="E395" s="31" t="str">
        <f>IF('DIF Worksheet'!$D390="","",IF(ISNUMBER(SEARCH("High",'DIF Worksheet'!$U390)),'DIF Worksheet'!$D390," "))</f>
        <v/>
      </c>
      <c r="F395" s="46" t="str">
        <f>IF(ISNUMBER(SEARCH("High",'DIF Worksheet'!$U390)),'DIF Worksheet'!$X390," ")</f>
        <v xml:space="preserve"> </v>
      </c>
    </row>
    <row r="396" spans="1:6">
      <c r="A396" s="45" t="str">
        <f>IF(ISNUMBER(SEARCH("High",'DIF Worksheet'!$U391)),'DIF Worksheet'!$W391," ")</f>
        <v xml:space="preserve"> </v>
      </c>
      <c r="B396" s="31" t="str">
        <f>IF(ISNUMBER(SEARCH("High",'DIF Worksheet'!$U391)),'DIF Worksheet'!$A391," ")</f>
        <v xml:space="preserve"> </v>
      </c>
      <c r="C396" s="31" t="str">
        <f>IF('DIF Worksheet'!$B391="","",IF(ISNUMBER(SEARCH("High",'DIF Worksheet'!$U391)),'DIF Worksheet'!$B391," "))</f>
        <v/>
      </c>
      <c r="D396" s="31" t="str">
        <f>IF('DIF Worksheet'!$C391="","",IF(ISNUMBER(SEARCH("High",'DIF Worksheet'!$U391)),'DIF Worksheet'!$C391," "))</f>
        <v/>
      </c>
      <c r="E396" s="31" t="str">
        <f>IF('DIF Worksheet'!$D391="","",IF(ISNUMBER(SEARCH("High",'DIF Worksheet'!$U391)),'DIF Worksheet'!$D391," "))</f>
        <v/>
      </c>
      <c r="F396" s="46" t="str">
        <f>IF(ISNUMBER(SEARCH("High",'DIF Worksheet'!$U391)),'DIF Worksheet'!$X391," ")</f>
        <v xml:space="preserve"> </v>
      </c>
    </row>
    <row r="397" spans="1:6">
      <c r="A397" s="45" t="str">
        <f>IF(ISNUMBER(SEARCH("High",'DIF Worksheet'!$U392)),'DIF Worksheet'!$W392," ")</f>
        <v xml:space="preserve"> </v>
      </c>
      <c r="B397" s="31" t="str">
        <f>IF(ISNUMBER(SEARCH("High",'DIF Worksheet'!$U392)),'DIF Worksheet'!$A392," ")</f>
        <v xml:space="preserve"> </v>
      </c>
      <c r="C397" s="31" t="str">
        <f>IF('DIF Worksheet'!$B392="","",IF(ISNUMBER(SEARCH("High",'DIF Worksheet'!$U392)),'DIF Worksheet'!$B392," "))</f>
        <v/>
      </c>
      <c r="D397" s="31" t="str">
        <f>IF('DIF Worksheet'!$C392="","",IF(ISNUMBER(SEARCH("High",'DIF Worksheet'!$U392)),'DIF Worksheet'!$C392," "))</f>
        <v/>
      </c>
      <c r="E397" s="31" t="str">
        <f>IF('DIF Worksheet'!$D392="","",IF(ISNUMBER(SEARCH("High",'DIF Worksheet'!$U392)),'DIF Worksheet'!$D392," "))</f>
        <v/>
      </c>
      <c r="F397" s="46" t="str">
        <f>IF(ISNUMBER(SEARCH("High",'DIF Worksheet'!$U392)),'DIF Worksheet'!$X392," ")</f>
        <v xml:space="preserve"> </v>
      </c>
    </row>
    <row r="398" spans="1:6">
      <c r="A398" s="45" t="str">
        <f>IF(ISNUMBER(SEARCH("High",'DIF Worksheet'!$U393)),'DIF Worksheet'!$W393," ")</f>
        <v xml:space="preserve"> </v>
      </c>
      <c r="B398" s="31" t="str">
        <f>IF(ISNUMBER(SEARCH("High",'DIF Worksheet'!$U393)),'DIF Worksheet'!$A393," ")</f>
        <v xml:space="preserve"> </v>
      </c>
      <c r="C398" s="31" t="str">
        <f>IF('DIF Worksheet'!$B393="","",IF(ISNUMBER(SEARCH("High",'DIF Worksheet'!$U393)),'DIF Worksheet'!$B393," "))</f>
        <v/>
      </c>
      <c r="D398" s="31" t="str">
        <f>IF('DIF Worksheet'!$C393="","",IF(ISNUMBER(SEARCH("High",'DIF Worksheet'!$U393)),'DIF Worksheet'!$C393," "))</f>
        <v/>
      </c>
      <c r="E398" s="31" t="str">
        <f>IF('DIF Worksheet'!$D393="","",IF(ISNUMBER(SEARCH("High",'DIF Worksheet'!$U393)),'DIF Worksheet'!$D393," "))</f>
        <v/>
      </c>
      <c r="F398" s="46" t="str">
        <f>IF(ISNUMBER(SEARCH("High",'DIF Worksheet'!$U393)),'DIF Worksheet'!$X393," ")</f>
        <v xml:space="preserve"> </v>
      </c>
    </row>
    <row r="399" spans="1:6">
      <c r="A399" s="45" t="str">
        <f>IF(ISNUMBER(SEARCH("High",'DIF Worksheet'!$U394)),'DIF Worksheet'!$W394," ")</f>
        <v xml:space="preserve"> </v>
      </c>
      <c r="B399" s="31" t="str">
        <f>IF(ISNUMBER(SEARCH("High",'DIF Worksheet'!$U394)),'DIF Worksheet'!$A394," ")</f>
        <v xml:space="preserve"> </v>
      </c>
      <c r="C399" s="31" t="str">
        <f>IF('DIF Worksheet'!$B394="","",IF(ISNUMBER(SEARCH("High",'DIF Worksheet'!$U394)),'DIF Worksheet'!$B394," "))</f>
        <v/>
      </c>
      <c r="D399" s="31" t="str">
        <f>IF('DIF Worksheet'!$C394="","",IF(ISNUMBER(SEARCH("High",'DIF Worksheet'!$U394)),'DIF Worksheet'!$C394," "))</f>
        <v/>
      </c>
      <c r="E399" s="31" t="str">
        <f>IF('DIF Worksheet'!$D394="","",IF(ISNUMBER(SEARCH("High",'DIF Worksheet'!$U394)),'DIF Worksheet'!$D394," "))</f>
        <v/>
      </c>
      <c r="F399" s="46" t="str">
        <f>IF(ISNUMBER(SEARCH("High",'DIF Worksheet'!$U394)),'DIF Worksheet'!$X394," ")</f>
        <v xml:space="preserve"> </v>
      </c>
    </row>
    <row r="400" spans="1:6">
      <c r="A400" s="45" t="str">
        <f>IF(ISNUMBER(SEARCH("High",'DIF Worksheet'!$U395)),'DIF Worksheet'!$W395," ")</f>
        <v xml:space="preserve"> </v>
      </c>
      <c r="B400" s="31" t="str">
        <f>IF(ISNUMBER(SEARCH("High",'DIF Worksheet'!$U395)),'DIF Worksheet'!$A395," ")</f>
        <v xml:space="preserve"> </v>
      </c>
      <c r="C400" s="31" t="str">
        <f>IF('DIF Worksheet'!$B395="","",IF(ISNUMBER(SEARCH("High",'DIF Worksheet'!$U395)),'DIF Worksheet'!$B395," "))</f>
        <v/>
      </c>
      <c r="D400" s="31" t="str">
        <f>IF('DIF Worksheet'!$C395="","",IF(ISNUMBER(SEARCH("High",'DIF Worksheet'!$U395)),'DIF Worksheet'!$C395," "))</f>
        <v/>
      </c>
      <c r="E400" s="31" t="str">
        <f>IF('DIF Worksheet'!$D395="","",IF(ISNUMBER(SEARCH("High",'DIF Worksheet'!$U395)),'DIF Worksheet'!$D395," "))</f>
        <v/>
      </c>
      <c r="F400" s="46" t="str">
        <f>IF(ISNUMBER(SEARCH("High",'DIF Worksheet'!$U395)),'DIF Worksheet'!$X395," ")</f>
        <v xml:space="preserve"> </v>
      </c>
    </row>
    <row r="401" spans="1:6">
      <c r="A401" s="45" t="str">
        <f>IF(ISNUMBER(SEARCH("High",'DIF Worksheet'!$U396)),'DIF Worksheet'!$W396," ")</f>
        <v xml:space="preserve"> </v>
      </c>
      <c r="B401" s="31" t="str">
        <f>IF(ISNUMBER(SEARCH("High",'DIF Worksheet'!$U396)),'DIF Worksheet'!$A396," ")</f>
        <v xml:space="preserve"> </v>
      </c>
      <c r="C401" s="31" t="str">
        <f>IF('DIF Worksheet'!$B396="","",IF(ISNUMBER(SEARCH("High",'DIF Worksheet'!$U396)),'DIF Worksheet'!$B396," "))</f>
        <v/>
      </c>
      <c r="D401" s="31" t="str">
        <f>IF('DIF Worksheet'!$C396="","",IF(ISNUMBER(SEARCH("High",'DIF Worksheet'!$U396)),'DIF Worksheet'!$C396," "))</f>
        <v/>
      </c>
      <c r="E401" s="31" t="str">
        <f>IF('DIF Worksheet'!$D396="","",IF(ISNUMBER(SEARCH("High",'DIF Worksheet'!$U396)),'DIF Worksheet'!$D396," "))</f>
        <v/>
      </c>
      <c r="F401" s="46" t="str">
        <f>IF(ISNUMBER(SEARCH("High",'DIF Worksheet'!$U396)),'DIF Worksheet'!$X396," ")</f>
        <v xml:space="preserve"> </v>
      </c>
    </row>
    <row r="402" spans="1:6">
      <c r="A402" s="45" t="str">
        <f>IF(ISNUMBER(SEARCH("High",'DIF Worksheet'!$U397)),'DIF Worksheet'!$W397," ")</f>
        <v xml:space="preserve"> </v>
      </c>
      <c r="B402" s="31" t="str">
        <f>IF(ISNUMBER(SEARCH("High",'DIF Worksheet'!$U397)),'DIF Worksheet'!$A397," ")</f>
        <v xml:space="preserve"> </v>
      </c>
      <c r="C402" s="31" t="str">
        <f>IF('DIF Worksheet'!$B397="","",IF(ISNUMBER(SEARCH("High",'DIF Worksheet'!$U397)),'DIF Worksheet'!$B397," "))</f>
        <v/>
      </c>
      <c r="D402" s="31" t="str">
        <f>IF('DIF Worksheet'!$C397="","",IF(ISNUMBER(SEARCH("High",'DIF Worksheet'!$U397)),'DIF Worksheet'!$C397," "))</f>
        <v/>
      </c>
      <c r="E402" s="31" t="str">
        <f>IF('DIF Worksheet'!$D397="","",IF(ISNUMBER(SEARCH("High",'DIF Worksheet'!$U397)),'DIF Worksheet'!$D397," "))</f>
        <v/>
      </c>
      <c r="F402" s="46" t="str">
        <f>IF(ISNUMBER(SEARCH("High",'DIF Worksheet'!$U397)),'DIF Worksheet'!$X397," ")</f>
        <v xml:space="preserve"> </v>
      </c>
    </row>
    <row r="403" spans="1:6">
      <c r="A403" s="45" t="str">
        <f>IF(ISNUMBER(SEARCH("High",'DIF Worksheet'!$U398)),'DIF Worksheet'!$W398," ")</f>
        <v xml:space="preserve"> </v>
      </c>
      <c r="B403" s="31" t="str">
        <f>IF(ISNUMBER(SEARCH("High",'DIF Worksheet'!$U398)),'DIF Worksheet'!$A398," ")</f>
        <v xml:space="preserve"> </v>
      </c>
      <c r="C403" s="31" t="str">
        <f>IF('DIF Worksheet'!$B398="","",IF(ISNUMBER(SEARCH("High",'DIF Worksheet'!$U398)),'DIF Worksheet'!$B398," "))</f>
        <v/>
      </c>
      <c r="D403" s="31" t="str">
        <f>IF('DIF Worksheet'!$C398="","",IF(ISNUMBER(SEARCH("High",'DIF Worksheet'!$U398)),'DIF Worksheet'!$C398," "))</f>
        <v/>
      </c>
      <c r="E403" s="31" t="str">
        <f>IF('DIF Worksheet'!$D398="","",IF(ISNUMBER(SEARCH("High",'DIF Worksheet'!$U398)),'DIF Worksheet'!$D398," "))</f>
        <v/>
      </c>
      <c r="F403" s="46" t="str">
        <f>IF(ISNUMBER(SEARCH("High",'DIF Worksheet'!$U398)),'DIF Worksheet'!$X398," ")</f>
        <v xml:space="preserve"> </v>
      </c>
    </row>
    <row r="404" spans="1:6">
      <c r="A404" s="45" t="str">
        <f>IF(ISNUMBER(SEARCH("High",'DIF Worksheet'!$U399)),'DIF Worksheet'!$W399," ")</f>
        <v xml:space="preserve"> </v>
      </c>
      <c r="B404" s="31" t="str">
        <f>IF(ISNUMBER(SEARCH("High",'DIF Worksheet'!$U399)),'DIF Worksheet'!$A399," ")</f>
        <v xml:space="preserve"> </v>
      </c>
      <c r="C404" s="31" t="str">
        <f>IF('DIF Worksheet'!$B399="","",IF(ISNUMBER(SEARCH("High",'DIF Worksheet'!$U399)),'DIF Worksheet'!$B399," "))</f>
        <v/>
      </c>
      <c r="D404" s="31" t="str">
        <f>IF('DIF Worksheet'!$C399="","",IF(ISNUMBER(SEARCH("High",'DIF Worksheet'!$U399)),'DIF Worksheet'!$C399," "))</f>
        <v/>
      </c>
      <c r="E404" s="31" t="str">
        <f>IF('DIF Worksheet'!$D399="","",IF(ISNUMBER(SEARCH("High",'DIF Worksheet'!$U399)),'DIF Worksheet'!$D399," "))</f>
        <v/>
      </c>
      <c r="F404" s="46" t="str">
        <f>IF(ISNUMBER(SEARCH("High",'DIF Worksheet'!$U399)),'DIF Worksheet'!$X399," ")</f>
        <v xml:space="preserve"> </v>
      </c>
    </row>
    <row r="405" spans="1:6">
      <c r="A405" s="45" t="str">
        <f>IF(ISNUMBER(SEARCH("High",'DIF Worksheet'!$U400)),'DIF Worksheet'!$W400," ")</f>
        <v xml:space="preserve"> </v>
      </c>
      <c r="B405" s="31" t="str">
        <f>IF(ISNUMBER(SEARCH("High",'DIF Worksheet'!$U400)),'DIF Worksheet'!$A400," ")</f>
        <v xml:space="preserve"> </v>
      </c>
      <c r="C405" s="31" t="str">
        <f>IF('DIF Worksheet'!$B400="","",IF(ISNUMBER(SEARCH("High",'DIF Worksheet'!$U400)),'DIF Worksheet'!$B400," "))</f>
        <v/>
      </c>
      <c r="D405" s="31" t="str">
        <f>IF('DIF Worksheet'!$C400="","",IF(ISNUMBER(SEARCH("High",'DIF Worksheet'!$U400)),'DIF Worksheet'!$C400," "))</f>
        <v/>
      </c>
      <c r="E405" s="31" t="str">
        <f>IF('DIF Worksheet'!$D400="","",IF(ISNUMBER(SEARCH("High",'DIF Worksheet'!$U400)),'DIF Worksheet'!$D400," "))</f>
        <v/>
      </c>
      <c r="F405" s="46" t="str">
        <f>IF(ISNUMBER(SEARCH("High",'DIF Worksheet'!$U400)),'DIF Worksheet'!$X400," ")</f>
        <v xml:space="preserve"> </v>
      </c>
    </row>
    <row r="406" spans="1:6">
      <c r="A406" s="45" t="str">
        <f>IF(ISNUMBER(SEARCH("High",'DIF Worksheet'!$U401)),'DIF Worksheet'!$W401," ")</f>
        <v xml:space="preserve"> </v>
      </c>
      <c r="B406" s="31" t="str">
        <f>IF(ISNUMBER(SEARCH("High",'DIF Worksheet'!$U401)),'DIF Worksheet'!$A401," ")</f>
        <v xml:space="preserve"> </v>
      </c>
      <c r="C406" s="31" t="str">
        <f>IF('DIF Worksheet'!$B401="","",IF(ISNUMBER(SEARCH("High",'DIF Worksheet'!$U401)),'DIF Worksheet'!$B401," "))</f>
        <v/>
      </c>
      <c r="D406" s="31" t="str">
        <f>IF('DIF Worksheet'!$C401="","",IF(ISNUMBER(SEARCH("High",'DIF Worksheet'!$U401)),'DIF Worksheet'!$C401," "))</f>
        <v/>
      </c>
      <c r="E406" s="31" t="str">
        <f>IF('DIF Worksheet'!$D401="","",IF(ISNUMBER(SEARCH("High",'DIF Worksheet'!$U401)),'DIF Worksheet'!$D401," "))</f>
        <v/>
      </c>
      <c r="F406" s="46" t="str">
        <f>IF(ISNUMBER(SEARCH("High",'DIF Worksheet'!$U401)),'DIF Worksheet'!$X401," ")</f>
        <v xml:space="preserve"> </v>
      </c>
    </row>
    <row r="407" spans="1:6">
      <c r="A407" s="45" t="str">
        <f>IF(ISNUMBER(SEARCH("High",'DIF Worksheet'!$U402)),'DIF Worksheet'!$W402," ")</f>
        <v xml:space="preserve"> </v>
      </c>
      <c r="B407" s="31" t="str">
        <f>IF(ISNUMBER(SEARCH("High",'DIF Worksheet'!$U402)),'DIF Worksheet'!$A402," ")</f>
        <v xml:space="preserve"> </v>
      </c>
      <c r="C407" s="31" t="str">
        <f>IF('DIF Worksheet'!$B402="","",IF(ISNUMBER(SEARCH("High",'DIF Worksheet'!$U402)),'DIF Worksheet'!$B402," "))</f>
        <v/>
      </c>
      <c r="D407" s="31" t="str">
        <f>IF('DIF Worksheet'!$C402="","",IF(ISNUMBER(SEARCH("High",'DIF Worksheet'!$U402)),'DIF Worksheet'!$C402," "))</f>
        <v/>
      </c>
      <c r="E407" s="31" t="str">
        <f>IF('DIF Worksheet'!$D402="","",IF(ISNUMBER(SEARCH("High",'DIF Worksheet'!$U402)),'DIF Worksheet'!$D402," "))</f>
        <v/>
      </c>
      <c r="F407" s="46" t="str">
        <f>IF(ISNUMBER(SEARCH("High",'DIF Worksheet'!$U402)),'DIF Worksheet'!$X402," ")</f>
        <v xml:space="preserve"> </v>
      </c>
    </row>
    <row r="408" spans="1:6">
      <c r="A408" s="45" t="str">
        <f>IF(ISNUMBER(SEARCH("High",'DIF Worksheet'!$U403)),'DIF Worksheet'!$W403," ")</f>
        <v xml:space="preserve"> </v>
      </c>
      <c r="B408" s="31" t="str">
        <f>IF(ISNUMBER(SEARCH("High",'DIF Worksheet'!$U403)),'DIF Worksheet'!$A403," ")</f>
        <v xml:space="preserve"> </v>
      </c>
      <c r="C408" s="31" t="str">
        <f>IF('DIF Worksheet'!$B403="","",IF(ISNUMBER(SEARCH("High",'DIF Worksheet'!$U403)),'DIF Worksheet'!$B403," "))</f>
        <v/>
      </c>
      <c r="D408" s="31" t="str">
        <f>IF('DIF Worksheet'!$C403="","",IF(ISNUMBER(SEARCH("High",'DIF Worksheet'!$U403)),'DIF Worksheet'!$C403," "))</f>
        <v/>
      </c>
      <c r="E408" s="31" t="str">
        <f>IF('DIF Worksheet'!$D403="","",IF(ISNUMBER(SEARCH("High",'DIF Worksheet'!$U403)),'DIF Worksheet'!$D403," "))</f>
        <v/>
      </c>
      <c r="F408" s="46" t="str">
        <f>IF(ISNUMBER(SEARCH("High",'DIF Worksheet'!$U403)),'DIF Worksheet'!$X403," ")</f>
        <v xml:space="preserve"> </v>
      </c>
    </row>
    <row r="409" spans="1:6">
      <c r="A409" s="45" t="str">
        <f>IF(ISNUMBER(SEARCH("High",'DIF Worksheet'!$U404)),'DIF Worksheet'!$W404," ")</f>
        <v xml:space="preserve"> </v>
      </c>
      <c r="B409" s="31" t="str">
        <f>IF(ISNUMBER(SEARCH("High",'DIF Worksheet'!$U404)),'DIF Worksheet'!$A404," ")</f>
        <v xml:space="preserve"> </v>
      </c>
      <c r="C409" s="31" t="str">
        <f>IF('DIF Worksheet'!$B404="","",IF(ISNUMBER(SEARCH("High",'DIF Worksheet'!$U404)),'DIF Worksheet'!$B404," "))</f>
        <v/>
      </c>
      <c r="D409" s="31" t="str">
        <f>IF('DIF Worksheet'!$C404="","",IF(ISNUMBER(SEARCH("High",'DIF Worksheet'!$U404)),'DIF Worksheet'!$C404," "))</f>
        <v/>
      </c>
      <c r="E409" s="31" t="str">
        <f>IF('DIF Worksheet'!$D404="","",IF(ISNUMBER(SEARCH("High",'DIF Worksheet'!$U404)),'DIF Worksheet'!$D404," "))</f>
        <v/>
      </c>
      <c r="F409" s="46" t="str">
        <f>IF(ISNUMBER(SEARCH("High",'DIF Worksheet'!$U404)),'DIF Worksheet'!$X404," ")</f>
        <v xml:space="preserve"> </v>
      </c>
    </row>
    <row r="410" spans="1:6">
      <c r="A410" s="45" t="str">
        <f>IF(ISNUMBER(SEARCH("High",'DIF Worksheet'!$U405)),'DIF Worksheet'!$W405," ")</f>
        <v xml:space="preserve"> </v>
      </c>
      <c r="B410" s="31" t="str">
        <f>IF(ISNUMBER(SEARCH("High",'DIF Worksheet'!$U405)),'DIF Worksheet'!$A405," ")</f>
        <v xml:space="preserve"> </v>
      </c>
      <c r="C410" s="31" t="str">
        <f>IF('DIF Worksheet'!$B405="","",IF(ISNUMBER(SEARCH("High",'DIF Worksheet'!$U405)),'DIF Worksheet'!$B405," "))</f>
        <v/>
      </c>
      <c r="D410" s="31" t="str">
        <f>IF('DIF Worksheet'!$C405="","",IF(ISNUMBER(SEARCH("High",'DIF Worksheet'!$U405)),'DIF Worksheet'!$C405," "))</f>
        <v/>
      </c>
      <c r="E410" s="31" t="str">
        <f>IF('DIF Worksheet'!$D405="","",IF(ISNUMBER(SEARCH("High",'DIF Worksheet'!$U405)),'DIF Worksheet'!$D405," "))</f>
        <v/>
      </c>
      <c r="F410" s="46" t="str">
        <f>IF(ISNUMBER(SEARCH("High",'DIF Worksheet'!$U405)),'DIF Worksheet'!$X405," ")</f>
        <v xml:space="preserve"> </v>
      </c>
    </row>
    <row r="411" spans="1:6">
      <c r="A411" s="45" t="str">
        <f>IF(ISNUMBER(SEARCH("High",'DIF Worksheet'!$U406)),'DIF Worksheet'!$W406," ")</f>
        <v xml:space="preserve"> </v>
      </c>
      <c r="B411" s="31" t="str">
        <f>IF(ISNUMBER(SEARCH("High",'DIF Worksheet'!$U406)),'DIF Worksheet'!$A406," ")</f>
        <v xml:space="preserve"> </v>
      </c>
      <c r="C411" s="31" t="str">
        <f>IF('DIF Worksheet'!$B406="","",IF(ISNUMBER(SEARCH("High",'DIF Worksheet'!$U406)),'DIF Worksheet'!$B406," "))</f>
        <v/>
      </c>
      <c r="D411" s="31" t="str">
        <f>IF('DIF Worksheet'!$C406="","",IF(ISNUMBER(SEARCH("High",'DIF Worksheet'!$U406)),'DIF Worksheet'!$C406," "))</f>
        <v/>
      </c>
      <c r="E411" s="31" t="str">
        <f>IF('DIF Worksheet'!$D406="","",IF(ISNUMBER(SEARCH("High",'DIF Worksheet'!$U406)),'DIF Worksheet'!$D406," "))</f>
        <v/>
      </c>
      <c r="F411" s="46" t="str">
        <f>IF(ISNUMBER(SEARCH("High",'DIF Worksheet'!$U406)),'DIF Worksheet'!$X406," ")</f>
        <v xml:space="preserve"> </v>
      </c>
    </row>
    <row r="412" spans="1:6">
      <c r="A412" s="45" t="str">
        <f>IF(ISNUMBER(SEARCH("High",'DIF Worksheet'!$U407)),'DIF Worksheet'!$W407," ")</f>
        <v xml:space="preserve"> </v>
      </c>
      <c r="B412" s="31" t="str">
        <f>IF(ISNUMBER(SEARCH("High",'DIF Worksheet'!$U407)),'DIF Worksheet'!$A407," ")</f>
        <v xml:space="preserve"> </v>
      </c>
      <c r="C412" s="31" t="str">
        <f>IF('DIF Worksheet'!$B407="","",IF(ISNUMBER(SEARCH("High",'DIF Worksheet'!$U407)),'DIF Worksheet'!$B407," "))</f>
        <v/>
      </c>
      <c r="D412" s="31" t="str">
        <f>IF('DIF Worksheet'!$C407="","",IF(ISNUMBER(SEARCH("High",'DIF Worksheet'!$U407)),'DIF Worksheet'!$C407," "))</f>
        <v/>
      </c>
      <c r="E412" s="31" t="str">
        <f>IF('DIF Worksheet'!$D407="","",IF(ISNUMBER(SEARCH("High",'DIF Worksheet'!$U407)),'DIF Worksheet'!$D407," "))</f>
        <v/>
      </c>
      <c r="F412" s="46" t="str">
        <f>IF(ISNUMBER(SEARCH("High",'DIF Worksheet'!$U407)),'DIF Worksheet'!$X407," ")</f>
        <v xml:space="preserve"> </v>
      </c>
    </row>
    <row r="413" spans="1:6">
      <c r="A413" s="45" t="str">
        <f>IF(ISNUMBER(SEARCH("High",'DIF Worksheet'!$U408)),'DIF Worksheet'!$W408," ")</f>
        <v xml:space="preserve"> </v>
      </c>
      <c r="B413" s="31" t="str">
        <f>IF(ISNUMBER(SEARCH("High",'DIF Worksheet'!$U408)),'DIF Worksheet'!$A408," ")</f>
        <v xml:space="preserve"> </v>
      </c>
      <c r="C413" s="31" t="str">
        <f>IF('DIF Worksheet'!$B408="","",IF(ISNUMBER(SEARCH("High",'DIF Worksheet'!$U408)),'DIF Worksheet'!$B408," "))</f>
        <v/>
      </c>
      <c r="D413" s="31" t="str">
        <f>IF('DIF Worksheet'!$C408="","",IF(ISNUMBER(SEARCH("High",'DIF Worksheet'!$U408)),'DIF Worksheet'!$C408," "))</f>
        <v/>
      </c>
      <c r="E413" s="31" t="str">
        <f>IF('DIF Worksheet'!$D408="","",IF(ISNUMBER(SEARCH("High",'DIF Worksheet'!$U408)),'DIF Worksheet'!$D408," "))</f>
        <v/>
      </c>
      <c r="F413" s="46" t="str">
        <f>IF(ISNUMBER(SEARCH("High",'DIF Worksheet'!$U408)),'DIF Worksheet'!$X408," ")</f>
        <v xml:space="preserve"> </v>
      </c>
    </row>
    <row r="414" spans="1:6">
      <c r="A414" s="45" t="str">
        <f>IF(ISNUMBER(SEARCH("High",'DIF Worksheet'!$U409)),'DIF Worksheet'!$W409," ")</f>
        <v xml:space="preserve"> </v>
      </c>
      <c r="B414" s="31" t="str">
        <f>IF(ISNUMBER(SEARCH("High",'DIF Worksheet'!$U409)),'DIF Worksheet'!$A409," ")</f>
        <v xml:space="preserve"> </v>
      </c>
      <c r="C414" s="31" t="str">
        <f>IF('DIF Worksheet'!$B409="","",IF(ISNUMBER(SEARCH("High",'DIF Worksheet'!$U409)),'DIF Worksheet'!$B409," "))</f>
        <v/>
      </c>
      <c r="D414" s="31" t="str">
        <f>IF('DIF Worksheet'!$C409="","",IF(ISNUMBER(SEARCH("High",'DIF Worksheet'!$U409)),'DIF Worksheet'!$C409," "))</f>
        <v/>
      </c>
      <c r="E414" s="31" t="str">
        <f>IF('DIF Worksheet'!$D409="","",IF(ISNUMBER(SEARCH("High",'DIF Worksheet'!$U409)),'DIF Worksheet'!$D409," "))</f>
        <v/>
      </c>
      <c r="F414" s="46" t="str">
        <f>IF(ISNUMBER(SEARCH("High",'DIF Worksheet'!$U409)),'DIF Worksheet'!$X409," ")</f>
        <v xml:space="preserve"> </v>
      </c>
    </row>
    <row r="415" spans="1:6">
      <c r="A415" s="45" t="str">
        <f>IF(ISNUMBER(SEARCH("High",'DIF Worksheet'!$U410)),'DIF Worksheet'!$W410," ")</f>
        <v xml:space="preserve"> </v>
      </c>
      <c r="B415" s="31" t="str">
        <f>IF(ISNUMBER(SEARCH("High",'DIF Worksheet'!$U410)),'DIF Worksheet'!$A410," ")</f>
        <v xml:space="preserve"> </v>
      </c>
      <c r="C415" s="31" t="str">
        <f>IF('DIF Worksheet'!$B410="","",IF(ISNUMBER(SEARCH("High",'DIF Worksheet'!$U410)),'DIF Worksheet'!$B410," "))</f>
        <v/>
      </c>
      <c r="D415" s="31" t="str">
        <f>IF('DIF Worksheet'!$C410="","",IF(ISNUMBER(SEARCH("High",'DIF Worksheet'!$U410)),'DIF Worksheet'!$C410," "))</f>
        <v/>
      </c>
      <c r="E415" s="31" t="str">
        <f>IF('DIF Worksheet'!$D410="","",IF(ISNUMBER(SEARCH("High",'DIF Worksheet'!$U410)),'DIF Worksheet'!$D410," "))</f>
        <v/>
      </c>
      <c r="F415" s="46" t="str">
        <f>IF(ISNUMBER(SEARCH("High",'DIF Worksheet'!$U410)),'DIF Worksheet'!$X410," ")</f>
        <v xml:space="preserve"> </v>
      </c>
    </row>
    <row r="416" spans="1:6">
      <c r="A416" s="45" t="str">
        <f>IF(ISNUMBER(SEARCH("High",'DIF Worksheet'!$U411)),'DIF Worksheet'!$W411," ")</f>
        <v xml:space="preserve"> </v>
      </c>
      <c r="B416" s="31" t="str">
        <f>IF(ISNUMBER(SEARCH("High",'DIF Worksheet'!$U411)),'DIF Worksheet'!$A411," ")</f>
        <v xml:space="preserve"> </v>
      </c>
      <c r="C416" s="31" t="str">
        <f>IF('DIF Worksheet'!$B411="","",IF(ISNUMBER(SEARCH("High",'DIF Worksheet'!$U411)),'DIF Worksheet'!$B411," "))</f>
        <v/>
      </c>
      <c r="D416" s="31" t="str">
        <f>IF('DIF Worksheet'!$C411="","",IF(ISNUMBER(SEARCH("High",'DIF Worksheet'!$U411)),'DIF Worksheet'!$C411," "))</f>
        <v/>
      </c>
      <c r="E416" s="31" t="str">
        <f>IF('DIF Worksheet'!$D411="","",IF(ISNUMBER(SEARCH("High",'DIF Worksheet'!$U411)),'DIF Worksheet'!$D411," "))</f>
        <v/>
      </c>
      <c r="F416" s="46" t="str">
        <f>IF(ISNUMBER(SEARCH("High",'DIF Worksheet'!$U411)),'DIF Worksheet'!$X411," ")</f>
        <v xml:space="preserve"> </v>
      </c>
    </row>
    <row r="417" spans="1:6">
      <c r="A417" s="45" t="str">
        <f>IF(ISNUMBER(SEARCH("High",'DIF Worksheet'!$U412)),'DIF Worksheet'!$W412," ")</f>
        <v xml:space="preserve"> </v>
      </c>
      <c r="B417" s="31" t="str">
        <f>IF(ISNUMBER(SEARCH("High",'DIF Worksheet'!$U412)),'DIF Worksheet'!$A412," ")</f>
        <v xml:space="preserve"> </v>
      </c>
      <c r="C417" s="31" t="str">
        <f>IF('DIF Worksheet'!$B412="","",IF(ISNUMBER(SEARCH("High",'DIF Worksheet'!$U412)),'DIF Worksheet'!$B412," "))</f>
        <v/>
      </c>
      <c r="D417" s="31" t="str">
        <f>IF('DIF Worksheet'!$C412="","",IF(ISNUMBER(SEARCH("High",'DIF Worksheet'!$U412)),'DIF Worksheet'!$C412," "))</f>
        <v/>
      </c>
      <c r="E417" s="31" t="str">
        <f>IF('DIF Worksheet'!$D412="","",IF(ISNUMBER(SEARCH("High",'DIF Worksheet'!$U412)),'DIF Worksheet'!$D412," "))</f>
        <v/>
      </c>
      <c r="F417" s="46" t="str">
        <f>IF(ISNUMBER(SEARCH("High",'DIF Worksheet'!$U412)),'DIF Worksheet'!$X412," ")</f>
        <v xml:space="preserve"> </v>
      </c>
    </row>
    <row r="418" spans="1:6">
      <c r="A418" s="45" t="str">
        <f>IF(ISNUMBER(SEARCH("High",'DIF Worksheet'!$U413)),'DIF Worksheet'!$W413," ")</f>
        <v xml:space="preserve"> </v>
      </c>
      <c r="B418" s="31" t="str">
        <f>IF(ISNUMBER(SEARCH("High",'DIF Worksheet'!$U413)),'DIF Worksheet'!$A413," ")</f>
        <v xml:space="preserve"> </v>
      </c>
      <c r="C418" s="31" t="str">
        <f>IF('DIF Worksheet'!$B413="","",IF(ISNUMBER(SEARCH("High",'DIF Worksheet'!$U413)),'DIF Worksheet'!$B413," "))</f>
        <v/>
      </c>
      <c r="D418" s="31" t="str">
        <f>IF('DIF Worksheet'!$C413="","",IF(ISNUMBER(SEARCH("High",'DIF Worksheet'!$U413)),'DIF Worksheet'!$C413," "))</f>
        <v/>
      </c>
      <c r="E418" s="31" t="str">
        <f>IF('DIF Worksheet'!$D413="","",IF(ISNUMBER(SEARCH("High",'DIF Worksheet'!$U413)),'DIF Worksheet'!$D413," "))</f>
        <v/>
      </c>
      <c r="F418" s="46" t="str">
        <f>IF(ISNUMBER(SEARCH("High",'DIF Worksheet'!$U413)),'DIF Worksheet'!$X413," ")</f>
        <v xml:space="preserve"> </v>
      </c>
    </row>
    <row r="419" spans="1:6">
      <c r="A419" s="45" t="str">
        <f>IF(ISNUMBER(SEARCH("High",'DIF Worksheet'!$U414)),'DIF Worksheet'!$W414," ")</f>
        <v xml:space="preserve"> </v>
      </c>
      <c r="B419" s="31" t="str">
        <f>IF(ISNUMBER(SEARCH("High",'DIF Worksheet'!$U414)),'DIF Worksheet'!$A414," ")</f>
        <v xml:space="preserve"> </v>
      </c>
      <c r="C419" s="31" t="str">
        <f>IF('DIF Worksheet'!$B414="","",IF(ISNUMBER(SEARCH("High",'DIF Worksheet'!$U414)),'DIF Worksheet'!$B414," "))</f>
        <v/>
      </c>
      <c r="D419" s="31" t="str">
        <f>IF('DIF Worksheet'!$C414="","",IF(ISNUMBER(SEARCH("High",'DIF Worksheet'!$U414)),'DIF Worksheet'!$C414," "))</f>
        <v/>
      </c>
      <c r="E419" s="31" t="str">
        <f>IF('DIF Worksheet'!$D414="","",IF(ISNUMBER(SEARCH("High",'DIF Worksheet'!$U414)),'DIF Worksheet'!$D414," "))</f>
        <v/>
      </c>
      <c r="F419" s="46" t="str">
        <f>IF(ISNUMBER(SEARCH("High",'DIF Worksheet'!$U414)),'DIF Worksheet'!$X414," ")</f>
        <v xml:space="preserve"> </v>
      </c>
    </row>
    <row r="420" spans="1:6">
      <c r="A420" s="45" t="str">
        <f>IF(ISNUMBER(SEARCH("High",'DIF Worksheet'!$U415)),'DIF Worksheet'!$W415," ")</f>
        <v xml:space="preserve"> </v>
      </c>
      <c r="B420" s="31" t="str">
        <f>IF(ISNUMBER(SEARCH("High",'DIF Worksheet'!$U415)),'DIF Worksheet'!$A415," ")</f>
        <v xml:space="preserve"> </v>
      </c>
      <c r="C420" s="31" t="str">
        <f>IF('DIF Worksheet'!$B415="","",IF(ISNUMBER(SEARCH("High",'DIF Worksheet'!$U415)),'DIF Worksheet'!$B415," "))</f>
        <v/>
      </c>
      <c r="D420" s="31" t="str">
        <f>IF('DIF Worksheet'!$C415="","",IF(ISNUMBER(SEARCH("High",'DIF Worksheet'!$U415)),'DIF Worksheet'!$C415," "))</f>
        <v/>
      </c>
      <c r="E420" s="31" t="str">
        <f>IF('DIF Worksheet'!$D415="","",IF(ISNUMBER(SEARCH("High",'DIF Worksheet'!$U415)),'DIF Worksheet'!$D415," "))</f>
        <v/>
      </c>
      <c r="F420" s="46" t="str">
        <f>IF(ISNUMBER(SEARCH("High",'DIF Worksheet'!$U415)),'DIF Worksheet'!$X415," ")</f>
        <v xml:space="preserve"> </v>
      </c>
    </row>
    <row r="421" spans="1:6">
      <c r="A421" s="45" t="str">
        <f>IF(ISNUMBER(SEARCH("High",'DIF Worksheet'!$U416)),'DIF Worksheet'!$W416," ")</f>
        <v xml:space="preserve"> </v>
      </c>
      <c r="B421" s="31" t="str">
        <f>IF(ISNUMBER(SEARCH("High",'DIF Worksheet'!$U416)),'DIF Worksheet'!$A416," ")</f>
        <v xml:space="preserve"> </v>
      </c>
      <c r="C421" s="31" t="str">
        <f>IF('DIF Worksheet'!$B416="","",IF(ISNUMBER(SEARCH("High",'DIF Worksheet'!$U416)),'DIF Worksheet'!$B416," "))</f>
        <v/>
      </c>
      <c r="D421" s="31" t="str">
        <f>IF('DIF Worksheet'!$C416="","",IF(ISNUMBER(SEARCH("High",'DIF Worksheet'!$U416)),'DIF Worksheet'!$C416," "))</f>
        <v/>
      </c>
      <c r="E421" s="31" t="str">
        <f>IF('DIF Worksheet'!$D416="","",IF(ISNUMBER(SEARCH("High",'DIF Worksheet'!$U416)),'DIF Worksheet'!$D416," "))</f>
        <v/>
      </c>
      <c r="F421" s="46" t="str">
        <f>IF(ISNUMBER(SEARCH("High",'DIF Worksheet'!$U416)),'DIF Worksheet'!$X416," ")</f>
        <v xml:space="preserve"> </v>
      </c>
    </row>
    <row r="422" spans="1:6">
      <c r="A422" s="45" t="str">
        <f>IF(ISNUMBER(SEARCH("High",'DIF Worksheet'!$U417)),'DIF Worksheet'!$W417," ")</f>
        <v xml:space="preserve"> </v>
      </c>
      <c r="B422" s="31" t="str">
        <f>IF(ISNUMBER(SEARCH("High",'DIF Worksheet'!$U417)),'DIF Worksheet'!$A417," ")</f>
        <v xml:space="preserve"> </v>
      </c>
      <c r="C422" s="31" t="str">
        <f>IF('DIF Worksheet'!$B417="","",IF(ISNUMBER(SEARCH("High",'DIF Worksheet'!$U417)),'DIF Worksheet'!$B417," "))</f>
        <v/>
      </c>
      <c r="D422" s="31" t="str">
        <f>IF('DIF Worksheet'!$C417="","",IF(ISNUMBER(SEARCH("High",'DIF Worksheet'!$U417)),'DIF Worksheet'!$C417," "))</f>
        <v/>
      </c>
      <c r="E422" s="31" t="str">
        <f>IF('DIF Worksheet'!$D417="","",IF(ISNUMBER(SEARCH("High",'DIF Worksheet'!$U417)),'DIF Worksheet'!$D417," "))</f>
        <v/>
      </c>
      <c r="F422" s="46" t="str">
        <f>IF(ISNUMBER(SEARCH("High",'DIF Worksheet'!$U417)),'DIF Worksheet'!$X417," ")</f>
        <v xml:space="preserve"> </v>
      </c>
    </row>
    <row r="423" spans="1:6">
      <c r="A423" s="45" t="str">
        <f>IF(ISNUMBER(SEARCH("High",'DIF Worksheet'!$U418)),'DIF Worksheet'!$W418," ")</f>
        <v xml:space="preserve"> </v>
      </c>
      <c r="B423" s="31" t="str">
        <f>IF(ISNUMBER(SEARCH("High",'DIF Worksheet'!$U418)),'DIF Worksheet'!$A418," ")</f>
        <v xml:space="preserve"> </v>
      </c>
      <c r="C423" s="31" t="str">
        <f>IF('DIF Worksheet'!$B418="","",IF(ISNUMBER(SEARCH("High",'DIF Worksheet'!$U418)),'DIF Worksheet'!$B418," "))</f>
        <v/>
      </c>
      <c r="D423" s="31" t="str">
        <f>IF('DIF Worksheet'!$C418="","",IF(ISNUMBER(SEARCH("High",'DIF Worksheet'!$U418)),'DIF Worksheet'!$C418," "))</f>
        <v/>
      </c>
      <c r="E423" s="31" t="str">
        <f>IF('DIF Worksheet'!$D418="","",IF(ISNUMBER(SEARCH("High",'DIF Worksheet'!$U418)),'DIF Worksheet'!$D418," "))</f>
        <v/>
      </c>
      <c r="F423" s="46" t="str">
        <f>IF(ISNUMBER(SEARCH("High",'DIF Worksheet'!$U418)),'DIF Worksheet'!$X418," ")</f>
        <v xml:space="preserve"> </v>
      </c>
    </row>
    <row r="424" spans="1:6">
      <c r="A424" s="45" t="str">
        <f>IF(ISNUMBER(SEARCH("High",'DIF Worksheet'!$U419)),'DIF Worksheet'!$W419," ")</f>
        <v xml:space="preserve"> </v>
      </c>
      <c r="B424" s="31" t="str">
        <f>IF(ISNUMBER(SEARCH("High",'DIF Worksheet'!$U419)),'DIF Worksheet'!$A419," ")</f>
        <v xml:space="preserve"> </v>
      </c>
      <c r="C424" s="31" t="str">
        <f>IF('DIF Worksheet'!$B419="","",IF(ISNUMBER(SEARCH("High",'DIF Worksheet'!$U419)),'DIF Worksheet'!$B419," "))</f>
        <v/>
      </c>
      <c r="D424" s="31" t="str">
        <f>IF('DIF Worksheet'!$C419="","",IF(ISNUMBER(SEARCH("High",'DIF Worksheet'!$U419)),'DIF Worksheet'!$C419," "))</f>
        <v/>
      </c>
      <c r="E424" s="31" t="str">
        <f>IF('DIF Worksheet'!$D419="","",IF(ISNUMBER(SEARCH("High",'DIF Worksheet'!$U419)),'DIF Worksheet'!$D419," "))</f>
        <v/>
      </c>
      <c r="F424" s="46" t="str">
        <f>IF(ISNUMBER(SEARCH("High",'DIF Worksheet'!$U419)),'DIF Worksheet'!$X419," ")</f>
        <v xml:space="preserve"> </v>
      </c>
    </row>
    <row r="425" spans="1:6">
      <c r="A425" s="45" t="str">
        <f>IF(ISNUMBER(SEARCH("High",'DIF Worksheet'!$U420)),'DIF Worksheet'!$W420," ")</f>
        <v xml:space="preserve"> </v>
      </c>
      <c r="B425" s="31" t="str">
        <f>IF(ISNUMBER(SEARCH("High",'DIF Worksheet'!$U420)),'DIF Worksheet'!$A420," ")</f>
        <v xml:space="preserve"> </v>
      </c>
      <c r="C425" s="31" t="str">
        <f>IF('DIF Worksheet'!$B420="","",IF(ISNUMBER(SEARCH("High",'DIF Worksheet'!$U420)),'DIF Worksheet'!$B420," "))</f>
        <v/>
      </c>
      <c r="D425" s="31" t="str">
        <f>IF('DIF Worksheet'!$C420="","",IF(ISNUMBER(SEARCH("High",'DIF Worksheet'!$U420)),'DIF Worksheet'!$C420," "))</f>
        <v/>
      </c>
      <c r="E425" s="31" t="str">
        <f>IF('DIF Worksheet'!$D420="","",IF(ISNUMBER(SEARCH("High",'DIF Worksheet'!$U420)),'DIF Worksheet'!$D420," "))</f>
        <v/>
      </c>
      <c r="F425" s="46" t="str">
        <f>IF(ISNUMBER(SEARCH("High",'DIF Worksheet'!$U420)),'DIF Worksheet'!$X420," ")</f>
        <v xml:space="preserve"> </v>
      </c>
    </row>
    <row r="426" spans="1:6">
      <c r="A426" s="45" t="str">
        <f>IF(ISNUMBER(SEARCH("High",'DIF Worksheet'!$U421)),'DIF Worksheet'!$W421," ")</f>
        <v xml:space="preserve"> </v>
      </c>
      <c r="B426" s="31" t="str">
        <f>IF(ISNUMBER(SEARCH("High",'DIF Worksheet'!$U421)),'DIF Worksheet'!$A421," ")</f>
        <v xml:space="preserve"> </v>
      </c>
      <c r="C426" s="31" t="str">
        <f>IF('DIF Worksheet'!$B421="","",IF(ISNUMBER(SEARCH("High",'DIF Worksheet'!$U421)),'DIF Worksheet'!$B421," "))</f>
        <v/>
      </c>
      <c r="D426" s="31" t="str">
        <f>IF('DIF Worksheet'!$C421="","",IF(ISNUMBER(SEARCH("High",'DIF Worksheet'!$U421)),'DIF Worksheet'!$C421," "))</f>
        <v/>
      </c>
      <c r="E426" s="31" t="str">
        <f>IF('DIF Worksheet'!$D421="","",IF(ISNUMBER(SEARCH("High",'DIF Worksheet'!$U421)),'DIF Worksheet'!$D421," "))</f>
        <v/>
      </c>
      <c r="F426" s="46" t="str">
        <f>IF(ISNUMBER(SEARCH("High",'DIF Worksheet'!$U421)),'DIF Worksheet'!$X421," ")</f>
        <v xml:space="preserve"> </v>
      </c>
    </row>
    <row r="427" spans="1:6">
      <c r="A427" s="45" t="str">
        <f>IF(ISNUMBER(SEARCH("High",'DIF Worksheet'!$U422)),'DIF Worksheet'!$W422," ")</f>
        <v xml:space="preserve"> </v>
      </c>
      <c r="B427" s="31" t="str">
        <f>IF(ISNUMBER(SEARCH("High",'DIF Worksheet'!$U422)),'DIF Worksheet'!$A422," ")</f>
        <v xml:space="preserve"> </v>
      </c>
      <c r="C427" s="31" t="str">
        <f>IF('DIF Worksheet'!$B422="","",IF(ISNUMBER(SEARCH("High",'DIF Worksheet'!$U422)),'DIF Worksheet'!$B422," "))</f>
        <v/>
      </c>
      <c r="D427" s="31" t="str">
        <f>IF('DIF Worksheet'!$C422="","",IF(ISNUMBER(SEARCH("High",'DIF Worksheet'!$U422)),'DIF Worksheet'!$C422," "))</f>
        <v/>
      </c>
      <c r="E427" s="31" t="str">
        <f>IF('DIF Worksheet'!$D422="","",IF(ISNUMBER(SEARCH("High",'DIF Worksheet'!$U422)),'DIF Worksheet'!$D422," "))</f>
        <v/>
      </c>
      <c r="F427" s="46" t="str">
        <f>IF(ISNUMBER(SEARCH("High",'DIF Worksheet'!$U422)),'DIF Worksheet'!$X422," ")</f>
        <v xml:space="preserve"> </v>
      </c>
    </row>
    <row r="428" spans="1:6">
      <c r="A428" s="45" t="str">
        <f>IF(ISNUMBER(SEARCH("High",'DIF Worksheet'!$U423)),'DIF Worksheet'!$W423," ")</f>
        <v xml:space="preserve"> </v>
      </c>
      <c r="B428" s="31" t="str">
        <f>IF(ISNUMBER(SEARCH("High",'DIF Worksheet'!$U423)),'DIF Worksheet'!$A423," ")</f>
        <v xml:space="preserve"> </v>
      </c>
      <c r="C428" s="31" t="str">
        <f>IF('DIF Worksheet'!$B423="","",IF(ISNUMBER(SEARCH("High",'DIF Worksheet'!$U423)),'DIF Worksheet'!$B423," "))</f>
        <v/>
      </c>
      <c r="D428" s="31" t="str">
        <f>IF('DIF Worksheet'!$C423="","",IF(ISNUMBER(SEARCH("High",'DIF Worksheet'!$U423)),'DIF Worksheet'!$C423," "))</f>
        <v/>
      </c>
      <c r="E428" s="31" t="str">
        <f>IF('DIF Worksheet'!$D423="","",IF(ISNUMBER(SEARCH("High",'DIF Worksheet'!$U423)),'DIF Worksheet'!$D423," "))</f>
        <v/>
      </c>
      <c r="F428" s="46" t="str">
        <f>IF(ISNUMBER(SEARCH("High",'DIF Worksheet'!$U423)),'DIF Worksheet'!$X423," ")</f>
        <v xml:space="preserve"> </v>
      </c>
    </row>
    <row r="429" spans="1:6">
      <c r="A429" s="45" t="str">
        <f>IF(ISNUMBER(SEARCH("High",'DIF Worksheet'!$U424)),'DIF Worksheet'!$W424," ")</f>
        <v xml:space="preserve"> </v>
      </c>
      <c r="B429" s="31" t="str">
        <f>IF(ISNUMBER(SEARCH("High",'DIF Worksheet'!$U424)),'DIF Worksheet'!$A424," ")</f>
        <v xml:space="preserve"> </v>
      </c>
      <c r="C429" s="31" t="str">
        <f>IF('DIF Worksheet'!$B424="","",IF(ISNUMBER(SEARCH("High",'DIF Worksheet'!$U424)),'DIF Worksheet'!$B424," "))</f>
        <v/>
      </c>
      <c r="D429" s="31" t="str">
        <f>IF('DIF Worksheet'!$C424="","",IF(ISNUMBER(SEARCH("High",'DIF Worksheet'!$U424)),'DIF Worksheet'!$C424," "))</f>
        <v/>
      </c>
      <c r="E429" s="31" t="str">
        <f>IF('DIF Worksheet'!$D424="","",IF(ISNUMBER(SEARCH("High",'DIF Worksheet'!$U424)),'DIF Worksheet'!$D424," "))</f>
        <v/>
      </c>
      <c r="F429" s="46" t="str">
        <f>IF(ISNUMBER(SEARCH("High",'DIF Worksheet'!$U424)),'DIF Worksheet'!$X424," ")</f>
        <v xml:space="preserve"> </v>
      </c>
    </row>
    <row r="430" spans="1:6">
      <c r="A430" s="45" t="str">
        <f>IF(ISNUMBER(SEARCH("High",'DIF Worksheet'!$U425)),'DIF Worksheet'!$W425," ")</f>
        <v xml:space="preserve"> </v>
      </c>
      <c r="B430" s="31" t="str">
        <f>IF(ISNUMBER(SEARCH("High",'DIF Worksheet'!$U425)),'DIF Worksheet'!$A425," ")</f>
        <v xml:space="preserve"> </v>
      </c>
      <c r="C430" s="31" t="str">
        <f>IF('DIF Worksheet'!$B425="","",IF(ISNUMBER(SEARCH("High",'DIF Worksheet'!$U425)),'DIF Worksheet'!$B425," "))</f>
        <v/>
      </c>
      <c r="D430" s="31" t="str">
        <f>IF('DIF Worksheet'!$C425="","",IF(ISNUMBER(SEARCH("High",'DIF Worksheet'!$U425)),'DIF Worksheet'!$C425," "))</f>
        <v/>
      </c>
      <c r="E430" s="31" t="str">
        <f>IF('DIF Worksheet'!$D425="","",IF(ISNUMBER(SEARCH("High",'DIF Worksheet'!$U425)),'DIF Worksheet'!$D425," "))</f>
        <v/>
      </c>
      <c r="F430" s="46" t="str">
        <f>IF(ISNUMBER(SEARCH("High",'DIF Worksheet'!$U425)),'DIF Worksheet'!$X425," ")</f>
        <v xml:space="preserve"> </v>
      </c>
    </row>
    <row r="431" spans="1:6">
      <c r="A431" s="45" t="str">
        <f>IF(ISNUMBER(SEARCH("High",'DIF Worksheet'!$U426)),'DIF Worksheet'!$W426," ")</f>
        <v xml:space="preserve"> </v>
      </c>
      <c r="B431" s="31" t="str">
        <f>IF(ISNUMBER(SEARCH("High",'DIF Worksheet'!$U426)),'DIF Worksheet'!$A426," ")</f>
        <v xml:space="preserve"> </v>
      </c>
      <c r="C431" s="31" t="str">
        <f>IF('DIF Worksheet'!$B426="","",IF(ISNUMBER(SEARCH("High",'DIF Worksheet'!$U426)),'DIF Worksheet'!$B426," "))</f>
        <v/>
      </c>
      <c r="D431" s="31" t="str">
        <f>IF('DIF Worksheet'!$C426="","",IF(ISNUMBER(SEARCH("High",'DIF Worksheet'!$U426)),'DIF Worksheet'!$C426," "))</f>
        <v/>
      </c>
      <c r="E431" s="31" t="str">
        <f>IF('DIF Worksheet'!$D426="","",IF(ISNUMBER(SEARCH("High",'DIF Worksheet'!$U426)),'DIF Worksheet'!$D426," "))</f>
        <v/>
      </c>
      <c r="F431" s="46" t="str">
        <f>IF(ISNUMBER(SEARCH("High",'DIF Worksheet'!$U426)),'DIF Worksheet'!$X426," ")</f>
        <v xml:space="preserve"> </v>
      </c>
    </row>
    <row r="432" spans="1:6">
      <c r="A432" s="45" t="str">
        <f>IF(ISNUMBER(SEARCH("High",'DIF Worksheet'!$U427)),'DIF Worksheet'!$W427," ")</f>
        <v xml:space="preserve"> </v>
      </c>
      <c r="B432" s="31" t="str">
        <f>IF(ISNUMBER(SEARCH("High",'DIF Worksheet'!$U427)),'DIF Worksheet'!$A427," ")</f>
        <v xml:space="preserve"> </v>
      </c>
      <c r="C432" s="31" t="str">
        <f>IF('DIF Worksheet'!$B427="","",IF(ISNUMBER(SEARCH("High",'DIF Worksheet'!$U427)),'DIF Worksheet'!$B427," "))</f>
        <v/>
      </c>
      <c r="D432" s="31" t="str">
        <f>IF('DIF Worksheet'!$C427="","",IF(ISNUMBER(SEARCH("High",'DIF Worksheet'!$U427)),'DIF Worksheet'!$C427," "))</f>
        <v/>
      </c>
      <c r="E432" s="31" t="str">
        <f>IF('DIF Worksheet'!$D427="","",IF(ISNUMBER(SEARCH("High",'DIF Worksheet'!$U427)),'DIF Worksheet'!$D427," "))</f>
        <v/>
      </c>
      <c r="F432" s="46" t="str">
        <f>IF(ISNUMBER(SEARCH("High",'DIF Worksheet'!$U427)),'DIF Worksheet'!$X427," ")</f>
        <v xml:space="preserve"> </v>
      </c>
    </row>
    <row r="433" spans="1:6">
      <c r="A433" s="45" t="str">
        <f>IF(ISNUMBER(SEARCH("High",'DIF Worksheet'!$U428)),'DIF Worksheet'!$W428," ")</f>
        <v xml:space="preserve"> </v>
      </c>
      <c r="B433" s="31" t="str">
        <f>IF(ISNUMBER(SEARCH("High",'DIF Worksheet'!$U428)),'DIF Worksheet'!$A428," ")</f>
        <v xml:space="preserve"> </v>
      </c>
      <c r="C433" s="31" t="str">
        <f>IF('DIF Worksheet'!$B428="","",IF(ISNUMBER(SEARCH("High",'DIF Worksheet'!$U428)),'DIF Worksheet'!$B428," "))</f>
        <v/>
      </c>
      <c r="D433" s="31" t="str">
        <f>IF('DIF Worksheet'!$C428="","",IF(ISNUMBER(SEARCH("High",'DIF Worksheet'!$U428)),'DIF Worksheet'!$C428," "))</f>
        <v/>
      </c>
      <c r="E433" s="31" t="str">
        <f>IF('DIF Worksheet'!$D428="","",IF(ISNUMBER(SEARCH("High",'DIF Worksheet'!$U428)),'DIF Worksheet'!$D428," "))</f>
        <v/>
      </c>
      <c r="F433" s="46" t="str">
        <f>IF(ISNUMBER(SEARCH("High",'DIF Worksheet'!$U428)),'DIF Worksheet'!$X428," ")</f>
        <v xml:space="preserve"> </v>
      </c>
    </row>
    <row r="434" spans="1:6">
      <c r="A434" s="45" t="str">
        <f>IF(ISNUMBER(SEARCH("High",'DIF Worksheet'!$U429)),'DIF Worksheet'!$W429," ")</f>
        <v xml:space="preserve"> </v>
      </c>
      <c r="B434" s="31" t="str">
        <f>IF(ISNUMBER(SEARCH("High",'DIF Worksheet'!$U429)),'DIF Worksheet'!$A429," ")</f>
        <v xml:space="preserve"> </v>
      </c>
      <c r="C434" s="31" t="str">
        <f>IF('DIF Worksheet'!$B429="","",IF(ISNUMBER(SEARCH("High",'DIF Worksheet'!$U429)),'DIF Worksheet'!$B429," "))</f>
        <v/>
      </c>
      <c r="D434" s="31" t="str">
        <f>IF('DIF Worksheet'!$C429="","",IF(ISNUMBER(SEARCH("High",'DIF Worksheet'!$U429)),'DIF Worksheet'!$C429," "))</f>
        <v/>
      </c>
      <c r="E434" s="31" t="str">
        <f>IF('DIF Worksheet'!$D429="","",IF(ISNUMBER(SEARCH("High",'DIF Worksheet'!$U429)),'DIF Worksheet'!$D429," "))</f>
        <v/>
      </c>
      <c r="F434" s="46" t="str">
        <f>IF(ISNUMBER(SEARCH("High",'DIF Worksheet'!$U429)),'DIF Worksheet'!$X429," ")</f>
        <v xml:space="preserve"> </v>
      </c>
    </row>
    <row r="435" spans="1:6">
      <c r="A435" s="45" t="str">
        <f>IF(ISNUMBER(SEARCH("High",'DIF Worksheet'!$U430)),'DIF Worksheet'!$W430," ")</f>
        <v xml:space="preserve"> </v>
      </c>
      <c r="B435" s="31" t="str">
        <f>IF(ISNUMBER(SEARCH("High",'DIF Worksheet'!$U430)),'DIF Worksheet'!$A430," ")</f>
        <v xml:space="preserve"> </v>
      </c>
      <c r="C435" s="31" t="str">
        <f>IF('DIF Worksheet'!$B430="","",IF(ISNUMBER(SEARCH("High",'DIF Worksheet'!$U430)),'DIF Worksheet'!$B430," "))</f>
        <v/>
      </c>
      <c r="D435" s="31" t="str">
        <f>IF('DIF Worksheet'!$C430="","",IF(ISNUMBER(SEARCH("High",'DIF Worksheet'!$U430)),'DIF Worksheet'!$C430," "))</f>
        <v/>
      </c>
      <c r="E435" s="31" t="str">
        <f>IF('DIF Worksheet'!$D430="","",IF(ISNUMBER(SEARCH("High",'DIF Worksheet'!$U430)),'DIF Worksheet'!$D430," "))</f>
        <v/>
      </c>
      <c r="F435" s="46" t="str">
        <f>IF(ISNUMBER(SEARCH("High",'DIF Worksheet'!$U430)),'DIF Worksheet'!$X430," ")</f>
        <v xml:space="preserve"> </v>
      </c>
    </row>
    <row r="436" spans="1:6">
      <c r="A436" s="45" t="str">
        <f>IF(ISNUMBER(SEARCH("High",'DIF Worksheet'!$U431)),'DIF Worksheet'!$W431," ")</f>
        <v xml:space="preserve"> </v>
      </c>
      <c r="B436" s="31" t="str">
        <f>IF(ISNUMBER(SEARCH("High",'DIF Worksheet'!$U431)),'DIF Worksheet'!$A431," ")</f>
        <v xml:space="preserve"> </v>
      </c>
      <c r="C436" s="31" t="str">
        <f>IF('DIF Worksheet'!$B431="","",IF(ISNUMBER(SEARCH("High",'DIF Worksheet'!$U431)),'DIF Worksheet'!$B431," "))</f>
        <v/>
      </c>
      <c r="D436" s="31" t="str">
        <f>IF('DIF Worksheet'!$C431="","",IF(ISNUMBER(SEARCH("High",'DIF Worksheet'!$U431)),'DIF Worksheet'!$C431," "))</f>
        <v/>
      </c>
      <c r="E436" s="31" t="str">
        <f>IF('DIF Worksheet'!$D431="","",IF(ISNUMBER(SEARCH("High",'DIF Worksheet'!$U431)),'DIF Worksheet'!$D431," "))</f>
        <v/>
      </c>
      <c r="F436" s="46" t="str">
        <f>IF(ISNUMBER(SEARCH("High",'DIF Worksheet'!$U431)),'DIF Worksheet'!$X431," ")</f>
        <v xml:space="preserve"> </v>
      </c>
    </row>
    <row r="437" spans="1:6">
      <c r="A437" s="45" t="str">
        <f>IF(ISNUMBER(SEARCH("High",'DIF Worksheet'!$U432)),'DIF Worksheet'!$W432," ")</f>
        <v xml:space="preserve"> </v>
      </c>
      <c r="B437" s="31" t="str">
        <f>IF(ISNUMBER(SEARCH("High",'DIF Worksheet'!$U432)),'DIF Worksheet'!$A432," ")</f>
        <v xml:space="preserve"> </v>
      </c>
      <c r="C437" s="31" t="str">
        <f>IF('DIF Worksheet'!$B432="","",IF(ISNUMBER(SEARCH("High",'DIF Worksheet'!$U432)),'DIF Worksheet'!$B432," "))</f>
        <v/>
      </c>
      <c r="D437" s="31" t="str">
        <f>IF('DIF Worksheet'!$C432="","",IF(ISNUMBER(SEARCH("High",'DIF Worksheet'!$U432)),'DIF Worksheet'!$C432," "))</f>
        <v/>
      </c>
      <c r="E437" s="31" t="str">
        <f>IF('DIF Worksheet'!$D432="","",IF(ISNUMBER(SEARCH("High",'DIF Worksheet'!$U432)),'DIF Worksheet'!$D432," "))</f>
        <v/>
      </c>
      <c r="F437" s="46" t="str">
        <f>IF(ISNUMBER(SEARCH("High",'DIF Worksheet'!$U432)),'DIF Worksheet'!$X432," ")</f>
        <v xml:space="preserve"> </v>
      </c>
    </row>
    <row r="438" spans="1:6">
      <c r="A438" s="45" t="str">
        <f>IF(ISNUMBER(SEARCH("High",'DIF Worksheet'!$U433)),'DIF Worksheet'!$W433," ")</f>
        <v xml:space="preserve"> </v>
      </c>
      <c r="B438" s="31" t="str">
        <f>IF(ISNUMBER(SEARCH("High",'DIF Worksheet'!$U433)),'DIF Worksheet'!$A433," ")</f>
        <v xml:space="preserve"> </v>
      </c>
      <c r="C438" s="31" t="str">
        <f>IF('DIF Worksheet'!$B433="","",IF(ISNUMBER(SEARCH("High",'DIF Worksheet'!$U433)),'DIF Worksheet'!$B433," "))</f>
        <v/>
      </c>
      <c r="D438" s="31" t="str">
        <f>IF('DIF Worksheet'!$C433="","",IF(ISNUMBER(SEARCH("High",'DIF Worksheet'!$U433)),'DIF Worksheet'!$C433," "))</f>
        <v/>
      </c>
      <c r="E438" s="31" t="str">
        <f>IF('DIF Worksheet'!$D433="","",IF(ISNUMBER(SEARCH("High",'DIF Worksheet'!$U433)),'DIF Worksheet'!$D433," "))</f>
        <v/>
      </c>
      <c r="F438" s="46" t="str">
        <f>IF(ISNUMBER(SEARCH("High",'DIF Worksheet'!$U433)),'DIF Worksheet'!$X433," ")</f>
        <v xml:space="preserve"> </v>
      </c>
    </row>
    <row r="439" spans="1:6">
      <c r="A439" s="45" t="str">
        <f>IF(ISNUMBER(SEARCH("High",'DIF Worksheet'!$U434)),'DIF Worksheet'!$W434," ")</f>
        <v xml:space="preserve"> </v>
      </c>
      <c r="B439" s="31" t="str">
        <f>IF(ISNUMBER(SEARCH("High",'DIF Worksheet'!$U434)),'DIF Worksheet'!$A434," ")</f>
        <v xml:space="preserve"> </v>
      </c>
      <c r="C439" s="31" t="str">
        <f>IF('DIF Worksheet'!$B434="","",IF(ISNUMBER(SEARCH("High",'DIF Worksheet'!$U434)),'DIF Worksheet'!$B434," "))</f>
        <v/>
      </c>
      <c r="D439" s="31" t="str">
        <f>IF('DIF Worksheet'!$C434="","",IF(ISNUMBER(SEARCH("High",'DIF Worksheet'!$U434)),'DIF Worksheet'!$C434," "))</f>
        <v/>
      </c>
      <c r="E439" s="31" t="str">
        <f>IF('DIF Worksheet'!$D434="","",IF(ISNUMBER(SEARCH("High",'DIF Worksheet'!$U434)),'DIF Worksheet'!$D434," "))</f>
        <v/>
      </c>
      <c r="F439" s="46" t="str">
        <f>IF(ISNUMBER(SEARCH("High",'DIF Worksheet'!$U434)),'DIF Worksheet'!$X434," ")</f>
        <v xml:space="preserve"> </v>
      </c>
    </row>
    <row r="440" spans="1:6">
      <c r="A440" s="45" t="str">
        <f>IF(ISNUMBER(SEARCH("High",'DIF Worksheet'!$U435)),'DIF Worksheet'!$W435," ")</f>
        <v xml:space="preserve"> </v>
      </c>
      <c r="B440" s="31" t="str">
        <f>IF(ISNUMBER(SEARCH("High",'DIF Worksheet'!$U435)),'DIF Worksheet'!$A435," ")</f>
        <v xml:space="preserve"> </v>
      </c>
      <c r="C440" s="31" t="str">
        <f>IF('DIF Worksheet'!$B435="","",IF(ISNUMBER(SEARCH("High",'DIF Worksheet'!$U435)),'DIF Worksheet'!$B435," "))</f>
        <v/>
      </c>
      <c r="D440" s="31" t="str">
        <f>IF('DIF Worksheet'!$C435="","",IF(ISNUMBER(SEARCH("High",'DIF Worksheet'!$U435)),'DIF Worksheet'!$C435," "))</f>
        <v/>
      </c>
      <c r="E440" s="31" t="str">
        <f>IF('DIF Worksheet'!$D435="","",IF(ISNUMBER(SEARCH("High",'DIF Worksheet'!$U435)),'DIF Worksheet'!$D435," "))</f>
        <v/>
      </c>
      <c r="F440" s="46" t="str">
        <f>IF(ISNUMBER(SEARCH("High",'DIF Worksheet'!$U435)),'DIF Worksheet'!$X435," ")</f>
        <v xml:space="preserve"> </v>
      </c>
    </row>
    <row r="441" spans="1:6">
      <c r="A441" s="45" t="str">
        <f>IF(ISNUMBER(SEARCH("High",'DIF Worksheet'!$U436)),'DIF Worksheet'!$W436," ")</f>
        <v xml:space="preserve"> </v>
      </c>
      <c r="B441" s="31" t="str">
        <f>IF(ISNUMBER(SEARCH("High",'DIF Worksheet'!$U436)),'DIF Worksheet'!$A436," ")</f>
        <v xml:space="preserve"> </v>
      </c>
      <c r="C441" s="31" t="str">
        <f>IF('DIF Worksheet'!$B436="","",IF(ISNUMBER(SEARCH("High",'DIF Worksheet'!$U436)),'DIF Worksheet'!$B436," "))</f>
        <v/>
      </c>
      <c r="D441" s="31" t="str">
        <f>IF('DIF Worksheet'!$C436="","",IF(ISNUMBER(SEARCH("High",'DIF Worksheet'!$U436)),'DIF Worksheet'!$C436," "))</f>
        <v/>
      </c>
      <c r="E441" s="31" t="str">
        <f>IF('DIF Worksheet'!$D436="","",IF(ISNUMBER(SEARCH("High",'DIF Worksheet'!$U436)),'DIF Worksheet'!$D436," "))</f>
        <v/>
      </c>
      <c r="F441" s="46" t="str">
        <f>IF(ISNUMBER(SEARCH("High",'DIF Worksheet'!$U436)),'DIF Worksheet'!$X436," ")</f>
        <v xml:space="preserve"> </v>
      </c>
    </row>
    <row r="442" spans="1:6">
      <c r="A442" s="45" t="str">
        <f>IF(ISNUMBER(SEARCH("High",'DIF Worksheet'!$U437)),'DIF Worksheet'!$W437," ")</f>
        <v xml:space="preserve"> </v>
      </c>
      <c r="B442" s="31" t="str">
        <f>IF(ISNUMBER(SEARCH("High",'DIF Worksheet'!$U437)),'DIF Worksheet'!$A437," ")</f>
        <v xml:space="preserve"> </v>
      </c>
      <c r="C442" s="31" t="str">
        <f>IF('DIF Worksheet'!$B437="","",IF(ISNUMBER(SEARCH("High",'DIF Worksheet'!$U437)),'DIF Worksheet'!$B437," "))</f>
        <v/>
      </c>
      <c r="D442" s="31" t="str">
        <f>IF('DIF Worksheet'!$C437="","",IF(ISNUMBER(SEARCH("High",'DIF Worksheet'!$U437)),'DIF Worksheet'!$C437," "))</f>
        <v/>
      </c>
      <c r="E442" s="31" t="str">
        <f>IF('DIF Worksheet'!$D437="","",IF(ISNUMBER(SEARCH("High",'DIF Worksheet'!$U437)),'DIF Worksheet'!$D437," "))</f>
        <v/>
      </c>
      <c r="F442" s="46" t="str">
        <f>IF(ISNUMBER(SEARCH("High",'DIF Worksheet'!$U437)),'DIF Worksheet'!$X437," ")</f>
        <v xml:space="preserve"> </v>
      </c>
    </row>
    <row r="443" spans="1:6">
      <c r="A443" s="45" t="str">
        <f>IF(ISNUMBER(SEARCH("High",'DIF Worksheet'!$U438)),'DIF Worksheet'!$W438," ")</f>
        <v xml:space="preserve"> </v>
      </c>
      <c r="B443" s="31" t="str">
        <f>IF(ISNUMBER(SEARCH("High",'DIF Worksheet'!$U438)),'DIF Worksheet'!$A438," ")</f>
        <v xml:space="preserve"> </v>
      </c>
      <c r="C443" s="31" t="str">
        <f>IF('DIF Worksheet'!$B438="","",IF(ISNUMBER(SEARCH("High",'DIF Worksheet'!$U438)),'DIF Worksheet'!$B438," "))</f>
        <v/>
      </c>
      <c r="D443" s="31" t="str">
        <f>IF('DIF Worksheet'!$C438="","",IF(ISNUMBER(SEARCH("High",'DIF Worksheet'!$U438)),'DIF Worksheet'!$C438," "))</f>
        <v/>
      </c>
      <c r="E443" s="31" t="str">
        <f>IF('DIF Worksheet'!$D438="","",IF(ISNUMBER(SEARCH("High",'DIF Worksheet'!$U438)),'DIF Worksheet'!$D438," "))</f>
        <v/>
      </c>
      <c r="F443" s="46" t="str">
        <f>IF(ISNUMBER(SEARCH("High",'DIF Worksheet'!$U438)),'DIF Worksheet'!$X438," ")</f>
        <v xml:space="preserve"> </v>
      </c>
    </row>
    <row r="444" spans="1:6">
      <c r="A444" s="45" t="str">
        <f>IF(ISNUMBER(SEARCH("High",'DIF Worksheet'!$U439)),'DIF Worksheet'!$W439," ")</f>
        <v xml:space="preserve"> </v>
      </c>
      <c r="B444" s="31" t="str">
        <f>IF(ISNUMBER(SEARCH("High",'DIF Worksheet'!$U439)),'DIF Worksheet'!$A439," ")</f>
        <v xml:space="preserve"> </v>
      </c>
      <c r="C444" s="31" t="str">
        <f>IF('DIF Worksheet'!$B439="","",IF(ISNUMBER(SEARCH("High",'DIF Worksheet'!$U439)),'DIF Worksheet'!$B439," "))</f>
        <v/>
      </c>
      <c r="D444" s="31" t="str">
        <f>IF('DIF Worksheet'!$C439="","",IF(ISNUMBER(SEARCH("High",'DIF Worksheet'!$U439)),'DIF Worksheet'!$C439," "))</f>
        <v/>
      </c>
      <c r="E444" s="31" t="str">
        <f>IF('DIF Worksheet'!$D439="","",IF(ISNUMBER(SEARCH("High",'DIF Worksheet'!$U439)),'DIF Worksheet'!$D439," "))</f>
        <v/>
      </c>
      <c r="F444" s="46" t="str">
        <f>IF(ISNUMBER(SEARCH("High",'DIF Worksheet'!$U439)),'DIF Worksheet'!$X439," ")</f>
        <v xml:space="preserve"> </v>
      </c>
    </row>
    <row r="445" spans="1:6">
      <c r="A445" s="45" t="str">
        <f>IF(ISNUMBER(SEARCH("High",'DIF Worksheet'!$U440)),'DIF Worksheet'!$W440," ")</f>
        <v xml:space="preserve"> </v>
      </c>
      <c r="B445" s="31" t="str">
        <f>IF(ISNUMBER(SEARCH("High",'DIF Worksheet'!$U440)),'DIF Worksheet'!$A440," ")</f>
        <v xml:space="preserve"> </v>
      </c>
      <c r="C445" s="31" t="str">
        <f>IF('DIF Worksheet'!$B440="","",IF(ISNUMBER(SEARCH("High",'DIF Worksheet'!$U440)),'DIF Worksheet'!$B440," "))</f>
        <v/>
      </c>
      <c r="D445" s="31" t="str">
        <f>IF('DIF Worksheet'!$C440="","",IF(ISNUMBER(SEARCH("High",'DIF Worksheet'!$U440)),'DIF Worksheet'!$C440," "))</f>
        <v/>
      </c>
      <c r="E445" s="31" t="str">
        <f>IF('DIF Worksheet'!$D440="","",IF(ISNUMBER(SEARCH("High",'DIF Worksheet'!$U440)),'DIF Worksheet'!$D440," "))</f>
        <v/>
      </c>
      <c r="F445" s="46" t="str">
        <f>IF(ISNUMBER(SEARCH("High",'DIF Worksheet'!$U440)),'DIF Worksheet'!$X440," ")</f>
        <v xml:space="preserve"> </v>
      </c>
    </row>
    <row r="446" spans="1:6">
      <c r="A446" s="45" t="str">
        <f>IF(ISNUMBER(SEARCH("High",'DIF Worksheet'!$U441)),'DIF Worksheet'!$W441," ")</f>
        <v xml:space="preserve"> </v>
      </c>
      <c r="B446" s="31" t="str">
        <f>IF(ISNUMBER(SEARCH("High",'DIF Worksheet'!$U441)),'DIF Worksheet'!$A441," ")</f>
        <v xml:space="preserve"> </v>
      </c>
      <c r="C446" s="31" t="str">
        <f>IF('DIF Worksheet'!$B441="","",IF(ISNUMBER(SEARCH("High",'DIF Worksheet'!$U441)),'DIF Worksheet'!$B441," "))</f>
        <v/>
      </c>
      <c r="D446" s="31" t="str">
        <f>IF('DIF Worksheet'!$C441="","",IF(ISNUMBER(SEARCH("High",'DIF Worksheet'!$U441)),'DIF Worksheet'!$C441," "))</f>
        <v/>
      </c>
      <c r="E446" s="31" t="str">
        <f>IF('DIF Worksheet'!$D441="","",IF(ISNUMBER(SEARCH("High",'DIF Worksheet'!$U441)),'DIF Worksheet'!$D441," "))</f>
        <v/>
      </c>
      <c r="F446" s="46" t="str">
        <f>IF(ISNUMBER(SEARCH("High",'DIF Worksheet'!$U441)),'DIF Worksheet'!$X441," ")</f>
        <v xml:space="preserve"> </v>
      </c>
    </row>
    <row r="447" spans="1:6">
      <c r="A447" s="45" t="str">
        <f>IF(ISNUMBER(SEARCH("High",'DIF Worksheet'!$U442)),'DIF Worksheet'!$W442," ")</f>
        <v xml:space="preserve"> </v>
      </c>
      <c r="B447" s="31" t="str">
        <f>IF(ISNUMBER(SEARCH("High",'DIF Worksheet'!$U442)),'DIF Worksheet'!$A442," ")</f>
        <v xml:space="preserve"> </v>
      </c>
      <c r="C447" s="31" t="str">
        <f>IF('DIF Worksheet'!$B442="","",IF(ISNUMBER(SEARCH("High",'DIF Worksheet'!$U442)),'DIF Worksheet'!$B442," "))</f>
        <v/>
      </c>
      <c r="D447" s="31" t="str">
        <f>IF('DIF Worksheet'!$C442="","",IF(ISNUMBER(SEARCH("High",'DIF Worksheet'!$U442)),'DIF Worksheet'!$C442," "))</f>
        <v/>
      </c>
      <c r="E447" s="31" t="str">
        <f>IF('DIF Worksheet'!$D442="","",IF(ISNUMBER(SEARCH("High",'DIF Worksheet'!$U442)),'DIF Worksheet'!$D442," "))</f>
        <v/>
      </c>
      <c r="F447" s="46" t="str">
        <f>IF(ISNUMBER(SEARCH("High",'DIF Worksheet'!$U442)),'DIF Worksheet'!$X442," ")</f>
        <v xml:space="preserve"> </v>
      </c>
    </row>
    <row r="448" spans="1:6">
      <c r="A448" s="45" t="str">
        <f>IF(ISNUMBER(SEARCH("High",'DIF Worksheet'!$U443)),'DIF Worksheet'!$W443," ")</f>
        <v xml:space="preserve"> </v>
      </c>
      <c r="B448" s="31" t="str">
        <f>IF(ISNUMBER(SEARCH("High",'DIF Worksheet'!$U443)),'DIF Worksheet'!$A443," ")</f>
        <v xml:space="preserve"> </v>
      </c>
      <c r="C448" s="31" t="str">
        <f>IF('DIF Worksheet'!$B443="","",IF(ISNUMBER(SEARCH("High",'DIF Worksheet'!$U443)),'DIF Worksheet'!$B443," "))</f>
        <v/>
      </c>
      <c r="D448" s="31" t="str">
        <f>IF('DIF Worksheet'!$C443="","",IF(ISNUMBER(SEARCH("High",'DIF Worksheet'!$U443)),'DIF Worksheet'!$C443," "))</f>
        <v/>
      </c>
      <c r="E448" s="31" t="str">
        <f>IF('DIF Worksheet'!$D443="","",IF(ISNUMBER(SEARCH("High",'DIF Worksheet'!$U443)),'DIF Worksheet'!$D443," "))</f>
        <v/>
      </c>
      <c r="F448" s="46" t="str">
        <f>IF(ISNUMBER(SEARCH("High",'DIF Worksheet'!$U443)),'DIF Worksheet'!$X443," ")</f>
        <v xml:space="preserve"> </v>
      </c>
    </row>
    <row r="449" spans="1:6">
      <c r="A449" s="45" t="str">
        <f>IF(ISNUMBER(SEARCH("High",'DIF Worksheet'!$U444)),'DIF Worksheet'!$W444," ")</f>
        <v xml:space="preserve"> </v>
      </c>
      <c r="B449" s="31" t="str">
        <f>IF(ISNUMBER(SEARCH("High",'DIF Worksheet'!$U444)),'DIF Worksheet'!$A444," ")</f>
        <v xml:space="preserve"> </v>
      </c>
      <c r="C449" s="31" t="str">
        <f>IF('DIF Worksheet'!$B444="","",IF(ISNUMBER(SEARCH("High",'DIF Worksheet'!$U444)),'DIF Worksheet'!$B444," "))</f>
        <v/>
      </c>
      <c r="D449" s="31" t="str">
        <f>IF('DIF Worksheet'!$C444="","",IF(ISNUMBER(SEARCH("High",'DIF Worksheet'!$U444)),'DIF Worksheet'!$C444," "))</f>
        <v/>
      </c>
      <c r="E449" s="31" t="str">
        <f>IF('DIF Worksheet'!$D444="","",IF(ISNUMBER(SEARCH("High",'DIF Worksheet'!$U444)),'DIF Worksheet'!$D444," "))</f>
        <v/>
      </c>
      <c r="F449" s="46" t="str">
        <f>IF(ISNUMBER(SEARCH("High",'DIF Worksheet'!$U444)),'DIF Worksheet'!$X444," ")</f>
        <v xml:space="preserve"> </v>
      </c>
    </row>
    <row r="450" spans="1:6">
      <c r="A450" s="45" t="str">
        <f>IF(ISNUMBER(SEARCH("High",'DIF Worksheet'!$U445)),'DIF Worksheet'!$W445," ")</f>
        <v xml:space="preserve"> </v>
      </c>
      <c r="B450" s="31" t="str">
        <f>IF(ISNUMBER(SEARCH("High",'DIF Worksheet'!$U445)),'DIF Worksheet'!$A445," ")</f>
        <v xml:space="preserve"> </v>
      </c>
      <c r="C450" s="31" t="str">
        <f>IF('DIF Worksheet'!$B445="","",IF(ISNUMBER(SEARCH("High",'DIF Worksheet'!$U445)),'DIF Worksheet'!$B445," "))</f>
        <v/>
      </c>
      <c r="D450" s="31" t="str">
        <f>IF('DIF Worksheet'!$C445="","",IF(ISNUMBER(SEARCH("High",'DIF Worksheet'!$U445)),'DIF Worksheet'!$C445," "))</f>
        <v/>
      </c>
      <c r="E450" s="31" t="str">
        <f>IF('DIF Worksheet'!$D445="","",IF(ISNUMBER(SEARCH("High",'DIF Worksheet'!$U445)),'DIF Worksheet'!$D445," "))</f>
        <v/>
      </c>
      <c r="F450" s="46" t="str">
        <f>IF(ISNUMBER(SEARCH("High",'DIF Worksheet'!$U445)),'DIF Worksheet'!$X445," ")</f>
        <v xml:space="preserve"> </v>
      </c>
    </row>
    <row r="451" spans="1:6">
      <c r="A451" s="45" t="str">
        <f>IF(ISNUMBER(SEARCH("High",'DIF Worksheet'!$U446)),'DIF Worksheet'!$W446," ")</f>
        <v xml:space="preserve"> </v>
      </c>
      <c r="B451" s="31" t="str">
        <f>IF(ISNUMBER(SEARCH("High",'DIF Worksheet'!$U446)),'DIF Worksheet'!$A446," ")</f>
        <v xml:space="preserve"> </v>
      </c>
      <c r="C451" s="31" t="str">
        <f>IF('DIF Worksheet'!$B446="","",IF(ISNUMBER(SEARCH("High",'DIF Worksheet'!$U446)),'DIF Worksheet'!$B446," "))</f>
        <v/>
      </c>
      <c r="D451" s="31" t="str">
        <f>IF('DIF Worksheet'!$C446="","",IF(ISNUMBER(SEARCH("High",'DIF Worksheet'!$U446)),'DIF Worksheet'!$C446," "))</f>
        <v/>
      </c>
      <c r="E451" s="31" t="str">
        <f>IF('DIF Worksheet'!$D446="","",IF(ISNUMBER(SEARCH("High",'DIF Worksheet'!$U446)),'DIF Worksheet'!$D446," "))</f>
        <v/>
      </c>
      <c r="F451" s="46" t="str">
        <f>IF(ISNUMBER(SEARCH("High",'DIF Worksheet'!$U446)),'DIF Worksheet'!$X446," ")</f>
        <v xml:space="preserve"> </v>
      </c>
    </row>
    <row r="452" spans="1:6">
      <c r="A452" s="45" t="str">
        <f>IF(ISNUMBER(SEARCH("High",'DIF Worksheet'!$U447)),'DIF Worksheet'!$W447," ")</f>
        <v xml:space="preserve"> </v>
      </c>
      <c r="B452" s="31" t="str">
        <f>IF(ISNUMBER(SEARCH("High",'DIF Worksheet'!$U447)),'DIF Worksheet'!$A447," ")</f>
        <v xml:space="preserve"> </v>
      </c>
      <c r="C452" s="31" t="str">
        <f>IF('DIF Worksheet'!$B447="","",IF(ISNUMBER(SEARCH("High",'DIF Worksheet'!$U447)),'DIF Worksheet'!$B447," "))</f>
        <v/>
      </c>
      <c r="D452" s="31" t="str">
        <f>IF('DIF Worksheet'!$C447="","",IF(ISNUMBER(SEARCH("High",'DIF Worksheet'!$U447)),'DIF Worksheet'!$C447," "))</f>
        <v/>
      </c>
      <c r="E452" s="31" t="str">
        <f>IF('DIF Worksheet'!$D447="","",IF(ISNUMBER(SEARCH("High",'DIF Worksheet'!$U447)),'DIF Worksheet'!$D447," "))</f>
        <v/>
      </c>
      <c r="F452" s="46" t="str">
        <f>IF(ISNUMBER(SEARCH("High",'DIF Worksheet'!$U447)),'DIF Worksheet'!$X447," ")</f>
        <v xml:space="preserve"> </v>
      </c>
    </row>
    <row r="453" spans="1:6">
      <c r="A453" s="45" t="str">
        <f>IF(ISNUMBER(SEARCH("High",'DIF Worksheet'!$U448)),'DIF Worksheet'!$W448," ")</f>
        <v xml:space="preserve"> </v>
      </c>
      <c r="B453" s="31" t="str">
        <f>IF(ISNUMBER(SEARCH("High",'DIF Worksheet'!$U448)),'DIF Worksheet'!$A448," ")</f>
        <v xml:space="preserve"> </v>
      </c>
      <c r="C453" s="31" t="str">
        <f>IF('DIF Worksheet'!$B448="","",IF(ISNUMBER(SEARCH("High",'DIF Worksheet'!$U448)),'DIF Worksheet'!$B448," "))</f>
        <v/>
      </c>
      <c r="D453" s="31" t="str">
        <f>IF('DIF Worksheet'!$C448="","",IF(ISNUMBER(SEARCH("High",'DIF Worksheet'!$U448)),'DIF Worksheet'!$C448," "))</f>
        <v/>
      </c>
      <c r="E453" s="31" t="str">
        <f>IF('DIF Worksheet'!$D448="","",IF(ISNUMBER(SEARCH("High",'DIF Worksheet'!$U448)),'DIF Worksheet'!$D448," "))</f>
        <v/>
      </c>
      <c r="F453" s="46" t="str">
        <f>IF(ISNUMBER(SEARCH("High",'DIF Worksheet'!$U448)),'DIF Worksheet'!$X448," ")</f>
        <v xml:space="preserve"> </v>
      </c>
    </row>
    <row r="454" spans="1:6">
      <c r="A454" s="45" t="str">
        <f>IF(ISNUMBER(SEARCH("High",'DIF Worksheet'!$U449)),'DIF Worksheet'!$W449," ")</f>
        <v xml:space="preserve"> </v>
      </c>
      <c r="B454" s="31" t="str">
        <f>IF(ISNUMBER(SEARCH("High",'DIF Worksheet'!$U449)),'DIF Worksheet'!$A449," ")</f>
        <v xml:space="preserve"> </v>
      </c>
      <c r="C454" s="31" t="str">
        <f>IF('DIF Worksheet'!$B449="","",IF(ISNUMBER(SEARCH("High",'DIF Worksheet'!$U449)),'DIF Worksheet'!$B449," "))</f>
        <v/>
      </c>
      <c r="D454" s="31" t="str">
        <f>IF('DIF Worksheet'!$C449="","",IF(ISNUMBER(SEARCH("High",'DIF Worksheet'!$U449)),'DIF Worksheet'!$C449," "))</f>
        <v/>
      </c>
      <c r="E454" s="31" t="str">
        <f>IF('DIF Worksheet'!$D449="","",IF(ISNUMBER(SEARCH("High",'DIF Worksheet'!$U449)),'DIF Worksheet'!$D449," "))</f>
        <v/>
      </c>
      <c r="F454" s="46" t="str">
        <f>IF(ISNUMBER(SEARCH("High",'DIF Worksheet'!$U449)),'DIF Worksheet'!$X449," ")</f>
        <v xml:space="preserve"> </v>
      </c>
    </row>
    <row r="455" spans="1:6">
      <c r="A455" s="45" t="str">
        <f>IF(ISNUMBER(SEARCH("High",'DIF Worksheet'!$U450)),'DIF Worksheet'!$W450," ")</f>
        <v xml:space="preserve"> </v>
      </c>
      <c r="B455" s="31" t="str">
        <f>IF(ISNUMBER(SEARCH("High",'DIF Worksheet'!$U450)),'DIF Worksheet'!$A450," ")</f>
        <v xml:space="preserve"> </v>
      </c>
      <c r="C455" s="31" t="str">
        <f>IF('DIF Worksheet'!$B450="","",IF(ISNUMBER(SEARCH("High",'DIF Worksheet'!$U450)),'DIF Worksheet'!$B450," "))</f>
        <v/>
      </c>
      <c r="D455" s="31" t="str">
        <f>IF('DIF Worksheet'!$C450="","",IF(ISNUMBER(SEARCH("High",'DIF Worksheet'!$U450)),'DIF Worksheet'!$C450," "))</f>
        <v/>
      </c>
      <c r="E455" s="31" t="str">
        <f>IF('DIF Worksheet'!$D450="","",IF(ISNUMBER(SEARCH("High",'DIF Worksheet'!$U450)),'DIF Worksheet'!$D450," "))</f>
        <v/>
      </c>
      <c r="F455" s="46" t="str">
        <f>IF(ISNUMBER(SEARCH("High",'DIF Worksheet'!$U450)),'DIF Worksheet'!$X450," ")</f>
        <v xml:space="preserve"> </v>
      </c>
    </row>
    <row r="456" spans="1:6">
      <c r="A456" s="45" t="str">
        <f>IF(ISNUMBER(SEARCH("High",'DIF Worksheet'!$U451)),'DIF Worksheet'!$W451," ")</f>
        <v xml:space="preserve"> </v>
      </c>
      <c r="B456" s="31" t="str">
        <f>IF(ISNUMBER(SEARCH("High",'DIF Worksheet'!$U451)),'DIF Worksheet'!$A451," ")</f>
        <v xml:space="preserve"> </v>
      </c>
      <c r="C456" s="31" t="str">
        <f>IF('DIF Worksheet'!$B451="","",IF(ISNUMBER(SEARCH("High",'DIF Worksheet'!$U451)),'DIF Worksheet'!$B451," "))</f>
        <v/>
      </c>
      <c r="D456" s="31" t="str">
        <f>IF('DIF Worksheet'!$C451="","",IF(ISNUMBER(SEARCH("High",'DIF Worksheet'!$U451)),'DIF Worksheet'!$C451," "))</f>
        <v/>
      </c>
      <c r="E456" s="31" t="str">
        <f>IF('DIF Worksheet'!$D451="","",IF(ISNUMBER(SEARCH("High",'DIF Worksheet'!$U451)),'DIF Worksheet'!$D451," "))</f>
        <v/>
      </c>
      <c r="F456" s="46" t="str">
        <f>IF(ISNUMBER(SEARCH("High",'DIF Worksheet'!$U451)),'DIF Worksheet'!$X451," ")</f>
        <v xml:space="preserve"> </v>
      </c>
    </row>
    <row r="457" spans="1:6">
      <c r="A457" s="45" t="str">
        <f>IF(ISNUMBER(SEARCH("High",'DIF Worksheet'!$U452)),'DIF Worksheet'!$W452," ")</f>
        <v xml:space="preserve"> </v>
      </c>
      <c r="B457" s="31" t="str">
        <f>IF(ISNUMBER(SEARCH("High",'DIF Worksheet'!$U452)),'DIF Worksheet'!$A452," ")</f>
        <v xml:space="preserve"> </v>
      </c>
      <c r="C457" s="31" t="str">
        <f>IF('DIF Worksheet'!$B452="","",IF(ISNUMBER(SEARCH("High",'DIF Worksheet'!$U452)),'DIF Worksheet'!$B452," "))</f>
        <v/>
      </c>
      <c r="D457" s="31" t="str">
        <f>IF('DIF Worksheet'!$C452="","",IF(ISNUMBER(SEARCH("High",'DIF Worksheet'!$U452)),'DIF Worksheet'!$C452," "))</f>
        <v/>
      </c>
      <c r="E457" s="31" t="str">
        <f>IF('DIF Worksheet'!$D452="","",IF(ISNUMBER(SEARCH("High",'DIF Worksheet'!$U452)),'DIF Worksheet'!$D452," "))</f>
        <v/>
      </c>
      <c r="F457" s="46" t="str">
        <f>IF(ISNUMBER(SEARCH("High",'DIF Worksheet'!$U452)),'DIF Worksheet'!$X452," ")</f>
        <v xml:space="preserve"> </v>
      </c>
    </row>
    <row r="458" spans="1:6">
      <c r="A458" s="45" t="str">
        <f>IF(ISNUMBER(SEARCH("High",'DIF Worksheet'!$U453)),'DIF Worksheet'!$W453," ")</f>
        <v xml:space="preserve"> </v>
      </c>
      <c r="B458" s="31" t="str">
        <f>IF(ISNUMBER(SEARCH("High",'DIF Worksheet'!$U453)),'DIF Worksheet'!$A453," ")</f>
        <v xml:space="preserve"> </v>
      </c>
      <c r="C458" s="31" t="str">
        <f>IF('DIF Worksheet'!$B453="","",IF(ISNUMBER(SEARCH("High",'DIF Worksheet'!$U453)),'DIF Worksheet'!$B453," "))</f>
        <v/>
      </c>
      <c r="D458" s="31" t="str">
        <f>IF('DIF Worksheet'!$C453="","",IF(ISNUMBER(SEARCH("High",'DIF Worksheet'!$U453)),'DIF Worksheet'!$C453," "))</f>
        <v/>
      </c>
      <c r="E458" s="31" t="str">
        <f>IF('DIF Worksheet'!$D453="","",IF(ISNUMBER(SEARCH("High",'DIF Worksheet'!$U453)),'DIF Worksheet'!$D453," "))</f>
        <v/>
      </c>
      <c r="F458" s="46" t="str">
        <f>IF(ISNUMBER(SEARCH("High",'DIF Worksheet'!$U453)),'DIF Worksheet'!$X453," ")</f>
        <v xml:space="preserve"> </v>
      </c>
    </row>
    <row r="459" spans="1:6">
      <c r="A459" s="45" t="str">
        <f>IF(ISNUMBER(SEARCH("High",'DIF Worksheet'!$U454)),'DIF Worksheet'!$W454," ")</f>
        <v xml:space="preserve"> </v>
      </c>
      <c r="B459" s="31" t="str">
        <f>IF(ISNUMBER(SEARCH("High",'DIF Worksheet'!$U454)),'DIF Worksheet'!$A454," ")</f>
        <v xml:space="preserve"> </v>
      </c>
      <c r="C459" s="31" t="str">
        <f>IF('DIF Worksheet'!$B454="","",IF(ISNUMBER(SEARCH("High",'DIF Worksheet'!$U454)),'DIF Worksheet'!$B454," "))</f>
        <v/>
      </c>
      <c r="D459" s="31" t="str">
        <f>IF('DIF Worksheet'!$C454="","",IF(ISNUMBER(SEARCH("High",'DIF Worksheet'!$U454)),'DIF Worksheet'!$C454," "))</f>
        <v/>
      </c>
      <c r="E459" s="31" t="str">
        <f>IF('DIF Worksheet'!$D454="","",IF(ISNUMBER(SEARCH("High",'DIF Worksheet'!$U454)),'DIF Worksheet'!$D454," "))</f>
        <v/>
      </c>
      <c r="F459" s="46" t="str">
        <f>IF(ISNUMBER(SEARCH("High",'DIF Worksheet'!$U454)),'DIF Worksheet'!$X454," ")</f>
        <v xml:space="preserve"> </v>
      </c>
    </row>
    <row r="460" spans="1:6">
      <c r="A460" s="45" t="str">
        <f>IF(ISNUMBER(SEARCH("High",'DIF Worksheet'!$U455)),'DIF Worksheet'!$W455," ")</f>
        <v xml:space="preserve"> </v>
      </c>
      <c r="B460" s="31" t="str">
        <f>IF(ISNUMBER(SEARCH("High",'DIF Worksheet'!$U455)),'DIF Worksheet'!$A455," ")</f>
        <v xml:space="preserve"> </v>
      </c>
      <c r="C460" s="31" t="str">
        <f>IF('DIF Worksheet'!$B455="","",IF(ISNUMBER(SEARCH("High",'DIF Worksheet'!$U455)),'DIF Worksheet'!$B455," "))</f>
        <v/>
      </c>
      <c r="D460" s="31" t="str">
        <f>IF('DIF Worksheet'!$C455="","",IF(ISNUMBER(SEARCH("High",'DIF Worksheet'!$U455)),'DIF Worksheet'!$C455," "))</f>
        <v/>
      </c>
      <c r="E460" s="31" t="str">
        <f>IF('DIF Worksheet'!$D455="","",IF(ISNUMBER(SEARCH("High",'DIF Worksheet'!$U455)),'DIF Worksheet'!$D455," "))</f>
        <v/>
      </c>
      <c r="F460" s="46" t="str">
        <f>IF(ISNUMBER(SEARCH("High",'DIF Worksheet'!$U455)),'DIF Worksheet'!$X455," ")</f>
        <v xml:space="preserve"> </v>
      </c>
    </row>
    <row r="461" spans="1:6">
      <c r="A461" s="45" t="str">
        <f>IF(ISNUMBER(SEARCH("High",'DIF Worksheet'!$U456)),'DIF Worksheet'!$W456," ")</f>
        <v xml:space="preserve"> </v>
      </c>
      <c r="B461" s="31" t="str">
        <f>IF(ISNUMBER(SEARCH("High",'DIF Worksheet'!$U456)),'DIF Worksheet'!$A456," ")</f>
        <v xml:space="preserve"> </v>
      </c>
      <c r="C461" s="31" t="str">
        <f>IF('DIF Worksheet'!$B456="","",IF(ISNUMBER(SEARCH("High",'DIF Worksheet'!$U456)),'DIF Worksheet'!$B456," "))</f>
        <v/>
      </c>
      <c r="D461" s="31" t="str">
        <f>IF('DIF Worksheet'!$C456="","",IF(ISNUMBER(SEARCH("High",'DIF Worksheet'!$U456)),'DIF Worksheet'!$C456," "))</f>
        <v/>
      </c>
      <c r="E461" s="31" t="str">
        <f>IF('DIF Worksheet'!$D456="","",IF(ISNUMBER(SEARCH("High",'DIF Worksheet'!$U456)),'DIF Worksheet'!$D456," "))</f>
        <v/>
      </c>
      <c r="F461" s="46" t="str">
        <f>IF(ISNUMBER(SEARCH("High",'DIF Worksheet'!$U456)),'DIF Worksheet'!$X456," ")</f>
        <v xml:space="preserve"> </v>
      </c>
    </row>
    <row r="462" spans="1:6">
      <c r="A462" s="45" t="str">
        <f>IF(ISNUMBER(SEARCH("High",'DIF Worksheet'!$U457)),'DIF Worksheet'!$W457," ")</f>
        <v xml:space="preserve"> </v>
      </c>
      <c r="B462" s="31" t="str">
        <f>IF(ISNUMBER(SEARCH("High",'DIF Worksheet'!$U457)),'DIF Worksheet'!$A457," ")</f>
        <v xml:space="preserve"> </v>
      </c>
      <c r="C462" s="31" t="str">
        <f>IF('DIF Worksheet'!$B457="","",IF(ISNUMBER(SEARCH("High",'DIF Worksheet'!$U457)),'DIF Worksheet'!$B457," "))</f>
        <v/>
      </c>
      <c r="D462" s="31" t="str">
        <f>IF('DIF Worksheet'!$C457="","",IF(ISNUMBER(SEARCH("High",'DIF Worksheet'!$U457)),'DIF Worksheet'!$C457," "))</f>
        <v/>
      </c>
      <c r="E462" s="31" t="str">
        <f>IF('DIF Worksheet'!$D457="","",IF(ISNUMBER(SEARCH("High",'DIF Worksheet'!$U457)),'DIF Worksheet'!$D457," "))</f>
        <v/>
      </c>
      <c r="F462" s="46" t="str">
        <f>IF(ISNUMBER(SEARCH("High",'DIF Worksheet'!$U457)),'DIF Worksheet'!$X457," ")</f>
        <v xml:space="preserve"> </v>
      </c>
    </row>
    <row r="463" spans="1:6">
      <c r="A463" s="45" t="str">
        <f>IF(ISNUMBER(SEARCH("High",'DIF Worksheet'!$U458)),'DIF Worksheet'!$W458," ")</f>
        <v xml:space="preserve"> </v>
      </c>
      <c r="B463" s="31" t="str">
        <f>IF(ISNUMBER(SEARCH("High",'DIF Worksheet'!$U458)),'DIF Worksheet'!$A458," ")</f>
        <v xml:space="preserve"> </v>
      </c>
      <c r="C463" s="31" t="str">
        <f>IF('DIF Worksheet'!$B458="","",IF(ISNUMBER(SEARCH("High",'DIF Worksheet'!$U458)),'DIF Worksheet'!$B458," "))</f>
        <v/>
      </c>
      <c r="D463" s="31" t="str">
        <f>IF('DIF Worksheet'!$C458="","",IF(ISNUMBER(SEARCH("High",'DIF Worksheet'!$U458)),'DIF Worksheet'!$C458," "))</f>
        <v/>
      </c>
      <c r="E463" s="31" t="str">
        <f>IF('DIF Worksheet'!$D458="","",IF(ISNUMBER(SEARCH("High",'DIF Worksheet'!$U458)),'DIF Worksheet'!$D458," "))</f>
        <v/>
      </c>
      <c r="F463" s="46" t="str">
        <f>IF(ISNUMBER(SEARCH("High",'DIF Worksheet'!$U458)),'DIF Worksheet'!$X458," ")</f>
        <v xml:space="preserve"> </v>
      </c>
    </row>
    <row r="464" spans="1:6">
      <c r="A464" s="45" t="str">
        <f>IF(ISNUMBER(SEARCH("High",'DIF Worksheet'!$U459)),'DIF Worksheet'!$W459," ")</f>
        <v xml:space="preserve"> </v>
      </c>
      <c r="B464" s="31" t="str">
        <f>IF(ISNUMBER(SEARCH("High",'DIF Worksheet'!$U459)),'DIF Worksheet'!$A459," ")</f>
        <v xml:space="preserve"> </v>
      </c>
      <c r="C464" s="31" t="str">
        <f>IF('DIF Worksheet'!$B459="","",IF(ISNUMBER(SEARCH("High",'DIF Worksheet'!$U459)),'DIF Worksheet'!$B459," "))</f>
        <v/>
      </c>
      <c r="D464" s="31" t="str">
        <f>IF('DIF Worksheet'!$C459="","",IF(ISNUMBER(SEARCH("High",'DIF Worksheet'!$U459)),'DIF Worksheet'!$C459," "))</f>
        <v/>
      </c>
      <c r="E464" s="31" t="str">
        <f>IF('DIF Worksheet'!$D459="","",IF(ISNUMBER(SEARCH("High",'DIF Worksheet'!$U459)),'DIF Worksheet'!$D459," "))</f>
        <v/>
      </c>
      <c r="F464" s="46" t="str">
        <f>IF(ISNUMBER(SEARCH("High",'DIF Worksheet'!$U459)),'DIF Worksheet'!$X459," ")</f>
        <v xml:space="preserve"> </v>
      </c>
    </row>
    <row r="465" spans="1:6">
      <c r="A465" s="45" t="str">
        <f>IF(ISNUMBER(SEARCH("High",'DIF Worksheet'!$U460)),'DIF Worksheet'!$W460," ")</f>
        <v xml:space="preserve"> </v>
      </c>
      <c r="B465" s="31" t="str">
        <f>IF(ISNUMBER(SEARCH("High",'DIF Worksheet'!$U460)),'DIF Worksheet'!$A460," ")</f>
        <v xml:space="preserve"> </v>
      </c>
      <c r="C465" s="31" t="str">
        <f>IF('DIF Worksheet'!$B460="","",IF(ISNUMBER(SEARCH("High",'DIF Worksheet'!$U460)),'DIF Worksheet'!$B460," "))</f>
        <v/>
      </c>
      <c r="D465" s="31" t="str">
        <f>IF('DIF Worksheet'!$C460="","",IF(ISNUMBER(SEARCH("High",'DIF Worksheet'!$U460)),'DIF Worksheet'!$C460," "))</f>
        <v/>
      </c>
      <c r="E465" s="31" t="str">
        <f>IF('DIF Worksheet'!$D460="","",IF(ISNUMBER(SEARCH("High",'DIF Worksheet'!$U460)),'DIF Worksheet'!$D460," "))</f>
        <v/>
      </c>
      <c r="F465" s="46" t="str">
        <f>IF(ISNUMBER(SEARCH("High",'DIF Worksheet'!$U460)),'DIF Worksheet'!$X460," ")</f>
        <v xml:space="preserve"> </v>
      </c>
    </row>
    <row r="466" spans="1:6">
      <c r="A466" s="45" t="str">
        <f>IF(ISNUMBER(SEARCH("High",'DIF Worksheet'!$U461)),'DIF Worksheet'!$W461," ")</f>
        <v xml:space="preserve"> </v>
      </c>
      <c r="B466" s="31" t="str">
        <f>IF(ISNUMBER(SEARCH("High",'DIF Worksheet'!$U461)),'DIF Worksheet'!$A461," ")</f>
        <v xml:space="preserve"> </v>
      </c>
      <c r="C466" s="31" t="str">
        <f>IF('DIF Worksheet'!$B461="","",IF(ISNUMBER(SEARCH("High",'DIF Worksheet'!$U461)),'DIF Worksheet'!$B461," "))</f>
        <v/>
      </c>
      <c r="D466" s="31" t="str">
        <f>IF('DIF Worksheet'!$C461="","",IF(ISNUMBER(SEARCH("High",'DIF Worksheet'!$U461)),'DIF Worksheet'!$C461," "))</f>
        <v/>
      </c>
      <c r="E466" s="31" t="str">
        <f>IF('DIF Worksheet'!$D461="","",IF(ISNUMBER(SEARCH("High",'DIF Worksheet'!$U461)),'DIF Worksheet'!$D461," "))</f>
        <v/>
      </c>
      <c r="F466" s="46" t="str">
        <f>IF(ISNUMBER(SEARCH("High",'DIF Worksheet'!$U461)),'DIF Worksheet'!$X461," ")</f>
        <v xml:space="preserve"> </v>
      </c>
    </row>
    <row r="467" spans="1:6">
      <c r="A467" s="45" t="str">
        <f>IF(ISNUMBER(SEARCH("High",'DIF Worksheet'!$U462)),'DIF Worksheet'!$W462," ")</f>
        <v xml:space="preserve"> </v>
      </c>
      <c r="B467" s="31" t="str">
        <f>IF(ISNUMBER(SEARCH("High",'DIF Worksheet'!$U462)),'DIF Worksheet'!$A462," ")</f>
        <v xml:space="preserve"> </v>
      </c>
      <c r="C467" s="31" t="str">
        <f>IF('DIF Worksheet'!$B462="","",IF(ISNUMBER(SEARCH("High",'DIF Worksheet'!$U462)),'DIF Worksheet'!$B462," "))</f>
        <v/>
      </c>
      <c r="D467" s="31" t="str">
        <f>IF('DIF Worksheet'!$C462="","",IF(ISNUMBER(SEARCH("High",'DIF Worksheet'!$U462)),'DIF Worksheet'!$C462," "))</f>
        <v/>
      </c>
      <c r="E467" s="31" t="str">
        <f>IF('DIF Worksheet'!$D462="","",IF(ISNUMBER(SEARCH("High",'DIF Worksheet'!$U462)),'DIF Worksheet'!$D462," "))</f>
        <v/>
      </c>
      <c r="F467" s="46" t="str">
        <f>IF(ISNUMBER(SEARCH("High",'DIF Worksheet'!$U462)),'DIF Worksheet'!$X462," ")</f>
        <v xml:space="preserve"> </v>
      </c>
    </row>
    <row r="468" spans="1:6">
      <c r="A468" s="45" t="str">
        <f>IF(ISNUMBER(SEARCH("High",'DIF Worksheet'!$U463)),'DIF Worksheet'!$W463," ")</f>
        <v xml:space="preserve"> </v>
      </c>
      <c r="B468" s="31" t="str">
        <f>IF(ISNUMBER(SEARCH("High",'DIF Worksheet'!$U463)),'DIF Worksheet'!$A463," ")</f>
        <v xml:space="preserve"> </v>
      </c>
      <c r="C468" s="31" t="str">
        <f>IF('DIF Worksheet'!$B463="","",IF(ISNUMBER(SEARCH("High",'DIF Worksheet'!$U463)),'DIF Worksheet'!$B463," "))</f>
        <v/>
      </c>
      <c r="D468" s="31" t="str">
        <f>IF('DIF Worksheet'!$C463="","",IF(ISNUMBER(SEARCH("High",'DIF Worksheet'!$U463)),'DIF Worksheet'!$C463," "))</f>
        <v/>
      </c>
      <c r="E468" s="31" t="str">
        <f>IF('DIF Worksheet'!$D463="","",IF(ISNUMBER(SEARCH("High",'DIF Worksheet'!$U463)),'DIF Worksheet'!$D463," "))</f>
        <v/>
      </c>
      <c r="F468" s="46" t="str">
        <f>IF(ISNUMBER(SEARCH("High",'DIF Worksheet'!$U463)),'DIF Worksheet'!$X463," ")</f>
        <v xml:space="preserve"> </v>
      </c>
    </row>
    <row r="469" spans="1:6">
      <c r="A469" s="45" t="str">
        <f>IF(ISNUMBER(SEARCH("High",'DIF Worksheet'!$U464)),'DIF Worksheet'!$W464," ")</f>
        <v xml:space="preserve"> </v>
      </c>
      <c r="B469" s="31" t="str">
        <f>IF(ISNUMBER(SEARCH("High",'DIF Worksheet'!$U464)),'DIF Worksheet'!$A464," ")</f>
        <v xml:space="preserve"> </v>
      </c>
      <c r="C469" s="31" t="str">
        <f>IF('DIF Worksheet'!$B464="","",IF(ISNUMBER(SEARCH("High",'DIF Worksheet'!$U464)),'DIF Worksheet'!$B464," "))</f>
        <v/>
      </c>
      <c r="D469" s="31" t="str">
        <f>IF('DIF Worksheet'!$C464="","",IF(ISNUMBER(SEARCH("High",'DIF Worksheet'!$U464)),'DIF Worksheet'!$C464," "))</f>
        <v/>
      </c>
      <c r="E469" s="31" t="str">
        <f>IF('DIF Worksheet'!$D464="","",IF(ISNUMBER(SEARCH("High",'DIF Worksheet'!$U464)),'DIF Worksheet'!$D464," "))</f>
        <v/>
      </c>
      <c r="F469" s="46" t="str">
        <f>IF(ISNUMBER(SEARCH("High",'DIF Worksheet'!$U464)),'DIF Worksheet'!$X464," ")</f>
        <v xml:space="preserve"> </v>
      </c>
    </row>
    <row r="470" spans="1:6">
      <c r="A470" s="45" t="str">
        <f>IF(ISNUMBER(SEARCH("High",'DIF Worksheet'!$U465)),'DIF Worksheet'!$W465," ")</f>
        <v xml:space="preserve"> </v>
      </c>
      <c r="B470" s="31" t="str">
        <f>IF(ISNUMBER(SEARCH("High",'DIF Worksheet'!$U465)),'DIF Worksheet'!$A465," ")</f>
        <v xml:space="preserve"> </v>
      </c>
      <c r="C470" s="31" t="str">
        <f>IF('DIF Worksheet'!$B465="","",IF(ISNUMBER(SEARCH("High",'DIF Worksheet'!$U465)),'DIF Worksheet'!$B465," "))</f>
        <v/>
      </c>
      <c r="D470" s="31" t="str">
        <f>IF('DIF Worksheet'!$C465="","",IF(ISNUMBER(SEARCH("High",'DIF Worksheet'!$U465)),'DIF Worksheet'!$C465," "))</f>
        <v/>
      </c>
      <c r="E470" s="31" t="str">
        <f>IF('DIF Worksheet'!$D465="","",IF(ISNUMBER(SEARCH("High",'DIF Worksheet'!$U465)),'DIF Worksheet'!$D465," "))</f>
        <v/>
      </c>
      <c r="F470" s="46" t="str">
        <f>IF(ISNUMBER(SEARCH("High",'DIF Worksheet'!$U465)),'DIF Worksheet'!$X465," ")</f>
        <v xml:space="preserve"> </v>
      </c>
    </row>
    <row r="471" spans="1:6">
      <c r="A471" s="45" t="str">
        <f>IF(ISNUMBER(SEARCH("High",'DIF Worksheet'!$U466)),'DIF Worksheet'!$W466," ")</f>
        <v xml:space="preserve"> </v>
      </c>
      <c r="B471" s="31" t="str">
        <f>IF(ISNUMBER(SEARCH("High",'DIF Worksheet'!$U466)),'DIF Worksheet'!$A466," ")</f>
        <v xml:space="preserve"> </v>
      </c>
      <c r="C471" s="31" t="str">
        <f>IF('DIF Worksheet'!$B466="","",IF(ISNUMBER(SEARCH("High",'DIF Worksheet'!$U466)),'DIF Worksheet'!$B466," "))</f>
        <v/>
      </c>
      <c r="D471" s="31" t="str">
        <f>IF('DIF Worksheet'!$C466="","",IF(ISNUMBER(SEARCH("High",'DIF Worksheet'!$U466)),'DIF Worksheet'!$C466," "))</f>
        <v/>
      </c>
      <c r="E471" s="31" t="str">
        <f>IF('DIF Worksheet'!$D466="","",IF(ISNUMBER(SEARCH("High",'DIF Worksheet'!$U466)),'DIF Worksheet'!$D466," "))</f>
        <v/>
      </c>
      <c r="F471" s="46" t="str">
        <f>IF(ISNUMBER(SEARCH("High",'DIF Worksheet'!$U466)),'DIF Worksheet'!$X466," ")</f>
        <v xml:space="preserve"> </v>
      </c>
    </row>
    <row r="472" spans="1:6">
      <c r="A472" s="45" t="str">
        <f>IF(ISNUMBER(SEARCH("High",'DIF Worksheet'!$U467)),'DIF Worksheet'!$W467," ")</f>
        <v xml:space="preserve"> </v>
      </c>
      <c r="B472" s="31" t="str">
        <f>IF(ISNUMBER(SEARCH("High",'DIF Worksheet'!$U467)),'DIF Worksheet'!$A467," ")</f>
        <v xml:space="preserve"> </v>
      </c>
      <c r="C472" s="31" t="str">
        <f>IF('DIF Worksheet'!$B467="","",IF(ISNUMBER(SEARCH("High",'DIF Worksheet'!$U467)),'DIF Worksheet'!$B467," "))</f>
        <v/>
      </c>
      <c r="D472" s="31" t="str">
        <f>IF('DIF Worksheet'!$C467="","",IF(ISNUMBER(SEARCH("High",'DIF Worksheet'!$U467)),'DIF Worksheet'!$C467," "))</f>
        <v/>
      </c>
      <c r="E472" s="31" t="str">
        <f>IF('DIF Worksheet'!$D467="","",IF(ISNUMBER(SEARCH("High",'DIF Worksheet'!$U467)),'DIF Worksheet'!$D467," "))</f>
        <v/>
      </c>
      <c r="F472" s="46" t="str">
        <f>IF(ISNUMBER(SEARCH("High",'DIF Worksheet'!$U467)),'DIF Worksheet'!$X467," ")</f>
        <v xml:space="preserve"> </v>
      </c>
    </row>
    <row r="473" spans="1:6">
      <c r="A473" s="45" t="str">
        <f>IF(ISNUMBER(SEARCH("High",'DIF Worksheet'!$U468)),'DIF Worksheet'!$W468," ")</f>
        <v xml:space="preserve"> </v>
      </c>
      <c r="B473" s="31" t="str">
        <f>IF(ISNUMBER(SEARCH("High",'DIF Worksheet'!$U468)),'DIF Worksheet'!$A468," ")</f>
        <v xml:space="preserve"> </v>
      </c>
      <c r="C473" s="31" t="str">
        <f>IF('DIF Worksheet'!$B468="","",IF(ISNUMBER(SEARCH("High",'DIF Worksheet'!$U468)),'DIF Worksheet'!$B468," "))</f>
        <v/>
      </c>
      <c r="D473" s="31" t="str">
        <f>IF('DIF Worksheet'!$C468="","",IF(ISNUMBER(SEARCH("High",'DIF Worksheet'!$U468)),'DIF Worksheet'!$C468," "))</f>
        <v/>
      </c>
      <c r="E473" s="31" t="str">
        <f>IF('DIF Worksheet'!$D468="","",IF(ISNUMBER(SEARCH("High",'DIF Worksheet'!$U468)),'DIF Worksheet'!$D468," "))</f>
        <v/>
      </c>
      <c r="F473" s="46" t="str">
        <f>IF(ISNUMBER(SEARCH("High",'DIF Worksheet'!$U468)),'DIF Worksheet'!$X468," ")</f>
        <v xml:space="preserve"> </v>
      </c>
    </row>
    <row r="474" spans="1:6">
      <c r="A474" s="45" t="str">
        <f>IF(ISNUMBER(SEARCH("High",'DIF Worksheet'!$U469)),'DIF Worksheet'!$W469," ")</f>
        <v xml:space="preserve"> </v>
      </c>
      <c r="B474" s="31" t="str">
        <f>IF(ISNUMBER(SEARCH("High",'DIF Worksheet'!$U469)),'DIF Worksheet'!$A469," ")</f>
        <v xml:space="preserve"> </v>
      </c>
      <c r="C474" s="31" t="str">
        <f>IF('DIF Worksheet'!$B469="","",IF(ISNUMBER(SEARCH("High",'DIF Worksheet'!$U469)),'DIF Worksheet'!$B469," "))</f>
        <v/>
      </c>
      <c r="D474" s="31" t="str">
        <f>IF('DIF Worksheet'!$C469="","",IF(ISNUMBER(SEARCH("High",'DIF Worksheet'!$U469)),'DIF Worksheet'!$C469," "))</f>
        <v/>
      </c>
      <c r="E474" s="31" t="str">
        <f>IF('DIF Worksheet'!$D469="","",IF(ISNUMBER(SEARCH("High",'DIF Worksheet'!$U469)),'DIF Worksheet'!$D469," "))</f>
        <v/>
      </c>
      <c r="F474" s="46" t="str">
        <f>IF(ISNUMBER(SEARCH("High",'DIF Worksheet'!$U469)),'DIF Worksheet'!$X469," ")</f>
        <v xml:space="preserve"> </v>
      </c>
    </row>
    <row r="475" spans="1:6">
      <c r="A475" s="45" t="str">
        <f>IF(ISNUMBER(SEARCH("High",'DIF Worksheet'!$U470)),'DIF Worksheet'!$W470," ")</f>
        <v xml:space="preserve"> </v>
      </c>
      <c r="B475" s="31" t="str">
        <f>IF(ISNUMBER(SEARCH("High",'DIF Worksheet'!$U470)),'DIF Worksheet'!$A470," ")</f>
        <v xml:space="preserve"> </v>
      </c>
      <c r="C475" s="31" t="str">
        <f>IF('DIF Worksheet'!$B470="","",IF(ISNUMBER(SEARCH("High",'DIF Worksheet'!$U470)),'DIF Worksheet'!$B470," "))</f>
        <v/>
      </c>
      <c r="D475" s="31" t="str">
        <f>IF('DIF Worksheet'!$C470="","",IF(ISNUMBER(SEARCH("High",'DIF Worksheet'!$U470)),'DIF Worksheet'!$C470," "))</f>
        <v/>
      </c>
      <c r="E475" s="31" t="str">
        <f>IF('DIF Worksheet'!$D470="","",IF(ISNUMBER(SEARCH("High",'DIF Worksheet'!$U470)),'DIF Worksheet'!$D470," "))</f>
        <v/>
      </c>
      <c r="F475" s="46" t="str">
        <f>IF(ISNUMBER(SEARCH("High",'DIF Worksheet'!$U470)),'DIF Worksheet'!$X470," ")</f>
        <v xml:space="preserve"> </v>
      </c>
    </row>
    <row r="476" spans="1:6">
      <c r="A476" s="45" t="str">
        <f>IF(ISNUMBER(SEARCH("High",'DIF Worksheet'!$U471)),'DIF Worksheet'!$W471," ")</f>
        <v xml:space="preserve"> </v>
      </c>
      <c r="B476" s="31" t="str">
        <f>IF(ISNUMBER(SEARCH("High",'DIF Worksheet'!$U471)),'DIF Worksheet'!$A471," ")</f>
        <v xml:space="preserve"> </v>
      </c>
      <c r="C476" s="31" t="str">
        <f>IF('DIF Worksheet'!$B471="","",IF(ISNUMBER(SEARCH("High",'DIF Worksheet'!$U471)),'DIF Worksheet'!$B471," "))</f>
        <v/>
      </c>
      <c r="D476" s="31" t="str">
        <f>IF('DIF Worksheet'!$C471="","",IF(ISNUMBER(SEARCH("High",'DIF Worksheet'!$U471)),'DIF Worksheet'!$C471," "))</f>
        <v/>
      </c>
      <c r="E476" s="31" t="str">
        <f>IF('DIF Worksheet'!$D471="","",IF(ISNUMBER(SEARCH("High",'DIF Worksheet'!$U471)),'DIF Worksheet'!$D471," "))</f>
        <v/>
      </c>
      <c r="F476" s="46" t="str">
        <f>IF(ISNUMBER(SEARCH("High",'DIF Worksheet'!$U471)),'DIF Worksheet'!$X471," ")</f>
        <v xml:space="preserve"> </v>
      </c>
    </row>
    <row r="477" spans="1:6">
      <c r="A477" s="45" t="str">
        <f>IF(ISNUMBER(SEARCH("High",'DIF Worksheet'!$U472)),'DIF Worksheet'!$W472," ")</f>
        <v xml:space="preserve"> </v>
      </c>
      <c r="B477" s="31" t="str">
        <f>IF(ISNUMBER(SEARCH("High",'DIF Worksheet'!$U472)),'DIF Worksheet'!$A472," ")</f>
        <v xml:space="preserve"> </v>
      </c>
      <c r="C477" s="31" t="str">
        <f>IF('DIF Worksheet'!$B472="","",IF(ISNUMBER(SEARCH("High",'DIF Worksheet'!$U472)),'DIF Worksheet'!$B472," "))</f>
        <v/>
      </c>
      <c r="D477" s="31" t="str">
        <f>IF('DIF Worksheet'!$C472="","",IF(ISNUMBER(SEARCH("High",'DIF Worksheet'!$U472)),'DIF Worksheet'!$C472," "))</f>
        <v/>
      </c>
      <c r="E477" s="31" t="str">
        <f>IF('DIF Worksheet'!$D472="","",IF(ISNUMBER(SEARCH("High",'DIF Worksheet'!$U472)),'DIF Worksheet'!$D472," "))</f>
        <v/>
      </c>
      <c r="F477" s="46" t="str">
        <f>IF(ISNUMBER(SEARCH("High",'DIF Worksheet'!$U472)),'DIF Worksheet'!$X472," ")</f>
        <v xml:space="preserve"> </v>
      </c>
    </row>
    <row r="478" spans="1:6">
      <c r="A478" s="45" t="str">
        <f>IF(ISNUMBER(SEARCH("High",'DIF Worksheet'!$U473)),'DIF Worksheet'!$W473," ")</f>
        <v xml:space="preserve"> </v>
      </c>
      <c r="B478" s="31" t="str">
        <f>IF(ISNUMBER(SEARCH("High",'DIF Worksheet'!$U473)),'DIF Worksheet'!$A473," ")</f>
        <v xml:space="preserve"> </v>
      </c>
      <c r="C478" s="31" t="str">
        <f>IF('DIF Worksheet'!$B473="","",IF(ISNUMBER(SEARCH("High",'DIF Worksheet'!$U473)),'DIF Worksheet'!$B473," "))</f>
        <v/>
      </c>
      <c r="D478" s="31" t="str">
        <f>IF('DIF Worksheet'!$C473="","",IF(ISNUMBER(SEARCH("High",'DIF Worksheet'!$U473)),'DIF Worksheet'!$C473," "))</f>
        <v/>
      </c>
      <c r="E478" s="31" t="str">
        <f>IF('DIF Worksheet'!$D473="","",IF(ISNUMBER(SEARCH("High",'DIF Worksheet'!$U473)),'DIF Worksheet'!$D473," "))</f>
        <v/>
      </c>
      <c r="F478" s="46" t="str">
        <f>IF(ISNUMBER(SEARCH("High",'DIF Worksheet'!$U473)),'DIF Worksheet'!$X473," ")</f>
        <v xml:space="preserve"> </v>
      </c>
    </row>
    <row r="479" spans="1:6">
      <c r="A479" s="45" t="str">
        <f>IF(ISNUMBER(SEARCH("High",'DIF Worksheet'!$U474)),'DIF Worksheet'!$W474," ")</f>
        <v xml:space="preserve"> </v>
      </c>
      <c r="B479" s="31" t="str">
        <f>IF(ISNUMBER(SEARCH("High",'DIF Worksheet'!$U474)),'DIF Worksheet'!$A474," ")</f>
        <v xml:space="preserve"> </v>
      </c>
      <c r="C479" s="31" t="str">
        <f>IF('DIF Worksheet'!$B474="","",IF(ISNUMBER(SEARCH("High",'DIF Worksheet'!$U474)),'DIF Worksheet'!$B474," "))</f>
        <v/>
      </c>
      <c r="D479" s="31" t="str">
        <f>IF('DIF Worksheet'!$C474="","",IF(ISNUMBER(SEARCH("High",'DIF Worksheet'!$U474)),'DIF Worksheet'!$C474," "))</f>
        <v/>
      </c>
      <c r="E479" s="31" t="str">
        <f>IF('DIF Worksheet'!$D474="","",IF(ISNUMBER(SEARCH("High",'DIF Worksheet'!$U474)),'DIF Worksheet'!$D474," "))</f>
        <v/>
      </c>
      <c r="F479" s="46" t="str">
        <f>IF(ISNUMBER(SEARCH("High",'DIF Worksheet'!$U474)),'DIF Worksheet'!$X474," ")</f>
        <v xml:space="preserve"> </v>
      </c>
    </row>
    <row r="480" spans="1:6">
      <c r="A480" s="45" t="str">
        <f>IF(ISNUMBER(SEARCH("High",'DIF Worksheet'!$U475)),'DIF Worksheet'!$W475," ")</f>
        <v xml:space="preserve"> </v>
      </c>
      <c r="B480" s="31" t="str">
        <f>IF(ISNUMBER(SEARCH("High",'DIF Worksheet'!$U475)),'DIF Worksheet'!$A475," ")</f>
        <v xml:space="preserve"> </v>
      </c>
      <c r="C480" s="31" t="str">
        <f>IF('DIF Worksheet'!$B475="","",IF(ISNUMBER(SEARCH("High",'DIF Worksheet'!$U475)),'DIF Worksheet'!$B475," "))</f>
        <v/>
      </c>
      <c r="D480" s="31" t="str">
        <f>IF('DIF Worksheet'!$C475="","",IF(ISNUMBER(SEARCH("High",'DIF Worksheet'!$U475)),'DIF Worksheet'!$C475," "))</f>
        <v/>
      </c>
      <c r="E480" s="31" t="str">
        <f>IF('DIF Worksheet'!$D475="","",IF(ISNUMBER(SEARCH("High",'DIF Worksheet'!$U475)),'DIF Worksheet'!$D475," "))</f>
        <v/>
      </c>
      <c r="F480" s="46" t="str">
        <f>IF(ISNUMBER(SEARCH("High",'DIF Worksheet'!$U475)),'DIF Worksheet'!$X475," ")</f>
        <v xml:space="preserve"> </v>
      </c>
    </row>
    <row r="481" spans="1:6">
      <c r="A481" s="45" t="str">
        <f>IF(ISNUMBER(SEARCH("High",'DIF Worksheet'!$U476)),'DIF Worksheet'!$W476," ")</f>
        <v xml:space="preserve"> </v>
      </c>
      <c r="B481" s="31" t="str">
        <f>IF(ISNUMBER(SEARCH("High",'DIF Worksheet'!$U476)),'DIF Worksheet'!$A476," ")</f>
        <v xml:space="preserve"> </v>
      </c>
      <c r="C481" s="31" t="str">
        <f>IF('DIF Worksheet'!$B476="","",IF(ISNUMBER(SEARCH("High",'DIF Worksheet'!$U476)),'DIF Worksheet'!$B476," "))</f>
        <v/>
      </c>
      <c r="D481" s="31" t="str">
        <f>IF('DIF Worksheet'!$C476="","",IF(ISNUMBER(SEARCH("High",'DIF Worksheet'!$U476)),'DIF Worksheet'!$C476," "))</f>
        <v/>
      </c>
      <c r="E481" s="31" t="str">
        <f>IF('DIF Worksheet'!$D476="","",IF(ISNUMBER(SEARCH("High",'DIF Worksheet'!$U476)),'DIF Worksheet'!$D476," "))</f>
        <v/>
      </c>
      <c r="F481" s="46" t="str">
        <f>IF(ISNUMBER(SEARCH("High",'DIF Worksheet'!$U476)),'DIF Worksheet'!$X476," ")</f>
        <v xml:space="preserve"> </v>
      </c>
    </row>
    <row r="482" spans="1:6">
      <c r="A482" s="45" t="str">
        <f>IF(ISNUMBER(SEARCH("High",'DIF Worksheet'!$U477)),'DIF Worksheet'!$W477," ")</f>
        <v xml:space="preserve"> </v>
      </c>
      <c r="B482" s="31" t="str">
        <f>IF(ISNUMBER(SEARCH("High",'DIF Worksheet'!$U477)),'DIF Worksheet'!$A477," ")</f>
        <v xml:space="preserve"> </v>
      </c>
      <c r="C482" s="31" t="str">
        <f>IF('DIF Worksheet'!$B477="","",IF(ISNUMBER(SEARCH("High",'DIF Worksheet'!$U477)),'DIF Worksheet'!$B477," "))</f>
        <v/>
      </c>
      <c r="D482" s="31" t="str">
        <f>IF('DIF Worksheet'!$C477="","",IF(ISNUMBER(SEARCH("High",'DIF Worksheet'!$U477)),'DIF Worksheet'!$C477," "))</f>
        <v/>
      </c>
      <c r="E482" s="31" t="str">
        <f>IF('DIF Worksheet'!$D477="","",IF(ISNUMBER(SEARCH("High",'DIF Worksheet'!$U477)),'DIF Worksheet'!$D477," "))</f>
        <v/>
      </c>
      <c r="F482" s="46" t="str">
        <f>IF(ISNUMBER(SEARCH("High",'DIF Worksheet'!$U477)),'DIF Worksheet'!$X477," ")</f>
        <v xml:space="preserve"> </v>
      </c>
    </row>
    <row r="483" spans="1:6">
      <c r="A483" s="45" t="str">
        <f>IF(ISNUMBER(SEARCH("High",'DIF Worksheet'!$U478)),'DIF Worksheet'!$W478," ")</f>
        <v xml:space="preserve"> </v>
      </c>
      <c r="B483" s="31" t="str">
        <f>IF(ISNUMBER(SEARCH("High",'DIF Worksheet'!$U478)),'DIF Worksheet'!$A478," ")</f>
        <v xml:space="preserve"> </v>
      </c>
      <c r="C483" s="31" t="str">
        <f>IF('DIF Worksheet'!$B478="","",IF(ISNUMBER(SEARCH("High",'DIF Worksheet'!$U478)),'DIF Worksheet'!$B478," "))</f>
        <v/>
      </c>
      <c r="D483" s="31" t="str">
        <f>IF('DIF Worksheet'!$C478="","",IF(ISNUMBER(SEARCH("High",'DIF Worksheet'!$U478)),'DIF Worksheet'!$C478," "))</f>
        <v/>
      </c>
      <c r="E483" s="31" t="str">
        <f>IF('DIF Worksheet'!$D478="","",IF(ISNUMBER(SEARCH("High",'DIF Worksheet'!$U478)),'DIF Worksheet'!$D478," "))</f>
        <v/>
      </c>
      <c r="F483" s="46" t="str">
        <f>IF(ISNUMBER(SEARCH("High",'DIF Worksheet'!$U478)),'DIF Worksheet'!$X478," ")</f>
        <v xml:space="preserve"> </v>
      </c>
    </row>
    <row r="484" spans="1:6">
      <c r="A484" s="45" t="str">
        <f>IF(ISNUMBER(SEARCH("High",'DIF Worksheet'!$U479)),'DIF Worksheet'!$W479," ")</f>
        <v xml:space="preserve"> </v>
      </c>
      <c r="B484" s="31" t="str">
        <f>IF(ISNUMBER(SEARCH("High",'DIF Worksheet'!$U479)),'DIF Worksheet'!$A479," ")</f>
        <v xml:space="preserve"> </v>
      </c>
      <c r="C484" s="31" t="str">
        <f>IF('DIF Worksheet'!$B479="","",IF(ISNUMBER(SEARCH("High",'DIF Worksheet'!$U479)),'DIF Worksheet'!$B479," "))</f>
        <v/>
      </c>
      <c r="D484" s="31" t="str">
        <f>IF('DIF Worksheet'!$C479="","",IF(ISNUMBER(SEARCH("High",'DIF Worksheet'!$U479)),'DIF Worksheet'!$C479," "))</f>
        <v/>
      </c>
      <c r="E484" s="31" t="str">
        <f>IF('DIF Worksheet'!$D479="","",IF(ISNUMBER(SEARCH("High",'DIF Worksheet'!$U479)),'DIF Worksheet'!$D479," "))</f>
        <v/>
      </c>
      <c r="F484" s="46" t="str">
        <f>IF(ISNUMBER(SEARCH("High",'DIF Worksheet'!$U479)),'DIF Worksheet'!$X479," ")</f>
        <v xml:space="preserve"> </v>
      </c>
    </row>
    <row r="485" spans="1:6">
      <c r="A485" s="45" t="str">
        <f>IF(ISNUMBER(SEARCH("High",'DIF Worksheet'!$U480)),'DIF Worksheet'!$W480," ")</f>
        <v xml:space="preserve"> </v>
      </c>
      <c r="B485" s="31" t="str">
        <f>IF(ISNUMBER(SEARCH("High",'DIF Worksheet'!$U480)),'DIF Worksheet'!$A480," ")</f>
        <v xml:space="preserve"> </v>
      </c>
      <c r="C485" s="31" t="str">
        <f>IF('DIF Worksheet'!$B480="","",IF(ISNUMBER(SEARCH("High",'DIF Worksheet'!$U480)),'DIF Worksheet'!$B480," "))</f>
        <v/>
      </c>
      <c r="D485" s="31" t="str">
        <f>IF('DIF Worksheet'!$C480="","",IF(ISNUMBER(SEARCH("High",'DIF Worksheet'!$U480)),'DIF Worksheet'!$C480," "))</f>
        <v/>
      </c>
      <c r="E485" s="31" t="str">
        <f>IF('DIF Worksheet'!$D480="","",IF(ISNUMBER(SEARCH("High",'DIF Worksheet'!$U480)),'DIF Worksheet'!$D480," "))</f>
        <v/>
      </c>
      <c r="F485" s="46" t="str">
        <f>IF(ISNUMBER(SEARCH("High",'DIF Worksheet'!$U480)),'DIF Worksheet'!$X480," ")</f>
        <v xml:space="preserve"> </v>
      </c>
    </row>
    <row r="486" spans="1:6">
      <c r="A486" s="45" t="str">
        <f>IF(ISNUMBER(SEARCH("High",'DIF Worksheet'!$U481)),'DIF Worksheet'!$W481," ")</f>
        <v xml:space="preserve"> </v>
      </c>
      <c r="B486" s="31" t="str">
        <f>IF(ISNUMBER(SEARCH("High",'DIF Worksheet'!$U481)),'DIF Worksheet'!$A481," ")</f>
        <v xml:space="preserve"> </v>
      </c>
      <c r="C486" s="31" t="str">
        <f>IF('DIF Worksheet'!$B481="","",IF(ISNUMBER(SEARCH("High",'DIF Worksheet'!$U481)),'DIF Worksheet'!$B481," "))</f>
        <v/>
      </c>
      <c r="D486" s="31" t="str">
        <f>IF('DIF Worksheet'!$C481="","",IF(ISNUMBER(SEARCH("High",'DIF Worksheet'!$U481)),'DIF Worksheet'!$C481," "))</f>
        <v/>
      </c>
      <c r="E486" s="31" t="str">
        <f>IF('DIF Worksheet'!$D481="","",IF(ISNUMBER(SEARCH("High",'DIF Worksheet'!$U481)),'DIF Worksheet'!$D481," "))</f>
        <v/>
      </c>
      <c r="F486" s="46" t="str">
        <f>IF(ISNUMBER(SEARCH("High",'DIF Worksheet'!$U481)),'DIF Worksheet'!$X481," ")</f>
        <v xml:space="preserve"> </v>
      </c>
    </row>
    <row r="487" spans="1:6">
      <c r="A487" s="45" t="str">
        <f>IF(ISNUMBER(SEARCH("High",'DIF Worksheet'!$U482)),'DIF Worksheet'!$W482," ")</f>
        <v xml:space="preserve"> </v>
      </c>
      <c r="B487" s="31" t="str">
        <f>IF(ISNUMBER(SEARCH("High",'DIF Worksheet'!$U482)),'DIF Worksheet'!$A482," ")</f>
        <v xml:space="preserve"> </v>
      </c>
      <c r="C487" s="31" t="str">
        <f>IF('DIF Worksheet'!$B482="","",IF(ISNUMBER(SEARCH("High",'DIF Worksheet'!$U482)),'DIF Worksheet'!$B482," "))</f>
        <v/>
      </c>
      <c r="D487" s="31" t="str">
        <f>IF('DIF Worksheet'!$C482="","",IF(ISNUMBER(SEARCH("High",'DIF Worksheet'!$U482)),'DIF Worksheet'!$C482," "))</f>
        <v/>
      </c>
      <c r="E487" s="31" t="str">
        <f>IF('DIF Worksheet'!$D482="","",IF(ISNUMBER(SEARCH("High",'DIF Worksheet'!$U482)),'DIF Worksheet'!$D482," "))</f>
        <v/>
      </c>
      <c r="F487" s="46" t="str">
        <f>IF(ISNUMBER(SEARCH("High",'DIF Worksheet'!$U482)),'DIF Worksheet'!$X482," ")</f>
        <v xml:space="preserve"> </v>
      </c>
    </row>
    <row r="488" spans="1:6">
      <c r="A488" s="45" t="str">
        <f>IF(ISNUMBER(SEARCH("High",'DIF Worksheet'!$U483)),'DIF Worksheet'!$W483," ")</f>
        <v xml:space="preserve"> </v>
      </c>
      <c r="B488" s="31" t="str">
        <f>IF(ISNUMBER(SEARCH("High",'DIF Worksheet'!$U483)),'DIF Worksheet'!$A483," ")</f>
        <v xml:space="preserve"> </v>
      </c>
      <c r="C488" s="31" t="str">
        <f>IF('DIF Worksheet'!$B483="","",IF(ISNUMBER(SEARCH("High",'DIF Worksheet'!$U483)),'DIF Worksheet'!$B483," "))</f>
        <v/>
      </c>
      <c r="D488" s="31" t="str">
        <f>IF('DIF Worksheet'!$C483="","",IF(ISNUMBER(SEARCH("High",'DIF Worksheet'!$U483)),'DIF Worksheet'!$C483," "))</f>
        <v/>
      </c>
      <c r="E488" s="31" t="str">
        <f>IF('DIF Worksheet'!$D483="","",IF(ISNUMBER(SEARCH("High",'DIF Worksheet'!$U483)),'DIF Worksheet'!$D483," "))</f>
        <v/>
      </c>
      <c r="F488" s="46" t="str">
        <f>IF(ISNUMBER(SEARCH("High",'DIF Worksheet'!$U483)),'DIF Worksheet'!$X483," ")</f>
        <v xml:space="preserve"> </v>
      </c>
    </row>
    <row r="489" spans="1:6">
      <c r="A489" s="45" t="str">
        <f>IF(ISNUMBER(SEARCH("High",'DIF Worksheet'!$U484)),'DIF Worksheet'!$W484," ")</f>
        <v xml:space="preserve"> </v>
      </c>
      <c r="B489" s="31" t="str">
        <f>IF(ISNUMBER(SEARCH("High",'DIF Worksheet'!$U484)),'DIF Worksheet'!$A484," ")</f>
        <v xml:space="preserve"> </v>
      </c>
      <c r="C489" s="31" t="str">
        <f>IF('DIF Worksheet'!$B484="","",IF(ISNUMBER(SEARCH("High",'DIF Worksheet'!$U484)),'DIF Worksheet'!$B484," "))</f>
        <v/>
      </c>
      <c r="D489" s="31" t="str">
        <f>IF('DIF Worksheet'!$C484="","",IF(ISNUMBER(SEARCH("High",'DIF Worksheet'!$U484)),'DIF Worksheet'!$C484," "))</f>
        <v/>
      </c>
      <c r="E489" s="31" t="str">
        <f>IF('DIF Worksheet'!$D484="","",IF(ISNUMBER(SEARCH("High",'DIF Worksheet'!$U484)),'DIF Worksheet'!$D484," "))</f>
        <v/>
      </c>
      <c r="F489" s="46" t="str">
        <f>IF(ISNUMBER(SEARCH("High",'DIF Worksheet'!$U484)),'DIF Worksheet'!$X484," ")</f>
        <v xml:space="preserve"> </v>
      </c>
    </row>
    <row r="490" spans="1:6">
      <c r="A490" s="45" t="str">
        <f>IF(ISNUMBER(SEARCH("High",'DIF Worksheet'!$U485)),'DIF Worksheet'!$W485," ")</f>
        <v xml:space="preserve"> </v>
      </c>
      <c r="B490" s="31" t="str">
        <f>IF(ISNUMBER(SEARCH("High",'DIF Worksheet'!$U485)),'DIF Worksheet'!$A485," ")</f>
        <v xml:space="preserve"> </v>
      </c>
      <c r="C490" s="31" t="str">
        <f>IF('DIF Worksheet'!$B485="","",IF(ISNUMBER(SEARCH("High",'DIF Worksheet'!$U485)),'DIF Worksheet'!$B485," "))</f>
        <v/>
      </c>
      <c r="D490" s="31" t="str">
        <f>IF('DIF Worksheet'!$C485="","",IF(ISNUMBER(SEARCH("High",'DIF Worksheet'!$U485)),'DIF Worksheet'!$C485," "))</f>
        <v/>
      </c>
      <c r="E490" s="31" t="str">
        <f>IF('DIF Worksheet'!$D485="","",IF(ISNUMBER(SEARCH("High",'DIF Worksheet'!$U485)),'DIF Worksheet'!$D485," "))</f>
        <v/>
      </c>
      <c r="F490" s="46" t="str">
        <f>IF(ISNUMBER(SEARCH("High",'DIF Worksheet'!$U485)),'DIF Worksheet'!$X485," ")</f>
        <v xml:space="preserve"> </v>
      </c>
    </row>
    <row r="491" spans="1:6">
      <c r="A491" s="45" t="str">
        <f>IF(ISNUMBER(SEARCH("High",'DIF Worksheet'!$U486)),'DIF Worksheet'!$W486," ")</f>
        <v xml:space="preserve"> </v>
      </c>
      <c r="B491" s="31" t="str">
        <f>IF(ISNUMBER(SEARCH("High",'DIF Worksheet'!$U486)),'DIF Worksheet'!$A486," ")</f>
        <v xml:space="preserve"> </v>
      </c>
      <c r="C491" s="31" t="str">
        <f>IF('DIF Worksheet'!$B486="","",IF(ISNUMBER(SEARCH("High",'DIF Worksheet'!$U486)),'DIF Worksheet'!$B486," "))</f>
        <v/>
      </c>
      <c r="D491" s="31" t="str">
        <f>IF('DIF Worksheet'!$C486="","",IF(ISNUMBER(SEARCH("High",'DIF Worksheet'!$U486)),'DIF Worksheet'!$C486," "))</f>
        <v/>
      </c>
      <c r="E491" s="31" t="str">
        <f>IF('DIF Worksheet'!$D486="","",IF(ISNUMBER(SEARCH("High",'DIF Worksheet'!$U486)),'DIF Worksheet'!$D486," "))</f>
        <v/>
      </c>
      <c r="F491" s="46" t="str">
        <f>IF(ISNUMBER(SEARCH("High",'DIF Worksheet'!$U486)),'DIF Worksheet'!$X486," ")</f>
        <v xml:space="preserve"> </v>
      </c>
    </row>
    <row r="492" spans="1:6">
      <c r="A492" s="45" t="str">
        <f>IF(ISNUMBER(SEARCH("High",'DIF Worksheet'!$U487)),'DIF Worksheet'!$W487," ")</f>
        <v xml:space="preserve"> </v>
      </c>
      <c r="B492" s="31" t="str">
        <f>IF(ISNUMBER(SEARCH("High",'DIF Worksheet'!$U487)),'DIF Worksheet'!$A487," ")</f>
        <v xml:space="preserve"> </v>
      </c>
      <c r="C492" s="31" t="str">
        <f>IF('DIF Worksheet'!$B487="","",IF(ISNUMBER(SEARCH("High",'DIF Worksheet'!$U487)),'DIF Worksheet'!$B487," "))</f>
        <v/>
      </c>
      <c r="D492" s="31" t="str">
        <f>IF('DIF Worksheet'!$C487="","",IF(ISNUMBER(SEARCH("High",'DIF Worksheet'!$U487)),'DIF Worksheet'!$C487," "))</f>
        <v/>
      </c>
      <c r="E492" s="31" t="str">
        <f>IF('DIF Worksheet'!$D487="","",IF(ISNUMBER(SEARCH("High",'DIF Worksheet'!$U487)),'DIF Worksheet'!$D487," "))</f>
        <v/>
      </c>
      <c r="F492" s="46" t="str">
        <f>IF(ISNUMBER(SEARCH("High",'DIF Worksheet'!$U487)),'DIF Worksheet'!$X487," ")</f>
        <v xml:space="preserve"> </v>
      </c>
    </row>
    <row r="493" spans="1:6">
      <c r="A493" s="45" t="str">
        <f>IF(ISNUMBER(SEARCH("High",'DIF Worksheet'!$U488)),'DIF Worksheet'!$W488," ")</f>
        <v xml:space="preserve"> </v>
      </c>
      <c r="B493" s="31" t="str">
        <f>IF(ISNUMBER(SEARCH("High",'DIF Worksheet'!$U488)),'DIF Worksheet'!$A488," ")</f>
        <v xml:space="preserve"> </v>
      </c>
      <c r="C493" s="31" t="str">
        <f>IF('DIF Worksheet'!$B488="","",IF(ISNUMBER(SEARCH("High",'DIF Worksheet'!$U488)),'DIF Worksheet'!$B488," "))</f>
        <v/>
      </c>
      <c r="D493" s="31" t="str">
        <f>IF('DIF Worksheet'!$C488="","",IF(ISNUMBER(SEARCH("High",'DIF Worksheet'!$U488)),'DIF Worksheet'!$C488," "))</f>
        <v/>
      </c>
      <c r="E493" s="31" t="str">
        <f>IF('DIF Worksheet'!$D488="","",IF(ISNUMBER(SEARCH("High",'DIF Worksheet'!$U488)),'DIF Worksheet'!$D488," "))</f>
        <v/>
      </c>
      <c r="F493" s="46" t="str">
        <f>IF(ISNUMBER(SEARCH("High",'DIF Worksheet'!$U488)),'DIF Worksheet'!$X488," ")</f>
        <v xml:space="preserve"> </v>
      </c>
    </row>
    <row r="494" spans="1:6">
      <c r="A494" s="45" t="str">
        <f>IF(ISNUMBER(SEARCH("High",'DIF Worksheet'!$U489)),'DIF Worksheet'!$W489," ")</f>
        <v xml:space="preserve"> </v>
      </c>
      <c r="B494" s="31" t="str">
        <f>IF(ISNUMBER(SEARCH("High",'DIF Worksheet'!$U489)),'DIF Worksheet'!$A489," ")</f>
        <v xml:space="preserve"> </v>
      </c>
      <c r="C494" s="31" t="str">
        <f>IF('DIF Worksheet'!$B489="","",IF(ISNUMBER(SEARCH("High",'DIF Worksheet'!$U489)),'DIF Worksheet'!$B489," "))</f>
        <v/>
      </c>
      <c r="D494" s="31" t="str">
        <f>IF('DIF Worksheet'!$C489="","",IF(ISNUMBER(SEARCH("High",'DIF Worksheet'!$U489)),'DIF Worksheet'!$C489," "))</f>
        <v/>
      </c>
      <c r="E494" s="31" t="str">
        <f>IF('DIF Worksheet'!$D489="","",IF(ISNUMBER(SEARCH("High",'DIF Worksheet'!$U489)),'DIF Worksheet'!$D489," "))</f>
        <v/>
      </c>
      <c r="F494" s="46" t="str">
        <f>IF(ISNUMBER(SEARCH("High",'DIF Worksheet'!$U489)),'DIF Worksheet'!$X489," ")</f>
        <v xml:space="preserve"> </v>
      </c>
    </row>
    <row r="495" spans="1:6">
      <c r="A495" s="45" t="str">
        <f>IF(ISNUMBER(SEARCH("High",'DIF Worksheet'!$U490)),'DIF Worksheet'!$W490," ")</f>
        <v xml:space="preserve"> </v>
      </c>
      <c r="B495" s="31" t="str">
        <f>IF(ISNUMBER(SEARCH("High",'DIF Worksheet'!$U490)),'DIF Worksheet'!$A490," ")</f>
        <v xml:space="preserve"> </v>
      </c>
      <c r="C495" s="31" t="str">
        <f>IF('DIF Worksheet'!$B490="","",IF(ISNUMBER(SEARCH("High",'DIF Worksheet'!$U490)),'DIF Worksheet'!$B490," "))</f>
        <v/>
      </c>
      <c r="D495" s="31" t="str">
        <f>IF('DIF Worksheet'!$C490="","",IF(ISNUMBER(SEARCH("High",'DIF Worksheet'!$U490)),'DIF Worksheet'!$C490," "))</f>
        <v/>
      </c>
      <c r="E495" s="31" t="str">
        <f>IF('DIF Worksheet'!$D490="","",IF(ISNUMBER(SEARCH("High",'DIF Worksheet'!$U490)),'DIF Worksheet'!$D490," "))</f>
        <v/>
      </c>
      <c r="F495" s="46" t="str">
        <f>IF(ISNUMBER(SEARCH("High",'DIF Worksheet'!$U490)),'DIF Worksheet'!$X490," ")</f>
        <v xml:space="preserve"> </v>
      </c>
    </row>
    <row r="496" spans="1:6">
      <c r="A496" s="45" t="str">
        <f>IF(ISNUMBER(SEARCH("High",'DIF Worksheet'!$U491)),'DIF Worksheet'!$W491," ")</f>
        <v xml:space="preserve"> </v>
      </c>
      <c r="B496" s="31" t="str">
        <f>IF(ISNUMBER(SEARCH("High",'DIF Worksheet'!$U491)),'DIF Worksheet'!$A491," ")</f>
        <v xml:space="preserve"> </v>
      </c>
      <c r="C496" s="31" t="str">
        <f>IF('DIF Worksheet'!$B491="","",IF(ISNUMBER(SEARCH("High",'DIF Worksheet'!$U491)),'DIF Worksheet'!$B491," "))</f>
        <v/>
      </c>
      <c r="D496" s="31" t="str">
        <f>IF('DIF Worksheet'!$C491="","",IF(ISNUMBER(SEARCH("High",'DIF Worksheet'!$U491)),'DIF Worksheet'!$C491," "))</f>
        <v/>
      </c>
      <c r="E496" s="31" t="str">
        <f>IF('DIF Worksheet'!$D491="","",IF(ISNUMBER(SEARCH("High",'DIF Worksheet'!$U491)),'DIF Worksheet'!$D491," "))</f>
        <v/>
      </c>
      <c r="F496" s="46" t="str">
        <f>IF(ISNUMBER(SEARCH("High",'DIF Worksheet'!$U491)),'DIF Worksheet'!$X491," ")</f>
        <v xml:space="preserve"> </v>
      </c>
    </row>
    <row r="497" spans="1:6">
      <c r="A497" s="45" t="str">
        <f>IF(ISNUMBER(SEARCH("High",'DIF Worksheet'!$U492)),'DIF Worksheet'!$W492," ")</f>
        <v xml:space="preserve"> </v>
      </c>
      <c r="B497" s="31" t="str">
        <f>IF(ISNUMBER(SEARCH("High",'DIF Worksheet'!$U492)),'DIF Worksheet'!$A492," ")</f>
        <v xml:space="preserve"> </v>
      </c>
      <c r="C497" s="31" t="str">
        <f>IF('DIF Worksheet'!$B492="","",IF(ISNUMBER(SEARCH("High",'DIF Worksheet'!$U492)),'DIF Worksheet'!$B492," "))</f>
        <v/>
      </c>
      <c r="D497" s="31" t="str">
        <f>IF('DIF Worksheet'!$C492="","",IF(ISNUMBER(SEARCH("High",'DIF Worksheet'!$U492)),'DIF Worksheet'!$C492," "))</f>
        <v/>
      </c>
      <c r="E497" s="31" t="str">
        <f>IF('DIF Worksheet'!$D492="","",IF(ISNUMBER(SEARCH("High",'DIF Worksheet'!$U492)),'DIF Worksheet'!$D492," "))</f>
        <v/>
      </c>
      <c r="F497" s="46" t="str">
        <f>IF(ISNUMBER(SEARCH("High",'DIF Worksheet'!$U492)),'DIF Worksheet'!$X492," ")</f>
        <v xml:space="preserve"> </v>
      </c>
    </row>
    <row r="498" spans="1:6">
      <c r="A498" s="45" t="str">
        <f>IF(ISNUMBER(SEARCH("High",'DIF Worksheet'!$U493)),'DIF Worksheet'!$W493," ")</f>
        <v xml:space="preserve"> </v>
      </c>
      <c r="B498" s="31" t="str">
        <f>IF(ISNUMBER(SEARCH("High",'DIF Worksheet'!$U493)),'DIF Worksheet'!$A493," ")</f>
        <v xml:space="preserve"> </v>
      </c>
      <c r="C498" s="31" t="str">
        <f>IF('DIF Worksheet'!$B493="","",IF(ISNUMBER(SEARCH("High",'DIF Worksheet'!$U493)),'DIF Worksheet'!$B493," "))</f>
        <v/>
      </c>
      <c r="D498" s="31" t="str">
        <f>IF('DIF Worksheet'!$C493="","",IF(ISNUMBER(SEARCH("High",'DIF Worksheet'!$U493)),'DIF Worksheet'!$C493," "))</f>
        <v/>
      </c>
      <c r="E498" s="31" t="str">
        <f>IF('DIF Worksheet'!$D493="","",IF(ISNUMBER(SEARCH("High",'DIF Worksheet'!$U493)),'DIF Worksheet'!$D493," "))</f>
        <v/>
      </c>
      <c r="F498" s="46" t="str">
        <f>IF(ISNUMBER(SEARCH("High",'DIF Worksheet'!$U493)),'DIF Worksheet'!$X493," ")</f>
        <v xml:space="preserve"> </v>
      </c>
    </row>
    <row r="499" spans="1:6">
      <c r="A499" s="45" t="str">
        <f>IF(ISNUMBER(SEARCH("High",'DIF Worksheet'!$U494)),'DIF Worksheet'!$W494," ")</f>
        <v xml:space="preserve"> </v>
      </c>
      <c r="B499" s="31" t="str">
        <f>IF(ISNUMBER(SEARCH("High",'DIF Worksheet'!$U494)),'DIF Worksheet'!$A494," ")</f>
        <v xml:space="preserve"> </v>
      </c>
      <c r="C499" s="31" t="str">
        <f>IF('DIF Worksheet'!$B494="","",IF(ISNUMBER(SEARCH("High",'DIF Worksheet'!$U494)),'DIF Worksheet'!$B494," "))</f>
        <v/>
      </c>
      <c r="D499" s="31" t="str">
        <f>IF('DIF Worksheet'!$C494="","",IF(ISNUMBER(SEARCH("High",'DIF Worksheet'!$U494)),'DIF Worksheet'!$C494," "))</f>
        <v/>
      </c>
      <c r="E499" s="31" t="str">
        <f>IF('DIF Worksheet'!$D494="","",IF(ISNUMBER(SEARCH("High",'DIF Worksheet'!$U494)),'DIF Worksheet'!$D494," "))</f>
        <v/>
      </c>
      <c r="F499" s="46" t="str">
        <f>IF(ISNUMBER(SEARCH("High",'DIF Worksheet'!$U494)),'DIF Worksheet'!$X494," ")</f>
        <v xml:space="preserve"> </v>
      </c>
    </row>
    <row r="500" spans="1:6">
      <c r="A500" s="45" t="str">
        <f>IF(ISNUMBER(SEARCH("High",'DIF Worksheet'!$U495)),'DIF Worksheet'!$W495," ")</f>
        <v xml:space="preserve"> </v>
      </c>
      <c r="B500" s="31" t="str">
        <f>IF(ISNUMBER(SEARCH("High",'DIF Worksheet'!$U495)),'DIF Worksheet'!$A495," ")</f>
        <v xml:space="preserve"> </v>
      </c>
      <c r="C500" s="31" t="str">
        <f>IF('DIF Worksheet'!$B495="","",IF(ISNUMBER(SEARCH("High",'DIF Worksheet'!$U495)),'DIF Worksheet'!$B495," "))</f>
        <v/>
      </c>
      <c r="D500" s="31" t="str">
        <f>IF('DIF Worksheet'!$C495="","",IF(ISNUMBER(SEARCH("High",'DIF Worksheet'!$U495)),'DIF Worksheet'!$C495," "))</f>
        <v/>
      </c>
      <c r="E500" s="31" t="str">
        <f>IF('DIF Worksheet'!$D495="","",IF(ISNUMBER(SEARCH("High",'DIF Worksheet'!$U495)),'DIF Worksheet'!$D495," "))</f>
        <v/>
      </c>
      <c r="F500" s="46" t="str">
        <f>IF(ISNUMBER(SEARCH("High",'DIF Worksheet'!$U495)),'DIF Worksheet'!$X495," ")</f>
        <v xml:space="preserve"> </v>
      </c>
    </row>
    <row r="501" spans="1:6">
      <c r="A501" s="45" t="str">
        <f>IF(ISNUMBER(SEARCH("High",'DIF Worksheet'!$U496)),'DIF Worksheet'!$W496," ")</f>
        <v xml:space="preserve"> </v>
      </c>
      <c r="B501" s="31" t="str">
        <f>IF(ISNUMBER(SEARCH("High",'DIF Worksheet'!$U496)),'DIF Worksheet'!$A496," ")</f>
        <v xml:space="preserve"> </v>
      </c>
      <c r="C501" s="31" t="str">
        <f>IF('DIF Worksheet'!$B496="","",IF(ISNUMBER(SEARCH("High",'DIF Worksheet'!$U496)),'DIF Worksheet'!$B496," "))</f>
        <v/>
      </c>
      <c r="D501" s="31" t="str">
        <f>IF('DIF Worksheet'!$C496="","",IF(ISNUMBER(SEARCH("High",'DIF Worksheet'!$U496)),'DIF Worksheet'!$C496," "))</f>
        <v/>
      </c>
      <c r="E501" s="31" t="str">
        <f>IF('DIF Worksheet'!$D496="","",IF(ISNUMBER(SEARCH("High",'DIF Worksheet'!$U496)),'DIF Worksheet'!$D496," "))</f>
        <v/>
      </c>
      <c r="F501" s="46" t="str">
        <f>IF(ISNUMBER(SEARCH("High",'DIF Worksheet'!$U496)),'DIF Worksheet'!$X496," ")</f>
        <v xml:space="preserve"> </v>
      </c>
    </row>
    <row r="502" spans="1:6">
      <c r="A502" s="45" t="str">
        <f>IF(ISNUMBER(SEARCH("High",'DIF Worksheet'!$U497)),'DIF Worksheet'!$W497," ")</f>
        <v xml:space="preserve"> </v>
      </c>
      <c r="B502" s="31" t="str">
        <f>IF(ISNUMBER(SEARCH("High",'DIF Worksheet'!$U497)),'DIF Worksheet'!$A497," ")</f>
        <v xml:space="preserve"> </v>
      </c>
      <c r="C502" s="31" t="str">
        <f>IF('DIF Worksheet'!$B497="","",IF(ISNUMBER(SEARCH("High",'DIF Worksheet'!$U497)),'DIF Worksheet'!$B497," "))</f>
        <v/>
      </c>
      <c r="D502" s="31" t="str">
        <f>IF('DIF Worksheet'!$C497="","",IF(ISNUMBER(SEARCH("High",'DIF Worksheet'!$U497)),'DIF Worksheet'!$C497," "))</f>
        <v/>
      </c>
      <c r="E502" s="31" t="str">
        <f>IF('DIF Worksheet'!$D497="","",IF(ISNUMBER(SEARCH("High",'DIF Worksheet'!$U497)),'DIF Worksheet'!$D497," "))</f>
        <v/>
      </c>
      <c r="F502" s="46" t="str">
        <f>IF(ISNUMBER(SEARCH("High",'DIF Worksheet'!$U497)),'DIF Worksheet'!$X497," ")</f>
        <v xml:space="preserve"> </v>
      </c>
    </row>
    <row r="503" spans="1:6">
      <c r="A503" s="45" t="str">
        <f>IF(ISNUMBER(SEARCH("High",'DIF Worksheet'!$U498)),'DIF Worksheet'!$W498," ")</f>
        <v xml:space="preserve"> </v>
      </c>
      <c r="B503" s="31" t="str">
        <f>IF(ISNUMBER(SEARCH("High",'DIF Worksheet'!$U498)),'DIF Worksheet'!$A498," ")</f>
        <v xml:space="preserve"> </v>
      </c>
      <c r="C503" s="31" t="str">
        <f>IF('DIF Worksheet'!$B498="","",IF(ISNUMBER(SEARCH("High",'DIF Worksheet'!$U498)),'DIF Worksheet'!$B498," "))</f>
        <v/>
      </c>
      <c r="D503" s="31" t="str">
        <f>IF('DIF Worksheet'!$C498="","",IF(ISNUMBER(SEARCH("High",'DIF Worksheet'!$U498)),'DIF Worksheet'!$C498," "))</f>
        <v/>
      </c>
      <c r="E503" s="31" t="str">
        <f>IF('DIF Worksheet'!$D498="","",IF(ISNUMBER(SEARCH("High",'DIF Worksheet'!$U498)),'DIF Worksheet'!$D498," "))</f>
        <v/>
      </c>
      <c r="F503" s="46" t="str">
        <f>IF(ISNUMBER(SEARCH("High",'DIF Worksheet'!$U498)),'DIF Worksheet'!$X498," ")</f>
        <v xml:space="preserve"> </v>
      </c>
    </row>
    <row r="504" spans="1:6">
      <c r="A504" s="45" t="str">
        <f>IF(ISNUMBER(SEARCH("High",'DIF Worksheet'!$U499)),'DIF Worksheet'!$W499," ")</f>
        <v xml:space="preserve"> </v>
      </c>
      <c r="B504" s="31" t="str">
        <f>IF(ISNUMBER(SEARCH("High",'DIF Worksheet'!$U499)),'DIF Worksheet'!$A499," ")</f>
        <v xml:space="preserve"> </v>
      </c>
      <c r="C504" s="31" t="str">
        <f>IF('DIF Worksheet'!$B499="","",IF(ISNUMBER(SEARCH("High",'DIF Worksheet'!$U499)),'DIF Worksheet'!$B499," "))</f>
        <v/>
      </c>
      <c r="D504" s="31" t="str">
        <f>IF('DIF Worksheet'!$C499="","",IF(ISNUMBER(SEARCH("High",'DIF Worksheet'!$U499)),'DIF Worksheet'!$C499," "))</f>
        <v/>
      </c>
      <c r="E504" s="31" t="str">
        <f>IF('DIF Worksheet'!$D499="","",IF(ISNUMBER(SEARCH("High",'DIF Worksheet'!$U499)),'DIF Worksheet'!$D499," "))</f>
        <v/>
      </c>
      <c r="F504" s="46" t="str">
        <f>IF(ISNUMBER(SEARCH("High",'DIF Worksheet'!$U499)),'DIF Worksheet'!$X499," ")</f>
        <v xml:space="preserve"> </v>
      </c>
    </row>
    <row r="505" spans="1:6">
      <c r="A505" s="45" t="str">
        <f>IF(ISNUMBER(SEARCH("High",'DIF Worksheet'!$U500)),'DIF Worksheet'!$W500," ")</f>
        <v xml:space="preserve"> </v>
      </c>
      <c r="B505" s="31" t="str">
        <f>IF(ISNUMBER(SEARCH("High",'DIF Worksheet'!$U500)),'DIF Worksheet'!$A500," ")</f>
        <v xml:space="preserve"> </v>
      </c>
      <c r="C505" s="31" t="str">
        <f>IF('DIF Worksheet'!$B500="","",IF(ISNUMBER(SEARCH("High",'DIF Worksheet'!$U500)),'DIF Worksheet'!$B500," "))</f>
        <v/>
      </c>
      <c r="D505" s="31" t="str">
        <f>IF('DIF Worksheet'!$C500="","",IF(ISNUMBER(SEARCH("High",'DIF Worksheet'!$U500)),'DIF Worksheet'!$C500," "))</f>
        <v/>
      </c>
      <c r="E505" s="31" t="str">
        <f>IF('DIF Worksheet'!$D500="","",IF(ISNUMBER(SEARCH("High",'DIF Worksheet'!$U500)),'DIF Worksheet'!$D500," "))</f>
        <v/>
      </c>
      <c r="F505" s="46" t="str">
        <f>IF(ISNUMBER(SEARCH("High",'DIF Worksheet'!$U500)),'DIF Worksheet'!$X500," ")</f>
        <v xml:space="preserve"> </v>
      </c>
    </row>
    <row r="506" spans="1:6">
      <c r="A506" s="45" t="str">
        <f>IF(ISNUMBER(SEARCH("High",'DIF Worksheet'!$U501)),'DIF Worksheet'!$W501," ")</f>
        <v xml:space="preserve"> </v>
      </c>
      <c r="B506" s="31" t="str">
        <f>IF(ISNUMBER(SEARCH("High",'DIF Worksheet'!$U501)),'DIF Worksheet'!$A501," ")</f>
        <v xml:space="preserve"> </v>
      </c>
      <c r="C506" s="31" t="str">
        <f>IF('DIF Worksheet'!$B501="","",IF(ISNUMBER(SEARCH("High",'DIF Worksheet'!$U501)),'DIF Worksheet'!$B501," "))</f>
        <v/>
      </c>
      <c r="D506" s="31" t="str">
        <f>IF('DIF Worksheet'!$C501="","",IF(ISNUMBER(SEARCH("High",'DIF Worksheet'!$U501)),'DIF Worksheet'!$C501," "))</f>
        <v/>
      </c>
      <c r="E506" s="31" t="str">
        <f>IF('DIF Worksheet'!$D501="","",IF(ISNUMBER(SEARCH("High",'DIF Worksheet'!$U501)),'DIF Worksheet'!$D501," "))</f>
        <v/>
      </c>
      <c r="F506" s="46" t="str">
        <f>IF(ISNUMBER(SEARCH("High",'DIF Worksheet'!$U501)),'DIF Worksheet'!$X501," ")</f>
        <v xml:space="preserve"> </v>
      </c>
    </row>
    <row r="507" spans="1:6">
      <c r="A507" s="45" t="str">
        <f>IF(ISNUMBER(SEARCH("High",'DIF Worksheet'!$U502)),'DIF Worksheet'!$W502," ")</f>
        <v xml:space="preserve"> </v>
      </c>
      <c r="B507" s="31" t="str">
        <f>IF(ISNUMBER(SEARCH("High",'DIF Worksheet'!$U502)),'DIF Worksheet'!$A502," ")</f>
        <v xml:space="preserve"> </v>
      </c>
      <c r="C507" s="31" t="str">
        <f>IF('DIF Worksheet'!$B502="","",IF(ISNUMBER(SEARCH("High",'DIF Worksheet'!$U502)),'DIF Worksheet'!$B502," "))</f>
        <v/>
      </c>
      <c r="D507" s="31" t="str">
        <f>IF('DIF Worksheet'!$C502="","",IF(ISNUMBER(SEARCH("High",'DIF Worksheet'!$U502)),'DIF Worksheet'!$C502," "))</f>
        <v/>
      </c>
      <c r="E507" s="31" t="str">
        <f>IF('DIF Worksheet'!$D502="","",IF(ISNUMBER(SEARCH("High",'DIF Worksheet'!$U502)),'DIF Worksheet'!$D502," "))</f>
        <v/>
      </c>
      <c r="F507" s="46" t="str">
        <f>IF(ISNUMBER(SEARCH("High",'DIF Worksheet'!$U502)),'DIF Worksheet'!$X502," ")</f>
        <v xml:space="preserve"> </v>
      </c>
    </row>
    <row r="508" spans="1:6">
      <c r="A508" s="45" t="str">
        <f>IF(ISNUMBER(SEARCH("High",'DIF Worksheet'!$U503)),'DIF Worksheet'!$W503," ")</f>
        <v xml:space="preserve"> </v>
      </c>
      <c r="B508" s="31" t="str">
        <f>IF(ISNUMBER(SEARCH("High",'DIF Worksheet'!$U503)),'DIF Worksheet'!$A503," ")</f>
        <v xml:space="preserve"> </v>
      </c>
      <c r="C508" s="31" t="str">
        <f>IF('DIF Worksheet'!$B503="","",IF(ISNUMBER(SEARCH("High",'DIF Worksheet'!$U503)),'DIF Worksheet'!$B503," "))</f>
        <v/>
      </c>
      <c r="D508" s="31" t="str">
        <f>IF('DIF Worksheet'!$C503="","",IF(ISNUMBER(SEARCH("High",'DIF Worksheet'!$U503)),'DIF Worksheet'!$C503," "))</f>
        <v/>
      </c>
      <c r="E508" s="31" t="str">
        <f>IF('DIF Worksheet'!$D503="","",IF(ISNUMBER(SEARCH("High",'DIF Worksheet'!$U503)),'DIF Worksheet'!$D503," "))</f>
        <v/>
      </c>
      <c r="F508" s="46" t="str">
        <f>IF(ISNUMBER(SEARCH("High",'DIF Worksheet'!$U503)),'DIF Worksheet'!$X503," ")</f>
        <v xml:space="preserve"> </v>
      </c>
    </row>
    <row r="509" spans="1:6">
      <c r="A509" s="45" t="str">
        <f>IF(ISNUMBER(SEARCH("High",'DIF Worksheet'!$U504)),'DIF Worksheet'!$W504," ")</f>
        <v xml:space="preserve"> </v>
      </c>
      <c r="B509" s="31" t="str">
        <f>IF(ISNUMBER(SEARCH("High",'DIF Worksheet'!$U504)),'DIF Worksheet'!$A504," ")</f>
        <v xml:space="preserve"> </v>
      </c>
      <c r="C509" s="31" t="str">
        <f>IF('DIF Worksheet'!$B504="","",IF(ISNUMBER(SEARCH("High",'DIF Worksheet'!$U504)),'DIF Worksheet'!$B504," "))</f>
        <v/>
      </c>
      <c r="D509" s="31" t="str">
        <f>IF('DIF Worksheet'!$C504="","",IF(ISNUMBER(SEARCH("High",'DIF Worksheet'!$U504)),'DIF Worksheet'!$C504," "))</f>
        <v/>
      </c>
      <c r="E509" s="31" t="str">
        <f>IF('DIF Worksheet'!$D504="","",IF(ISNUMBER(SEARCH("High",'DIF Worksheet'!$U504)),'DIF Worksheet'!$D504," "))</f>
        <v/>
      </c>
      <c r="F509" s="46" t="str">
        <f>IF(ISNUMBER(SEARCH("High",'DIF Worksheet'!$U504)),'DIF Worksheet'!$X504," ")</f>
        <v xml:space="preserve"> </v>
      </c>
    </row>
    <row r="510" spans="1:6">
      <c r="A510" s="45" t="str">
        <f>IF(ISNUMBER(SEARCH("High",'DIF Worksheet'!$U505)),'DIF Worksheet'!$W505," ")</f>
        <v xml:space="preserve"> </v>
      </c>
      <c r="B510" s="31" t="str">
        <f>IF(ISNUMBER(SEARCH("High",'DIF Worksheet'!$U505)),'DIF Worksheet'!$A505," ")</f>
        <v xml:space="preserve"> </v>
      </c>
      <c r="C510" s="31" t="str">
        <f>IF('DIF Worksheet'!$B505="","",IF(ISNUMBER(SEARCH("High",'DIF Worksheet'!$U505)),'DIF Worksheet'!$B505," "))</f>
        <v/>
      </c>
      <c r="D510" s="31" t="str">
        <f>IF('DIF Worksheet'!$C505="","",IF(ISNUMBER(SEARCH("High",'DIF Worksheet'!$U505)),'DIF Worksheet'!$C505," "))</f>
        <v/>
      </c>
      <c r="E510" s="31" t="str">
        <f>IF('DIF Worksheet'!$D505="","",IF(ISNUMBER(SEARCH("High",'DIF Worksheet'!$U505)),'DIF Worksheet'!$D505," "))</f>
        <v/>
      </c>
      <c r="F510" s="46" t="str">
        <f>IF(ISNUMBER(SEARCH("High",'DIF Worksheet'!$U505)),'DIF Worksheet'!$X505," ")</f>
        <v xml:space="preserve"> </v>
      </c>
    </row>
    <row r="511" spans="1:6">
      <c r="A511" s="45" t="str">
        <f>IF(ISNUMBER(SEARCH("High",'DIF Worksheet'!$U506)),'DIF Worksheet'!$W506," ")</f>
        <v xml:space="preserve"> </v>
      </c>
      <c r="B511" s="31" t="str">
        <f>IF(ISNUMBER(SEARCH("High",'DIF Worksheet'!$U506)),'DIF Worksheet'!$A506," ")</f>
        <v xml:space="preserve"> </v>
      </c>
      <c r="C511" s="31" t="str">
        <f>IF('DIF Worksheet'!$B506="","",IF(ISNUMBER(SEARCH("High",'DIF Worksheet'!$U506)),'DIF Worksheet'!$B506," "))</f>
        <v/>
      </c>
      <c r="D511" s="31" t="str">
        <f>IF('DIF Worksheet'!$C506="","",IF(ISNUMBER(SEARCH("High",'DIF Worksheet'!$U506)),'DIF Worksheet'!$C506," "))</f>
        <v/>
      </c>
      <c r="E511" s="31" t="str">
        <f>IF('DIF Worksheet'!$D506="","",IF(ISNUMBER(SEARCH("High",'DIF Worksheet'!$U506)),'DIF Worksheet'!$D506," "))</f>
        <v/>
      </c>
      <c r="F511" s="46" t="str">
        <f>IF(ISNUMBER(SEARCH("High",'DIF Worksheet'!$U506)),'DIF Worksheet'!$X506," ")</f>
        <v xml:space="preserve"> </v>
      </c>
    </row>
    <row r="512" spans="1:6">
      <c r="A512" s="45" t="str">
        <f>IF(ISNUMBER(SEARCH("High",'DIF Worksheet'!$U507)),'DIF Worksheet'!$W507," ")</f>
        <v xml:space="preserve"> </v>
      </c>
      <c r="B512" s="31" t="str">
        <f>IF(ISNUMBER(SEARCH("High",'DIF Worksheet'!$U507)),'DIF Worksheet'!$A507," ")</f>
        <v xml:space="preserve"> </v>
      </c>
      <c r="C512" s="31" t="str">
        <f>IF('DIF Worksheet'!$B507="","",IF(ISNUMBER(SEARCH("High",'DIF Worksheet'!$U507)),'DIF Worksheet'!$B507," "))</f>
        <v/>
      </c>
      <c r="D512" s="31" t="str">
        <f>IF('DIF Worksheet'!$C507="","",IF(ISNUMBER(SEARCH("High",'DIF Worksheet'!$U507)),'DIF Worksheet'!$C507," "))</f>
        <v/>
      </c>
      <c r="E512" s="31" t="str">
        <f>IF('DIF Worksheet'!$D507="","",IF(ISNUMBER(SEARCH("High",'DIF Worksheet'!$U507)),'DIF Worksheet'!$D507," "))</f>
        <v/>
      </c>
      <c r="F512" s="46" t="str">
        <f>IF(ISNUMBER(SEARCH("High",'DIF Worksheet'!$U507)),'DIF Worksheet'!$X507," ")</f>
        <v xml:space="preserve"> </v>
      </c>
    </row>
    <row r="513" spans="1:6">
      <c r="A513" s="45" t="str">
        <f>IF(ISNUMBER(SEARCH("High",'DIF Worksheet'!$U508)),'DIF Worksheet'!$W508," ")</f>
        <v xml:space="preserve"> </v>
      </c>
      <c r="B513" s="31" t="str">
        <f>IF(ISNUMBER(SEARCH("High",'DIF Worksheet'!$U508)),'DIF Worksheet'!$A508," ")</f>
        <v xml:space="preserve"> </v>
      </c>
      <c r="C513" s="31" t="str">
        <f>IF('DIF Worksheet'!$B508="","",IF(ISNUMBER(SEARCH("High",'DIF Worksheet'!$U508)),'DIF Worksheet'!$B508," "))</f>
        <v/>
      </c>
      <c r="D513" s="31" t="str">
        <f>IF('DIF Worksheet'!$C508="","",IF(ISNUMBER(SEARCH("High",'DIF Worksheet'!$U508)),'DIF Worksheet'!$C508," "))</f>
        <v/>
      </c>
      <c r="E513" s="31" t="str">
        <f>IF('DIF Worksheet'!$D508="","",IF(ISNUMBER(SEARCH("High",'DIF Worksheet'!$U508)),'DIF Worksheet'!$D508," "))</f>
        <v/>
      </c>
      <c r="F513" s="46" t="str">
        <f>IF(ISNUMBER(SEARCH("High",'DIF Worksheet'!$U508)),'DIF Worksheet'!$X508," ")</f>
        <v xml:space="preserve"> </v>
      </c>
    </row>
    <row r="514" spans="1:6">
      <c r="A514" s="45" t="str">
        <f>IF(ISNUMBER(SEARCH("High",'DIF Worksheet'!$U509)),'DIF Worksheet'!$W509," ")</f>
        <v xml:space="preserve"> </v>
      </c>
      <c r="B514" s="31" t="str">
        <f>IF(ISNUMBER(SEARCH("High",'DIF Worksheet'!$U509)),'DIF Worksheet'!$A509," ")</f>
        <v xml:space="preserve"> </v>
      </c>
      <c r="C514" s="31" t="str">
        <f>IF('DIF Worksheet'!$B509="","",IF(ISNUMBER(SEARCH("High",'DIF Worksheet'!$U509)),'DIF Worksheet'!$B509," "))</f>
        <v/>
      </c>
      <c r="D514" s="31" t="str">
        <f>IF('DIF Worksheet'!$C509="","",IF(ISNUMBER(SEARCH("High",'DIF Worksheet'!$U509)),'DIF Worksheet'!$C509," "))</f>
        <v/>
      </c>
      <c r="E514" s="31" t="str">
        <f>IF('DIF Worksheet'!$D509="","",IF(ISNUMBER(SEARCH("High",'DIF Worksheet'!$U509)),'DIF Worksheet'!$D509," "))</f>
        <v/>
      </c>
      <c r="F514" s="46" t="str">
        <f>IF(ISNUMBER(SEARCH("High",'DIF Worksheet'!$U509)),'DIF Worksheet'!$X509," ")</f>
        <v xml:space="preserve"> </v>
      </c>
    </row>
    <row r="515" spans="1:6">
      <c r="A515" s="45" t="str">
        <f>IF(ISNUMBER(SEARCH("High",'DIF Worksheet'!$U510)),'DIF Worksheet'!$W510," ")</f>
        <v xml:space="preserve"> </v>
      </c>
      <c r="B515" s="31" t="str">
        <f>IF(ISNUMBER(SEARCH("High",'DIF Worksheet'!$U510)),'DIF Worksheet'!$A510," ")</f>
        <v xml:space="preserve"> </v>
      </c>
      <c r="C515" s="31" t="str">
        <f>IF('DIF Worksheet'!$B510="","",IF(ISNUMBER(SEARCH("High",'DIF Worksheet'!$U510)),'DIF Worksheet'!$B510," "))</f>
        <v/>
      </c>
      <c r="D515" s="31" t="str">
        <f>IF('DIF Worksheet'!$C510="","",IF(ISNUMBER(SEARCH("High",'DIF Worksheet'!$U510)),'DIF Worksheet'!$C510," "))</f>
        <v/>
      </c>
      <c r="E515" s="31" t="str">
        <f>IF('DIF Worksheet'!$D510="","",IF(ISNUMBER(SEARCH("High",'DIF Worksheet'!$U510)),'DIF Worksheet'!$D510," "))</f>
        <v/>
      </c>
      <c r="F515" s="46" t="str">
        <f>IF(ISNUMBER(SEARCH("High",'DIF Worksheet'!$U510)),'DIF Worksheet'!$X510," ")</f>
        <v xml:space="preserve"> </v>
      </c>
    </row>
    <row r="516" spans="1:6">
      <c r="A516" s="45" t="str">
        <f>IF(ISNUMBER(SEARCH("High",'DIF Worksheet'!$U511)),'DIF Worksheet'!$W511," ")</f>
        <v xml:space="preserve"> </v>
      </c>
      <c r="B516" s="31" t="str">
        <f>IF(ISNUMBER(SEARCH("High",'DIF Worksheet'!$U511)),'DIF Worksheet'!$A511," ")</f>
        <v xml:space="preserve"> </v>
      </c>
      <c r="C516" s="31" t="str">
        <f>IF('DIF Worksheet'!$B511="","",IF(ISNUMBER(SEARCH("High",'DIF Worksheet'!$U511)),'DIF Worksheet'!$B511," "))</f>
        <v/>
      </c>
      <c r="D516" s="31" t="str">
        <f>IF('DIF Worksheet'!$C511="","",IF(ISNUMBER(SEARCH("High",'DIF Worksheet'!$U511)),'DIF Worksheet'!$C511," "))</f>
        <v/>
      </c>
      <c r="E516" s="31" t="str">
        <f>IF('DIF Worksheet'!$D511="","",IF(ISNUMBER(SEARCH("High",'DIF Worksheet'!$U511)),'DIF Worksheet'!$D511," "))</f>
        <v/>
      </c>
      <c r="F516" s="46" t="str">
        <f>IF(ISNUMBER(SEARCH("High",'DIF Worksheet'!$U511)),'DIF Worksheet'!$X511," ")</f>
        <v xml:space="preserve"> </v>
      </c>
    </row>
    <row r="517" spans="1:6">
      <c r="A517" s="45" t="str">
        <f>IF(ISNUMBER(SEARCH("High",'DIF Worksheet'!$U512)),'DIF Worksheet'!$W512," ")</f>
        <v xml:space="preserve"> </v>
      </c>
      <c r="B517" s="31" t="str">
        <f>IF(ISNUMBER(SEARCH("High",'DIF Worksheet'!$U512)),'DIF Worksheet'!$A512," ")</f>
        <v xml:space="preserve"> </v>
      </c>
      <c r="C517" s="31" t="str">
        <f>IF('DIF Worksheet'!$B512="","",IF(ISNUMBER(SEARCH("High",'DIF Worksheet'!$U512)),'DIF Worksheet'!$B512," "))</f>
        <v/>
      </c>
      <c r="D517" s="31" t="str">
        <f>IF('DIF Worksheet'!$C512="","",IF(ISNUMBER(SEARCH("High",'DIF Worksheet'!$U512)),'DIF Worksheet'!$C512," "))</f>
        <v/>
      </c>
      <c r="E517" s="31" t="str">
        <f>IF('DIF Worksheet'!$D512="","",IF(ISNUMBER(SEARCH("High",'DIF Worksheet'!$U512)),'DIF Worksheet'!$D512," "))</f>
        <v/>
      </c>
      <c r="F517" s="46" t="str">
        <f>IF(ISNUMBER(SEARCH("High",'DIF Worksheet'!$U512)),'DIF Worksheet'!$X512," ")</f>
        <v xml:space="preserve"> </v>
      </c>
    </row>
    <row r="518" spans="1:6">
      <c r="A518" s="45" t="str">
        <f>IF(ISNUMBER(SEARCH("High",'DIF Worksheet'!$U513)),'DIF Worksheet'!$W513," ")</f>
        <v xml:space="preserve"> </v>
      </c>
      <c r="B518" s="31" t="str">
        <f>IF(ISNUMBER(SEARCH("High",'DIF Worksheet'!$U513)),'DIF Worksheet'!$A513," ")</f>
        <v xml:space="preserve"> </v>
      </c>
      <c r="C518" s="31" t="str">
        <f>IF('DIF Worksheet'!$B513="","",IF(ISNUMBER(SEARCH("High",'DIF Worksheet'!$U513)),'DIF Worksheet'!$B513," "))</f>
        <v/>
      </c>
      <c r="D518" s="31" t="str">
        <f>IF('DIF Worksheet'!$C513="","",IF(ISNUMBER(SEARCH("High",'DIF Worksheet'!$U513)),'DIF Worksheet'!$C513," "))</f>
        <v/>
      </c>
      <c r="E518" s="31" t="str">
        <f>IF('DIF Worksheet'!$D513="","",IF(ISNUMBER(SEARCH("High",'DIF Worksheet'!$U513)),'DIF Worksheet'!$D513," "))</f>
        <v/>
      </c>
      <c r="F518" s="46" t="str">
        <f>IF(ISNUMBER(SEARCH("High",'DIF Worksheet'!$U513)),'DIF Worksheet'!$X513," ")</f>
        <v xml:space="preserve"> </v>
      </c>
    </row>
    <row r="519" spans="1:6">
      <c r="A519" s="45" t="str">
        <f>IF(ISNUMBER(SEARCH("High",'DIF Worksheet'!$U514)),'DIF Worksheet'!$W514," ")</f>
        <v xml:space="preserve"> </v>
      </c>
      <c r="B519" s="31" t="str">
        <f>IF(ISNUMBER(SEARCH("High",'DIF Worksheet'!$U514)),'DIF Worksheet'!$A514," ")</f>
        <v xml:space="preserve"> </v>
      </c>
      <c r="C519" s="31" t="str">
        <f>IF('DIF Worksheet'!$B514="","",IF(ISNUMBER(SEARCH("High",'DIF Worksheet'!$U514)),'DIF Worksheet'!$B514," "))</f>
        <v/>
      </c>
      <c r="D519" s="31" t="str">
        <f>IF('DIF Worksheet'!$C514="","",IF(ISNUMBER(SEARCH("High",'DIF Worksheet'!$U514)),'DIF Worksheet'!$C514," "))</f>
        <v/>
      </c>
      <c r="E519" s="31" t="str">
        <f>IF('DIF Worksheet'!$D514="","",IF(ISNUMBER(SEARCH("High",'DIF Worksheet'!$U514)),'DIF Worksheet'!$D514," "))</f>
        <v/>
      </c>
      <c r="F519" s="46" t="str">
        <f>IF(ISNUMBER(SEARCH("High",'DIF Worksheet'!$U514)),'DIF Worksheet'!$X514," ")</f>
        <v xml:space="preserve"> </v>
      </c>
    </row>
    <row r="520" spans="1:6">
      <c r="A520" s="45" t="str">
        <f>IF(ISNUMBER(SEARCH("High",'DIF Worksheet'!$U515)),'DIF Worksheet'!$W515," ")</f>
        <v xml:space="preserve"> </v>
      </c>
      <c r="B520" s="31" t="str">
        <f>IF(ISNUMBER(SEARCH("High",'DIF Worksheet'!$U515)),'DIF Worksheet'!$A515," ")</f>
        <v xml:space="preserve"> </v>
      </c>
      <c r="C520" s="31" t="str">
        <f>IF('DIF Worksheet'!$B515="","",IF(ISNUMBER(SEARCH("High",'DIF Worksheet'!$U515)),'DIF Worksheet'!$B515," "))</f>
        <v/>
      </c>
      <c r="D520" s="31" t="str">
        <f>IF('DIF Worksheet'!$C515="","",IF(ISNUMBER(SEARCH("High",'DIF Worksheet'!$U515)),'DIF Worksheet'!$C515," "))</f>
        <v/>
      </c>
      <c r="E520" s="31" t="str">
        <f>IF('DIF Worksheet'!$D515="","",IF(ISNUMBER(SEARCH("High",'DIF Worksheet'!$U515)),'DIF Worksheet'!$D515," "))</f>
        <v/>
      </c>
      <c r="F520" s="46" t="str">
        <f>IF(ISNUMBER(SEARCH("High",'DIF Worksheet'!$U515)),'DIF Worksheet'!$X515," ")</f>
        <v xml:space="preserve"> </v>
      </c>
    </row>
    <row r="521" spans="1:6">
      <c r="A521" s="45" t="str">
        <f>IF(ISNUMBER(SEARCH("High",'DIF Worksheet'!$U516)),'DIF Worksheet'!$W516," ")</f>
        <v xml:space="preserve"> </v>
      </c>
      <c r="B521" s="31" t="str">
        <f>IF(ISNUMBER(SEARCH("High",'DIF Worksheet'!$U516)),'DIF Worksheet'!$A516," ")</f>
        <v xml:space="preserve"> </v>
      </c>
      <c r="C521" s="31" t="str">
        <f>IF('DIF Worksheet'!$B516="","",IF(ISNUMBER(SEARCH("High",'DIF Worksheet'!$U516)),'DIF Worksheet'!$B516," "))</f>
        <v/>
      </c>
      <c r="D521" s="31" t="str">
        <f>IF('DIF Worksheet'!$C516="","",IF(ISNUMBER(SEARCH("High",'DIF Worksheet'!$U516)),'DIF Worksheet'!$C516," "))</f>
        <v/>
      </c>
      <c r="E521" s="31" t="str">
        <f>IF('DIF Worksheet'!$D516="","",IF(ISNUMBER(SEARCH("High",'DIF Worksheet'!$U516)),'DIF Worksheet'!$D516," "))</f>
        <v/>
      </c>
      <c r="F521" s="46" t="str">
        <f>IF(ISNUMBER(SEARCH("High",'DIF Worksheet'!$U516)),'DIF Worksheet'!$X516," ")</f>
        <v xml:space="preserve"> </v>
      </c>
    </row>
    <row r="522" spans="1:6">
      <c r="A522" s="45" t="str">
        <f>IF(ISNUMBER(SEARCH("High",'DIF Worksheet'!$U517)),'DIF Worksheet'!$W517," ")</f>
        <v xml:space="preserve"> </v>
      </c>
      <c r="B522" s="31" t="str">
        <f>IF(ISNUMBER(SEARCH("High",'DIF Worksheet'!$U517)),'DIF Worksheet'!$A517," ")</f>
        <v xml:space="preserve"> </v>
      </c>
      <c r="C522" s="31" t="str">
        <f>IF('DIF Worksheet'!$B517="","",IF(ISNUMBER(SEARCH("High",'DIF Worksheet'!$U517)),'DIF Worksheet'!$B517," "))</f>
        <v/>
      </c>
      <c r="D522" s="31" t="str">
        <f>IF('DIF Worksheet'!$C517="","",IF(ISNUMBER(SEARCH("High",'DIF Worksheet'!$U517)),'DIF Worksheet'!$C517," "))</f>
        <v/>
      </c>
      <c r="E522" s="31" t="str">
        <f>IF('DIF Worksheet'!$D517="","",IF(ISNUMBER(SEARCH("High",'DIF Worksheet'!$U517)),'DIF Worksheet'!$D517," "))</f>
        <v/>
      </c>
      <c r="F522" s="46" t="str">
        <f>IF(ISNUMBER(SEARCH("High",'DIF Worksheet'!$U517)),'DIF Worksheet'!$X517," ")</f>
        <v xml:space="preserve"> </v>
      </c>
    </row>
    <row r="523" spans="1:6">
      <c r="A523" s="45" t="str">
        <f>IF(ISNUMBER(SEARCH("High",'DIF Worksheet'!$U518)),'DIF Worksheet'!$W518," ")</f>
        <v xml:space="preserve"> </v>
      </c>
      <c r="B523" s="31" t="str">
        <f>IF(ISNUMBER(SEARCH("High",'DIF Worksheet'!$U518)),'DIF Worksheet'!$A518," ")</f>
        <v xml:space="preserve"> </v>
      </c>
      <c r="C523" s="31" t="str">
        <f>IF('DIF Worksheet'!$B518="","",IF(ISNUMBER(SEARCH("High",'DIF Worksheet'!$U518)),'DIF Worksheet'!$B518," "))</f>
        <v/>
      </c>
      <c r="D523" s="31" t="str">
        <f>IF('DIF Worksheet'!$C518="","",IF(ISNUMBER(SEARCH("High",'DIF Worksheet'!$U518)),'DIF Worksheet'!$C518," "))</f>
        <v/>
      </c>
      <c r="E523" s="31" t="str">
        <f>IF('DIF Worksheet'!$D518="","",IF(ISNUMBER(SEARCH("High",'DIF Worksheet'!$U518)),'DIF Worksheet'!$D518," "))</f>
        <v/>
      </c>
      <c r="F523" s="46" t="str">
        <f>IF(ISNUMBER(SEARCH("High",'DIF Worksheet'!$U518)),'DIF Worksheet'!$X518," ")</f>
        <v xml:space="preserve"> </v>
      </c>
    </row>
    <row r="524" spans="1:6">
      <c r="A524" s="45" t="str">
        <f>IF(ISNUMBER(SEARCH("High",'DIF Worksheet'!$U519)),'DIF Worksheet'!$W519," ")</f>
        <v xml:space="preserve"> </v>
      </c>
      <c r="B524" s="31" t="str">
        <f>IF(ISNUMBER(SEARCH("High",'DIF Worksheet'!$U519)),'DIF Worksheet'!$A519," ")</f>
        <v xml:space="preserve"> </v>
      </c>
      <c r="C524" s="31" t="str">
        <f>IF('DIF Worksheet'!$B519="","",IF(ISNUMBER(SEARCH("High",'DIF Worksheet'!$U519)),'DIF Worksheet'!$B519," "))</f>
        <v/>
      </c>
      <c r="D524" s="31" t="str">
        <f>IF('DIF Worksheet'!$C519="","",IF(ISNUMBER(SEARCH("High",'DIF Worksheet'!$U519)),'DIF Worksheet'!$C519," "))</f>
        <v/>
      </c>
      <c r="E524" s="31" t="str">
        <f>IF('DIF Worksheet'!$D519="","",IF(ISNUMBER(SEARCH("High",'DIF Worksheet'!$U519)),'DIF Worksheet'!$D519," "))</f>
        <v/>
      </c>
      <c r="F524" s="46" t="str">
        <f>IF(ISNUMBER(SEARCH("High",'DIF Worksheet'!$U519)),'DIF Worksheet'!$X519," ")</f>
        <v xml:space="preserve"> </v>
      </c>
    </row>
    <row r="525" spans="1:6">
      <c r="A525" s="45" t="str">
        <f>IF(ISNUMBER(SEARCH("High",'DIF Worksheet'!$U520)),'DIF Worksheet'!$W520," ")</f>
        <v xml:space="preserve"> </v>
      </c>
      <c r="B525" s="31" t="str">
        <f>IF(ISNUMBER(SEARCH("High",'DIF Worksheet'!$U520)),'DIF Worksheet'!$A520," ")</f>
        <v xml:space="preserve"> </v>
      </c>
      <c r="C525" s="31" t="str">
        <f>IF('DIF Worksheet'!$B520="","",IF(ISNUMBER(SEARCH("High",'DIF Worksheet'!$U520)),'DIF Worksheet'!$B520," "))</f>
        <v/>
      </c>
      <c r="D525" s="31" t="str">
        <f>IF('DIF Worksheet'!$C520="","",IF(ISNUMBER(SEARCH("High",'DIF Worksheet'!$U520)),'DIF Worksheet'!$C520," "))</f>
        <v/>
      </c>
      <c r="E525" s="31" t="str">
        <f>IF('DIF Worksheet'!$D520="","",IF(ISNUMBER(SEARCH("High",'DIF Worksheet'!$U520)),'DIF Worksheet'!$D520," "))</f>
        <v/>
      </c>
      <c r="F525" s="46" t="str">
        <f>IF(ISNUMBER(SEARCH("High",'DIF Worksheet'!$U520)),'DIF Worksheet'!$X520," ")</f>
        <v xml:space="preserve"> </v>
      </c>
    </row>
    <row r="526" spans="1:6">
      <c r="A526" s="45" t="str">
        <f>IF(ISNUMBER(SEARCH("High",'DIF Worksheet'!$U521)),'DIF Worksheet'!$W521," ")</f>
        <v xml:space="preserve"> </v>
      </c>
      <c r="B526" s="31" t="str">
        <f>IF(ISNUMBER(SEARCH("High",'DIF Worksheet'!$U521)),'DIF Worksheet'!$A521," ")</f>
        <v xml:space="preserve"> </v>
      </c>
      <c r="C526" s="31" t="str">
        <f>IF('DIF Worksheet'!$B521="","",IF(ISNUMBER(SEARCH("High",'DIF Worksheet'!$U521)),'DIF Worksheet'!$B521," "))</f>
        <v/>
      </c>
      <c r="D526" s="31" t="str">
        <f>IF('DIF Worksheet'!$C521="","",IF(ISNUMBER(SEARCH("High",'DIF Worksheet'!$U521)),'DIF Worksheet'!$C521," "))</f>
        <v/>
      </c>
      <c r="E526" s="31" t="str">
        <f>IF('DIF Worksheet'!$D521="","",IF(ISNUMBER(SEARCH("High",'DIF Worksheet'!$U521)),'DIF Worksheet'!$D521," "))</f>
        <v/>
      </c>
      <c r="F526" s="46" t="str">
        <f>IF(ISNUMBER(SEARCH("High",'DIF Worksheet'!$U521)),'DIF Worksheet'!$X521," ")</f>
        <v xml:space="preserve"> </v>
      </c>
    </row>
    <row r="527" spans="1:6">
      <c r="A527" s="45" t="str">
        <f>IF(ISNUMBER(SEARCH("High",'DIF Worksheet'!$U522)),'DIF Worksheet'!$W522," ")</f>
        <v xml:space="preserve"> </v>
      </c>
      <c r="B527" s="31" t="str">
        <f>IF(ISNUMBER(SEARCH("High",'DIF Worksheet'!$U522)),'DIF Worksheet'!$A522," ")</f>
        <v xml:space="preserve"> </v>
      </c>
      <c r="C527" s="31" t="str">
        <f>IF('DIF Worksheet'!$B522="","",IF(ISNUMBER(SEARCH("High",'DIF Worksheet'!$U522)),'DIF Worksheet'!$B522," "))</f>
        <v/>
      </c>
      <c r="D527" s="31" t="str">
        <f>IF('DIF Worksheet'!$C522="","",IF(ISNUMBER(SEARCH("High",'DIF Worksheet'!$U522)),'DIF Worksheet'!$C522," "))</f>
        <v/>
      </c>
      <c r="E527" s="31" t="str">
        <f>IF('DIF Worksheet'!$D522="","",IF(ISNUMBER(SEARCH("High",'DIF Worksheet'!$U522)),'DIF Worksheet'!$D522," "))</f>
        <v/>
      </c>
      <c r="F527" s="46" t="str">
        <f>IF(ISNUMBER(SEARCH("High",'DIF Worksheet'!$U522)),'DIF Worksheet'!$X522," ")</f>
        <v xml:space="preserve"> </v>
      </c>
    </row>
    <row r="528" spans="1:6">
      <c r="A528" s="45" t="str">
        <f>IF(ISNUMBER(SEARCH("High",'DIF Worksheet'!$U523)),'DIF Worksheet'!$W523," ")</f>
        <v xml:space="preserve"> </v>
      </c>
      <c r="B528" s="31" t="str">
        <f>IF(ISNUMBER(SEARCH("High",'DIF Worksheet'!$U523)),'DIF Worksheet'!$A523," ")</f>
        <v xml:space="preserve"> </v>
      </c>
      <c r="C528" s="31" t="str">
        <f>IF('DIF Worksheet'!$B523="","",IF(ISNUMBER(SEARCH("High",'DIF Worksheet'!$U523)),'DIF Worksheet'!$B523," "))</f>
        <v/>
      </c>
      <c r="D528" s="31" t="str">
        <f>IF('DIF Worksheet'!$C523="","",IF(ISNUMBER(SEARCH("High",'DIF Worksheet'!$U523)),'DIF Worksheet'!$C523," "))</f>
        <v/>
      </c>
      <c r="E528" s="31" t="str">
        <f>IF('DIF Worksheet'!$D523="","",IF(ISNUMBER(SEARCH("High",'DIF Worksheet'!$U523)),'DIF Worksheet'!$D523," "))</f>
        <v/>
      </c>
      <c r="F528" s="46" t="str">
        <f>IF(ISNUMBER(SEARCH("High",'DIF Worksheet'!$U523)),'DIF Worksheet'!$X523," ")</f>
        <v xml:space="preserve"> </v>
      </c>
    </row>
    <row r="529" spans="1:6">
      <c r="A529" s="45" t="str">
        <f>IF(ISNUMBER(SEARCH("High",'DIF Worksheet'!$U524)),'DIF Worksheet'!$W524," ")</f>
        <v xml:space="preserve"> </v>
      </c>
      <c r="B529" s="31" t="str">
        <f>IF(ISNUMBER(SEARCH("High",'DIF Worksheet'!$U524)),'DIF Worksheet'!$A524," ")</f>
        <v xml:space="preserve"> </v>
      </c>
      <c r="C529" s="31" t="str">
        <f>IF('DIF Worksheet'!$B524="","",IF(ISNUMBER(SEARCH("High",'DIF Worksheet'!$U524)),'DIF Worksheet'!$B524," "))</f>
        <v/>
      </c>
      <c r="D529" s="31" t="str">
        <f>IF('DIF Worksheet'!$C524="","",IF(ISNUMBER(SEARCH("High",'DIF Worksheet'!$U524)),'DIF Worksheet'!$C524," "))</f>
        <v/>
      </c>
      <c r="E529" s="31" t="str">
        <f>IF('DIF Worksheet'!$D524="","",IF(ISNUMBER(SEARCH("High",'DIF Worksheet'!$U524)),'DIF Worksheet'!$D524," "))</f>
        <v/>
      </c>
      <c r="F529" s="46" t="str">
        <f>IF(ISNUMBER(SEARCH("High",'DIF Worksheet'!$U524)),'DIF Worksheet'!$X524," ")</f>
        <v xml:space="preserve"> </v>
      </c>
    </row>
    <row r="530" spans="1:6">
      <c r="A530" s="45" t="str">
        <f>IF(ISNUMBER(SEARCH("High",'DIF Worksheet'!$U525)),'DIF Worksheet'!$W525," ")</f>
        <v xml:space="preserve"> </v>
      </c>
      <c r="B530" s="31" t="str">
        <f>IF(ISNUMBER(SEARCH("High",'DIF Worksheet'!$U525)),'DIF Worksheet'!$A525," ")</f>
        <v xml:space="preserve"> </v>
      </c>
      <c r="C530" s="31" t="str">
        <f>IF('DIF Worksheet'!$B525="","",IF(ISNUMBER(SEARCH("High",'DIF Worksheet'!$U525)),'DIF Worksheet'!$B525," "))</f>
        <v/>
      </c>
      <c r="D530" s="31" t="str">
        <f>IF('DIF Worksheet'!$C525="","",IF(ISNUMBER(SEARCH("High",'DIF Worksheet'!$U525)),'DIF Worksheet'!$C525," "))</f>
        <v/>
      </c>
      <c r="E530" s="31" t="str">
        <f>IF('DIF Worksheet'!$D525="","",IF(ISNUMBER(SEARCH("High",'DIF Worksheet'!$U525)),'DIF Worksheet'!$D525," "))</f>
        <v/>
      </c>
      <c r="F530" s="46" t="str">
        <f>IF(ISNUMBER(SEARCH("High",'DIF Worksheet'!$U525)),'DIF Worksheet'!$X525," ")</f>
        <v xml:space="preserve"> </v>
      </c>
    </row>
    <row r="531" spans="1:6">
      <c r="A531" s="45" t="str">
        <f>IF(ISNUMBER(SEARCH("High",'DIF Worksheet'!$U526)),'DIF Worksheet'!$W526," ")</f>
        <v xml:space="preserve"> </v>
      </c>
      <c r="B531" s="31" t="str">
        <f>IF(ISNUMBER(SEARCH("High",'DIF Worksheet'!$U526)),'DIF Worksheet'!$A526," ")</f>
        <v xml:space="preserve"> </v>
      </c>
      <c r="C531" s="31" t="str">
        <f>IF('DIF Worksheet'!$B526="","",IF(ISNUMBER(SEARCH("High",'DIF Worksheet'!$U526)),'DIF Worksheet'!$B526," "))</f>
        <v/>
      </c>
      <c r="D531" s="31" t="str">
        <f>IF('DIF Worksheet'!$C526="","",IF(ISNUMBER(SEARCH("High",'DIF Worksheet'!$U526)),'DIF Worksheet'!$C526," "))</f>
        <v/>
      </c>
      <c r="E531" s="31" t="str">
        <f>IF('DIF Worksheet'!$D526="","",IF(ISNUMBER(SEARCH("High",'DIF Worksheet'!$U526)),'DIF Worksheet'!$D526," "))</f>
        <v/>
      </c>
      <c r="F531" s="46" t="str">
        <f>IF(ISNUMBER(SEARCH("High",'DIF Worksheet'!$U526)),'DIF Worksheet'!$X526," ")</f>
        <v xml:space="preserve"> </v>
      </c>
    </row>
    <row r="532" spans="1:6">
      <c r="A532" s="45" t="str">
        <f>IF(ISNUMBER(SEARCH("High",'DIF Worksheet'!$U527)),'DIF Worksheet'!$W527," ")</f>
        <v xml:space="preserve"> </v>
      </c>
      <c r="B532" s="31" t="str">
        <f>IF(ISNUMBER(SEARCH("High",'DIF Worksheet'!$U527)),'DIF Worksheet'!$A527," ")</f>
        <v xml:space="preserve"> </v>
      </c>
      <c r="C532" s="31" t="str">
        <f>IF('DIF Worksheet'!$B527="","",IF(ISNUMBER(SEARCH("High",'DIF Worksheet'!$U527)),'DIF Worksheet'!$B527," "))</f>
        <v/>
      </c>
      <c r="D532" s="31" t="str">
        <f>IF('DIF Worksheet'!$C527="","",IF(ISNUMBER(SEARCH("High",'DIF Worksheet'!$U527)),'DIF Worksheet'!$C527," "))</f>
        <v/>
      </c>
      <c r="E532" s="31" t="str">
        <f>IF('DIF Worksheet'!$D527="","",IF(ISNUMBER(SEARCH("High",'DIF Worksheet'!$U527)),'DIF Worksheet'!$D527," "))</f>
        <v/>
      </c>
      <c r="F532" s="46" t="str">
        <f>IF(ISNUMBER(SEARCH("High",'DIF Worksheet'!$U527)),'DIF Worksheet'!$X527," ")</f>
        <v xml:space="preserve"> </v>
      </c>
    </row>
    <row r="533" spans="1:6">
      <c r="A533" s="45" t="str">
        <f>IF(ISNUMBER(SEARCH("High",'DIF Worksheet'!$U528)),'DIF Worksheet'!$W528," ")</f>
        <v xml:space="preserve"> </v>
      </c>
      <c r="B533" s="31" t="str">
        <f>IF(ISNUMBER(SEARCH("High",'DIF Worksheet'!$U528)),'DIF Worksheet'!$A528," ")</f>
        <v xml:space="preserve"> </v>
      </c>
      <c r="C533" s="31" t="str">
        <f>IF('DIF Worksheet'!$B528="","",IF(ISNUMBER(SEARCH("High",'DIF Worksheet'!$U528)),'DIF Worksheet'!$B528," "))</f>
        <v/>
      </c>
      <c r="D533" s="31" t="str">
        <f>IF('DIF Worksheet'!$C528="","",IF(ISNUMBER(SEARCH("High",'DIF Worksheet'!$U528)),'DIF Worksheet'!$C528," "))</f>
        <v/>
      </c>
      <c r="E533" s="31" t="str">
        <f>IF('DIF Worksheet'!$D528="","",IF(ISNUMBER(SEARCH("High",'DIF Worksheet'!$U528)),'DIF Worksheet'!$D528," "))</f>
        <v/>
      </c>
      <c r="F533" s="46" t="str">
        <f>IF(ISNUMBER(SEARCH("High",'DIF Worksheet'!$U528)),'DIF Worksheet'!$X528," ")</f>
        <v xml:space="preserve"> </v>
      </c>
    </row>
    <row r="534" spans="1:6">
      <c r="A534" s="45" t="str">
        <f>IF(ISNUMBER(SEARCH("High",'DIF Worksheet'!$U529)),'DIF Worksheet'!$W529," ")</f>
        <v xml:space="preserve"> </v>
      </c>
      <c r="B534" s="31" t="str">
        <f>IF(ISNUMBER(SEARCH("High",'DIF Worksheet'!$U529)),'DIF Worksheet'!$A529," ")</f>
        <v xml:space="preserve"> </v>
      </c>
      <c r="C534" s="31" t="str">
        <f>IF('DIF Worksheet'!$B529="","",IF(ISNUMBER(SEARCH("High",'DIF Worksheet'!$U529)),'DIF Worksheet'!$B529," "))</f>
        <v/>
      </c>
      <c r="D534" s="31" t="str">
        <f>IF('DIF Worksheet'!$C529="","",IF(ISNUMBER(SEARCH("High",'DIF Worksheet'!$U529)),'DIF Worksheet'!$C529," "))</f>
        <v/>
      </c>
      <c r="E534" s="31" t="str">
        <f>IF('DIF Worksheet'!$D529="","",IF(ISNUMBER(SEARCH("High",'DIF Worksheet'!$U529)),'DIF Worksheet'!$D529," "))</f>
        <v/>
      </c>
      <c r="F534" s="46" t="str">
        <f>IF(ISNUMBER(SEARCH("High",'DIF Worksheet'!$U529)),'DIF Worksheet'!$X529," ")</f>
        <v xml:space="preserve"> </v>
      </c>
    </row>
    <row r="535" spans="1:6">
      <c r="A535" s="45" t="str">
        <f>IF(ISNUMBER(SEARCH("High",'DIF Worksheet'!$U530)),'DIF Worksheet'!$W530," ")</f>
        <v xml:space="preserve"> </v>
      </c>
      <c r="B535" s="31" t="str">
        <f>IF(ISNUMBER(SEARCH("High",'DIF Worksheet'!$U530)),'DIF Worksheet'!$A530," ")</f>
        <v xml:space="preserve"> </v>
      </c>
      <c r="C535" s="31" t="str">
        <f>IF('DIF Worksheet'!$B530="","",IF(ISNUMBER(SEARCH("High",'DIF Worksheet'!$U530)),'DIF Worksheet'!$B530," "))</f>
        <v/>
      </c>
      <c r="D535" s="31" t="str">
        <f>IF('DIF Worksheet'!$C530="","",IF(ISNUMBER(SEARCH("High",'DIF Worksheet'!$U530)),'DIF Worksheet'!$C530," "))</f>
        <v/>
      </c>
      <c r="E535" s="31" t="str">
        <f>IF('DIF Worksheet'!$D530="","",IF(ISNUMBER(SEARCH("High",'DIF Worksheet'!$U530)),'DIF Worksheet'!$D530," "))</f>
        <v/>
      </c>
      <c r="F535" s="46" t="str">
        <f>IF(ISNUMBER(SEARCH("High",'DIF Worksheet'!$U530)),'DIF Worksheet'!$X530," ")</f>
        <v xml:space="preserve"> </v>
      </c>
    </row>
    <row r="536" spans="1:6">
      <c r="A536" s="45" t="str">
        <f>IF(ISNUMBER(SEARCH("High",'DIF Worksheet'!$U531)),'DIF Worksheet'!$W531," ")</f>
        <v xml:space="preserve"> </v>
      </c>
      <c r="B536" s="31" t="str">
        <f>IF(ISNUMBER(SEARCH("High",'DIF Worksheet'!$U531)),'DIF Worksheet'!$A531," ")</f>
        <v xml:space="preserve"> </v>
      </c>
      <c r="C536" s="31" t="str">
        <f>IF('DIF Worksheet'!$B531="","",IF(ISNUMBER(SEARCH("High",'DIF Worksheet'!$U531)),'DIF Worksheet'!$B531," "))</f>
        <v/>
      </c>
      <c r="D536" s="31" t="str">
        <f>IF('DIF Worksheet'!$C531="","",IF(ISNUMBER(SEARCH("High",'DIF Worksheet'!$U531)),'DIF Worksheet'!$C531," "))</f>
        <v/>
      </c>
      <c r="E536" s="31" t="str">
        <f>IF('DIF Worksheet'!$D531="","",IF(ISNUMBER(SEARCH("High",'DIF Worksheet'!$U531)),'DIF Worksheet'!$D531," "))</f>
        <v/>
      </c>
      <c r="F536" s="46" t="str">
        <f>IF(ISNUMBER(SEARCH("High",'DIF Worksheet'!$U531)),'DIF Worksheet'!$X531," ")</f>
        <v xml:space="preserve"> </v>
      </c>
    </row>
    <row r="537" spans="1:6">
      <c r="A537" s="45" t="str">
        <f>IF(ISNUMBER(SEARCH("High",'DIF Worksheet'!$U532)),'DIF Worksheet'!$W532," ")</f>
        <v xml:space="preserve"> </v>
      </c>
      <c r="B537" s="31" t="str">
        <f>IF(ISNUMBER(SEARCH("High",'DIF Worksheet'!$U532)),'DIF Worksheet'!$A532," ")</f>
        <v xml:space="preserve"> </v>
      </c>
      <c r="C537" s="31" t="str">
        <f>IF('DIF Worksheet'!$B532="","",IF(ISNUMBER(SEARCH("High",'DIF Worksheet'!$U532)),'DIF Worksheet'!$B532," "))</f>
        <v/>
      </c>
      <c r="D537" s="31" t="str">
        <f>IF('DIF Worksheet'!$C532="","",IF(ISNUMBER(SEARCH("High",'DIF Worksheet'!$U532)),'DIF Worksheet'!$C532," "))</f>
        <v/>
      </c>
      <c r="E537" s="31" t="str">
        <f>IF('DIF Worksheet'!$D532="","",IF(ISNUMBER(SEARCH("High",'DIF Worksheet'!$U532)),'DIF Worksheet'!$D532," "))</f>
        <v/>
      </c>
      <c r="F537" s="46" t="str">
        <f>IF(ISNUMBER(SEARCH("High",'DIF Worksheet'!$U532)),'DIF Worksheet'!$X532," ")</f>
        <v xml:space="preserve"> </v>
      </c>
    </row>
    <row r="538" spans="1:6">
      <c r="A538" s="45" t="str">
        <f>IF(ISNUMBER(SEARCH("High",'DIF Worksheet'!$U533)),'DIF Worksheet'!$W533," ")</f>
        <v xml:space="preserve"> </v>
      </c>
      <c r="B538" s="31" t="str">
        <f>IF(ISNUMBER(SEARCH("High",'DIF Worksheet'!$U533)),'DIF Worksheet'!$A533," ")</f>
        <v xml:space="preserve"> </v>
      </c>
      <c r="C538" s="31" t="str">
        <f>IF('DIF Worksheet'!$B533="","",IF(ISNUMBER(SEARCH("High",'DIF Worksheet'!$U533)),'DIF Worksheet'!$B533," "))</f>
        <v/>
      </c>
      <c r="D538" s="31" t="str">
        <f>IF('DIF Worksheet'!$C533="","",IF(ISNUMBER(SEARCH("High",'DIF Worksheet'!$U533)),'DIF Worksheet'!$C533," "))</f>
        <v/>
      </c>
      <c r="E538" s="31" t="str">
        <f>IF('DIF Worksheet'!$D533="","",IF(ISNUMBER(SEARCH("High",'DIF Worksheet'!$U533)),'DIF Worksheet'!$D533," "))</f>
        <v/>
      </c>
      <c r="F538" s="46" t="str">
        <f>IF(ISNUMBER(SEARCH("High",'DIF Worksheet'!$U533)),'DIF Worksheet'!$X533," ")</f>
        <v xml:space="preserve"> </v>
      </c>
    </row>
    <row r="539" spans="1:6">
      <c r="A539" s="45" t="str">
        <f>IF(ISNUMBER(SEARCH("High",'DIF Worksheet'!$U534)),'DIF Worksheet'!$W534," ")</f>
        <v xml:space="preserve"> </v>
      </c>
      <c r="B539" s="31" t="str">
        <f>IF(ISNUMBER(SEARCH("High",'DIF Worksheet'!$U534)),'DIF Worksheet'!$A534," ")</f>
        <v xml:space="preserve"> </v>
      </c>
      <c r="C539" s="31" t="str">
        <f>IF('DIF Worksheet'!$B534="","",IF(ISNUMBER(SEARCH("High",'DIF Worksheet'!$U534)),'DIF Worksheet'!$B534," "))</f>
        <v/>
      </c>
      <c r="D539" s="31" t="str">
        <f>IF('DIF Worksheet'!$C534="","",IF(ISNUMBER(SEARCH("High",'DIF Worksheet'!$U534)),'DIF Worksheet'!$C534," "))</f>
        <v/>
      </c>
      <c r="E539" s="31" t="str">
        <f>IF('DIF Worksheet'!$D534="","",IF(ISNUMBER(SEARCH("High",'DIF Worksheet'!$U534)),'DIF Worksheet'!$D534," "))</f>
        <v/>
      </c>
      <c r="F539" s="46" t="str">
        <f>IF(ISNUMBER(SEARCH("High",'DIF Worksheet'!$U534)),'DIF Worksheet'!$X534," ")</f>
        <v xml:space="preserve"> </v>
      </c>
    </row>
    <row r="540" spans="1:6">
      <c r="A540" s="45" t="str">
        <f>IF(ISNUMBER(SEARCH("High",'DIF Worksheet'!$U535)),'DIF Worksheet'!$W535," ")</f>
        <v xml:space="preserve"> </v>
      </c>
      <c r="B540" s="31" t="str">
        <f>IF(ISNUMBER(SEARCH("High",'DIF Worksheet'!$U535)),'DIF Worksheet'!$A535," ")</f>
        <v xml:space="preserve"> </v>
      </c>
      <c r="C540" s="31" t="str">
        <f>IF('DIF Worksheet'!$B535="","",IF(ISNUMBER(SEARCH("High",'DIF Worksheet'!$U535)),'DIF Worksheet'!$B535," "))</f>
        <v/>
      </c>
      <c r="D540" s="31" t="str">
        <f>IF('DIF Worksheet'!$C535="","",IF(ISNUMBER(SEARCH("High",'DIF Worksheet'!$U535)),'DIF Worksheet'!$C535," "))</f>
        <v/>
      </c>
      <c r="E540" s="31" t="str">
        <f>IF('DIF Worksheet'!$D535="","",IF(ISNUMBER(SEARCH("High",'DIF Worksheet'!$U535)),'DIF Worksheet'!$D535," "))</f>
        <v/>
      </c>
      <c r="F540" s="46" t="str">
        <f>IF(ISNUMBER(SEARCH("High",'DIF Worksheet'!$U535)),'DIF Worksheet'!$X535," ")</f>
        <v xml:space="preserve"> </v>
      </c>
    </row>
    <row r="541" spans="1:6">
      <c r="A541" s="45" t="str">
        <f>IF(ISNUMBER(SEARCH("High",'DIF Worksheet'!$U536)),'DIF Worksheet'!$W536," ")</f>
        <v xml:space="preserve"> </v>
      </c>
      <c r="B541" s="31" t="str">
        <f>IF(ISNUMBER(SEARCH("High",'DIF Worksheet'!$U536)),'DIF Worksheet'!$A536," ")</f>
        <v xml:space="preserve"> </v>
      </c>
      <c r="C541" s="31" t="str">
        <f>IF('DIF Worksheet'!$B536="","",IF(ISNUMBER(SEARCH("High",'DIF Worksheet'!$U536)),'DIF Worksheet'!$B536," "))</f>
        <v/>
      </c>
      <c r="D541" s="31" t="str">
        <f>IF('DIF Worksheet'!$C536="","",IF(ISNUMBER(SEARCH("High",'DIF Worksheet'!$U536)),'DIF Worksheet'!$C536," "))</f>
        <v/>
      </c>
      <c r="E541" s="31" t="str">
        <f>IF('DIF Worksheet'!$D536="","",IF(ISNUMBER(SEARCH("High",'DIF Worksheet'!$U536)),'DIF Worksheet'!$D536," "))</f>
        <v/>
      </c>
      <c r="F541" s="46" t="str">
        <f>IF(ISNUMBER(SEARCH("High",'DIF Worksheet'!$U536)),'DIF Worksheet'!$X536," ")</f>
        <v xml:space="preserve"> </v>
      </c>
    </row>
    <row r="542" spans="1:6">
      <c r="A542" s="45" t="str">
        <f>IF(ISNUMBER(SEARCH("High",'DIF Worksheet'!$U537)),'DIF Worksheet'!$W537," ")</f>
        <v xml:space="preserve"> </v>
      </c>
      <c r="B542" s="31" t="str">
        <f>IF(ISNUMBER(SEARCH("High",'DIF Worksheet'!$U537)),'DIF Worksheet'!$A537," ")</f>
        <v xml:space="preserve"> </v>
      </c>
      <c r="C542" s="31" t="str">
        <f>IF('DIF Worksheet'!$B537="","",IF(ISNUMBER(SEARCH("High",'DIF Worksheet'!$U537)),'DIF Worksheet'!$B537," "))</f>
        <v/>
      </c>
      <c r="D542" s="31" t="str">
        <f>IF('DIF Worksheet'!$C537="","",IF(ISNUMBER(SEARCH("High",'DIF Worksheet'!$U537)),'DIF Worksheet'!$C537," "))</f>
        <v/>
      </c>
      <c r="E542" s="31" t="str">
        <f>IF('DIF Worksheet'!$D537="","",IF(ISNUMBER(SEARCH("High",'DIF Worksheet'!$U537)),'DIF Worksheet'!$D537," "))</f>
        <v/>
      </c>
      <c r="F542" s="46" t="str">
        <f>IF(ISNUMBER(SEARCH("High",'DIF Worksheet'!$U537)),'DIF Worksheet'!$X537," ")</f>
        <v xml:space="preserve"> </v>
      </c>
    </row>
    <row r="543" spans="1:6">
      <c r="A543" s="45" t="str">
        <f>IF(ISNUMBER(SEARCH("High",'DIF Worksheet'!$U538)),'DIF Worksheet'!$W538," ")</f>
        <v xml:space="preserve"> </v>
      </c>
      <c r="B543" s="31" t="str">
        <f>IF(ISNUMBER(SEARCH("High",'DIF Worksheet'!$U538)),'DIF Worksheet'!$A538," ")</f>
        <v xml:space="preserve"> </v>
      </c>
      <c r="C543" s="31" t="str">
        <f>IF('DIF Worksheet'!$B538="","",IF(ISNUMBER(SEARCH("High",'DIF Worksheet'!$U538)),'DIF Worksheet'!$B538," "))</f>
        <v/>
      </c>
      <c r="D543" s="31" t="str">
        <f>IF('DIF Worksheet'!$C538="","",IF(ISNUMBER(SEARCH("High",'DIF Worksheet'!$U538)),'DIF Worksheet'!$C538," "))</f>
        <v/>
      </c>
      <c r="E543" s="31" t="str">
        <f>IF('DIF Worksheet'!$D538="","",IF(ISNUMBER(SEARCH("High",'DIF Worksheet'!$U538)),'DIF Worksheet'!$D538," "))</f>
        <v/>
      </c>
      <c r="F543" s="46" t="str">
        <f>IF(ISNUMBER(SEARCH("High",'DIF Worksheet'!$U538)),'DIF Worksheet'!$X538," ")</f>
        <v xml:space="preserve"> </v>
      </c>
    </row>
    <row r="544" spans="1:6">
      <c r="A544" s="45" t="str">
        <f>IF(ISNUMBER(SEARCH("High",'DIF Worksheet'!$U539)),'DIF Worksheet'!$W539," ")</f>
        <v xml:space="preserve"> </v>
      </c>
      <c r="B544" s="31" t="str">
        <f>IF(ISNUMBER(SEARCH("High",'DIF Worksheet'!$U539)),'DIF Worksheet'!$A539," ")</f>
        <v xml:space="preserve"> </v>
      </c>
      <c r="C544" s="31" t="str">
        <f>IF('DIF Worksheet'!$B539="","",IF(ISNUMBER(SEARCH("High",'DIF Worksheet'!$U539)),'DIF Worksheet'!$B539," "))</f>
        <v/>
      </c>
      <c r="D544" s="31" t="str">
        <f>IF('DIF Worksheet'!$C539="","",IF(ISNUMBER(SEARCH("High",'DIF Worksheet'!$U539)),'DIF Worksheet'!$C539," "))</f>
        <v/>
      </c>
      <c r="E544" s="31" t="str">
        <f>IF('DIF Worksheet'!$D539="","",IF(ISNUMBER(SEARCH("High",'DIF Worksheet'!$U539)),'DIF Worksheet'!$D539," "))</f>
        <v/>
      </c>
      <c r="F544" s="46" t="str">
        <f>IF(ISNUMBER(SEARCH("High",'DIF Worksheet'!$U539)),'DIF Worksheet'!$X539," ")</f>
        <v xml:space="preserve"> </v>
      </c>
    </row>
    <row r="545" spans="1:6">
      <c r="A545" s="45" t="str">
        <f>IF(ISNUMBER(SEARCH("High",'DIF Worksheet'!$U540)),'DIF Worksheet'!$W540," ")</f>
        <v xml:space="preserve"> </v>
      </c>
      <c r="B545" s="31" t="str">
        <f>IF(ISNUMBER(SEARCH("High",'DIF Worksheet'!$U540)),'DIF Worksheet'!$A540," ")</f>
        <v xml:space="preserve"> </v>
      </c>
      <c r="C545" s="31" t="str">
        <f>IF('DIF Worksheet'!$B540="","",IF(ISNUMBER(SEARCH("High",'DIF Worksheet'!$U540)),'DIF Worksheet'!$B540," "))</f>
        <v/>
      </c>
      <c r="D545" s="31" t="str">
        <f>IF('DIF Worksheet'!$C540="","",IF(ISNUMBER(SEARCH("High",'DIF Worksheet'!$U540)),'DIF Worksheet'!$C540," "))</f>
        <v/>
      </c>
      <c r="E545" s="31" t="str">
        <f>IF('DIF Worksheet'!$D540="","",IF(ISNUMBER(SEARCH("High",'DIF Worksheet'!$U540)),'DIF Worksheet'!$D540," "))</f>
        <v/>
      </c>
      <c r="F545" s="46" t="str">
        <f>IF(ISNUMBER(SEARCH("High",'DIF Worksheet'!$U540)),'DIF Worksheet'!$X540," ")</f>
        <v xml:space="preserve"> </v>
      </c>
    </row>
    <row r="546" spans="1:6">
      <c r="A546" s="45" t="str">
        <f>IF(ISNUMBER(SEARCH("High",'DIF Worksheet'!$U541)),'DIF Worksheet'!$W541," ")</f>
        <v xml:space="preserve"> </v>
      </c>
      <c r="B546" s="31" t="str">
        <f>IF(ISNUMBER(SEARCH("High",'DIF Worksheet'!$U541)),'DIF Worksheet'!$A541," ")</f>
        <v xml:space="preserve"> </v>
      </c>
      <c r="C546" s="31" t="str">
        <f>IF('DIF Worksheet'!$B541="","",IF(ISNUMBER(SEARCH("High",'DIF Worksheet'!$U541)),'DIF Worksheet'!$B541," "))</f>
        <v/>
      </c>
      <c r="D546" s="31" t="str">
        <f>IF('DIF Worksheet'!$C541="","",IF(ISNUMBER(SEARCH("High",'DIF Worksheet'!$U541)),'DIF Worksheet'!$C541," "))</f>
        <v/>
      </c>
      <c r="E546" s="31" t="str">
        <f>IF('DIF Worksheet'!$D541="","",IF(ISNUMBER(SEARCH("High",'DIF Worksheet'!$U541)),'DIF Worksheet'!$D541," "))</f>
        <v/>
      </c>
      <c r="F546" s="46" t="str">
        <f>IF(ISNUMBER(SEARCH("High",'DIF Worksheet'!$U541)),'DIF Worksheet'!$X541," ")</f>
        <v xml:space="preserve"> </v>
      </c>
    </row>
    <row r="547" spans="1:6">
      <c r="A547" s="45" t="str">
        <f>IF(ISNUMBER(SEARCH("High",'DIF Worksheet'!$U542)),'DIF Worksheet'!$W542," ")</f>
        <v xml:space="preserve"> </v>
      </c>
      <c r="B547" s="31" t="str">
        <f>IF(ISNUMBER(SEARCH("High",'DIF Worksheet'!$U542)),'DIF Worksheet'!$A542," ")</f>
        <v xml:space="preserve"> </v>
      </c>
      <c r="C547" s="31" t="str">
        <f>IF('DIF Worksheet'!$B542="","",IF(ISNUMBER(SEARCH("High",'DIF Worksheet'!$U542)),'DIF Worksheet'!$B542," "))</f>
        <v/>
      </c>
      <c r="D547" s="31" t="str">
        <f>IF('DIF Worksheet'!$C542="","",IF(ISNUMBER(SEARCH("High",'DIF Worksheet'!$U542)),'DIF Worksheet'!$C542," "))</f>
        <v/>
      </c>
      <c r="E547" s="31" t="str">
        <f>IF('DIF Worksheet'!$D542="","",IF(ISNUMBER(SEARCH("High",'DIF Worksheet'!$U542)),'DIF Worksheet'!$D542," "))</f>
        <v/>
      </c>
      <c r="F547" s="46" t="str">
        <f>IF(ISNUMBER(SEARCH("High",'DIF Worksheet'!$U542)),'DIF Worksheet'!$X542," ")</f>
        <v xml:space="preserve"> </v>
      </c>
    </row>
    <row r="548" spans="1:6">
      <c r="A548" s="45" t="str">
        <f>IF(ISNUMBER(SEARCH("High",'DIF Worksheet'!$U543)),'DIF Worksheet'!$W543," ")</f>
        <v xml:space="preserve"> </v>
      </c>
      <c r="B548" s="31" t="str">
        <f>IF(ISNUMBER(SEARCH("High",'DIF Worksheet'!$U543)),'DIF Worksheet'!$A543," ")</f>
        <v xml:space="preserve"> </v>
      </c>
      <c r="C548" s="31" t="str">
        <f>IF('DIF Worksheet'!$B543="","",IF(ISNUMBER(SEARCH("High",'DIF Worksheet'!$U543)),'DIF Worksheet'!$B543," "))</f>
        <v/>
      </c>
      <c r="D548" s="31" t="str">
        <f>IF('DIF Worksheet'!$C543="","",IF(ISNUMBER(SEARCH("High",'DIF Worksheet'!$U543)),'DIF Worksheet'!$C543," "))</f>
        <v/>
      </c>
      <c r="E548" s="31" t="str">
        <f>IF('DIF Worksheet'!$D543="","",IF(ISNUMBER(SEARCH("High",'DIF Worksheet'!$U543)),'DIF Worksheet'!$D543," "))</f>
        <v/>
      </c>
      <c r="F548" s="46" t="str">
        <f>IF(ISNUMBER(SEARCH("High",'DIF Worksheet'!$U543)),'DIF Worksheet'!$X543," ")</f>
        <v xml:space="preserve"> </v>
      </c>
    </row>
    <row r="549" spans="1:6">
      <c r="A549" s="45" t="str">
        <f>IF(ISNUMBER(SEARCH("High",'DIF Worksheet'!$U544)),'DIF Worksheet'!$W544," ")</f>
        <v xml:space="preserve"> </v>
      </c>
      <c r="B549" s="31" t="str">
        <f>IF(ISNUMBER(SEARCH("High",'DIF Worksheet'!$U544)),'DIF Worksheet'!$A544," ")</f>
        <v xml:space="preserve"> </v>
      </c>
      <c r="C549" s="31" t="str">
        <f>IF('DIF Worksheet'!$B544="","",IF(ISNUMBER(SEARCH("High",'DIF Worksheet'!$U544)),'DIF Worksheet'!$B544," "))</f>
        <v/>
      </c>
      <c r="D549" s="31" t="str">
        <f>IF('DIF Worksheet'!$C544="","",IF(ISNUMBER(SEARCH("High",'DIF Worksheet'!$U544)),'DIF Worksheet'!$C544," "))</f>
        <v/>
      </c>
      <c r="E549" s="31" t="str">
        <f>IF('DIF Worksheet'!$D544="","",IF(ISNUMBER(SEARCH("High",'DIF Worksheet'!$U544)),'DIF Worksheet'!$D544," "))</f>
        <v/>
      </c>
      <c r="F549" s="46" t="str">
        <f>IF(ISNUMBER(SEARCH("High",'DIF Worksheet'!$U544)),'DIF Worksheet'!$X544," ")</f>
        <v xml:space="preserve"> </v>
      </c>
    </row>
    <row r="550" spans="1:6">
      <c r="A550" s="45" t="str">
        <f>IF(ISNUMBER(SEARCH("High",'DIF Worksheet'!$U545)),'DIF Worksheet'!$W545," ")</f>
        <v xml:space="preserve"> </v>
      </c>
      <c r="B550" s="31" t="str">
        <f>IF(ISNUMBER(SEARCH("High",'DIF Worksheet'!$U545)),'DIF Worksheet'!$A545," ")</f>
        <v xml:space="preserve"> </v>
      </c>
      <c r="C550" s="31" t="str">
        <f>IF('DIF Worksheet'!$B545="","",IF(ISNUMBER(SEARCH("High",'DIF Worksheet'!$U545)),'DIF Worksheet'!$B545," "))</f>
        <v/>
      </c>
      <c r="D550" s="31" t="str">
        <f>IF('DIF Worksheet'!$C545="","",IF(ISNUMBER(SEARCH("High",'DIF Worksheet'!$U545)),'DIF Worksheet'!$C545," "))</f>
        <v/>
      </c>
      <c r="E550" s="31" t="str">
        <f>IF('DIF Worksheet'!$D545="","",IF(ISNUMBER(SEARCH("High",'DIF Worksheet'!$U545)),'DIF Worksheet'!$D545," "))</f>
        <v/>
      </c>
      <c r="F550" s="46" t="str">
        <f>IF(ISNUMBER(SEARCH("High",'DIF Worksheet'!$U545)),'DIF Worksheet'!$X545," ")</f>
        <v xml:space="preserve"> </v>
      </c>
    </row>
    <row r="551" spans="1:6">
      <c r="A551" s="45" t="str">
        <f>IF(ISNUMBER(SEARCH("High",'DIF Worksheet'!$U546)),'DIF Worksheet'!$W546," ")</f>
        <v xml:space="preserve"> </v>
      </c>
      <c r="B551" s="31" t="str">
        <f>IF(ISNUMBER(SEARCH("High",'DIF Worksheet'!$U546)),'DIF Worksheet'!$A546," ")</f>
        <v xml:space="preserve"> </v>
      </c>
      <c r="C551" s="31" t="str">
        <f>IF('DIF Worksheet'!$B546="","",IF(ISNUMBER(SEARCH("High",'DIF Worksheet'!$U546)),'DIF Worksheet'!$B546," "))</f>
        <v/>
      </c>
      <c r="D551" s="31" t="str">
        <f>IF('DIF Worksheet'!$C546="","",IF(ISNUMBER(SEARCH("High",'DIF Worksheet'!$U546)),'DIF Worksheet'!$C546," "))</f>
        <v/>
      </c>
      <c r="E551" s="31" t="str">
        <f>IF('DIF Worksheet'!$D546="","",IF(ISNUMBER(SEARCH("High",'DIF Worksheet'!$U546)),'DIF Worksheet'!$D546," "))</f>
        <v/>
      </c>
      <c r="F551" s="46" t="str">
        <f>IF(ISNUMBER(SEARCH("High",'DIF Worksheet'!$U546)),'DIF Worksheet'!$X546," ")</f>
        <v xml:space="preserve"> </v>
      </c>
    </row>
    <row r="552" spans="1:6">
      <c r="A552" s="45" t="str">
        <f>IF(ISNUMBER(SEARCH("High",'DIF Worksheet'!$U547)),'DIF Worksheet'!$W547," ")</f>
        <v xml:space="preserve"> </v>
      </c>
      <c r="B552" s="31" t="str">
        <f>IF(ISNUMBER(SEARCH("High",'DIF Worksheet'!$U547)),'DIF Worksheet'!$A547," ")</f>
        <v xml:space="preserve"> </v>
      </c>
      <c r="C552" s="31" t="str">
        <f>IF('DIF Worksheet'!$B547="","",IF(ISNUMBER(SEARCH("High",'DIF Worksheet'!$U547)),'DIF Worksheet'!$B547," "))</f>
        <v/>
      </c>
      <c r="D552" s="31" t="str">
        <f>IF('DIF Worksheet'!$C547="","",IF(ISNUMBER(SEARCH("High",'DIF Worksheet'!$U547)),'DIF Worksheet'!$C547," "))</f>
        <v/>
      </c>
      <c r="E552" s="31" t="str">
        <f>IF('DIF Worksheet'!$D547="","",IF(ISNUMBER(SEARCH("High",'DIF Worksheet'!$U547)),'DIF Worksheet'!$D547," "))</f>
        <v/>
      </c>
      <c r="F552" s="46" t="str">
        <f>IF(ISNUMBER(SEARCH("High",'DIF Worksheet'!$U547)),'DIF Worksheet'!$X547," ")</f>
        <v xml:space="preserve"> </v>
      </c>
    </row>
    <row r="553" spans="1:6">
      <c r="A553" s="45" t="str">
        <f>IF(ISNUMBER(SEARCH("High",'DIF Worksheet'!$U548)),'DIF Worksheet'!$W548," ")</f>
        <v xml:space="preserve"> </v>
      </c>
      <c r="B553" s="31" t="str">
        <f>IF(ISNUMBER(SEARCH("High",'DIF Worksheet'!$U548)),'DIF Worksheet'!$A548," ")</f>
        <v xml:space="preserve"> </v>
      </c>
      <c r="C553" s="31" t="str">
        <f>IF('DIF Worksheet'!$B548="","",IF(ISNUMBER(SEARCH("High",'DIF Worksheet'!$U548)),'DIF Worksheet'!$B548," "))</f>
        <v/>
      </c>
      <c r="D553" s="31" t="str">
        <f>IF('DIF Worksheet'!$C548="","",IF(ISNUMBER(SEARCH("High",'DIF Worksheet'!$U548)),'DIF Worksheet'!$C548," "))</f>
        <v/>
      </c>
      <c r="E553" s="31" t="str">
        <f>IF('DIF Worksheet'!$D548="","",IF(ISNUMBER(SEARCH("High",'DIF Worksheet'!$U548)),'DIF Worksheet'!$D548," "))</f>
        <v/>
      </c>
      <c r="F553" s="46" t="str">
        <f>IF(ISNUMBER(SEARCH("High",'DIF Worksheet'!$U548)),'DIF Worksheet'!$X548," ")</f>
        <v xml:space="preserve"> </v>
      </c>
    </row>
    <row r="554" spans="1:6">
      <c r="A554" s="45" t="str">
        <f>IF(ISNUMBER(SEARCH("High",'DIF Worksheet'!$U549)),'DIF Worksheet'!$W549," ")</f>
        <v xml:space="preserve"> </v>
      </c>
      <c r="B554" s="31" t="str">
        <f>IF(ISNUMBER(SEARCH("High",'DIF Worksheet'!$U549)),'DIF Worksheet'!$A549," ")</f>
        <v xml:space="preserve"> </v>
      </c>
      <c r="C554" s="31" t="str">
        <f>IF('DIF Worksheet'!$B549="","",IF(ISNUMBER(SEARCH("High",'DIF Worksheet'!$U549)),'DIF Worksheet'!$B549," "))</f>
        <v/>
      </c>
      <c r="D554" s="31" t="str">
        <f>IF('DIF Worksheet'!$C549="","",IF(ISNUMBER(SEARCH("High",'DIF Worksheet'!$U549)),'DIF Worksheet'!$C549," "))</f>
        <v/>
      </c>
      <c r="E554" s="31" t="str">
        <f>IF('DIF Worksheet'!$D549="","",IF(ISNUMBER(SEARCH("High",'DIF Worksheet'!$U549)),'DIF Worksheet'!$D549," "))</f>
        <v/>
      </c>
      <c r="F554" s="46" t="str">
        <f>IF(ISNUMBER(SEARCH("High",'DIF Worksheet'!$U549)),'DIF Worksheet'!$X549," ")</f>
        <v xml:space="preserve"> </v>
      </c>
    </row>
    <row r="555" spans="1:6">
      <c r="A555" s="45" t="str">
        <f>IF(ISNUMBER(SEARCH("High",'DIF Worksheet'!$U550)),'DIF Worksheet'!$W550," ")</f>
        <v xml:space="preserve"> </v>
      </c>
      <c r="B555" s="31" t="str">
        <f>IF(ISNUMBER(SEARCH("High",'DIF Worksheet'!$U550)),'DIF Worksheet'!$A550," ")</f>
        <v xml:space="preserve"> </v>
      </c>
      <c r="C555" s="31" t="str">
        <f>IF('DIF Worksheet'!$B550="","",IF(ISNUMBER(SEARCH("High",'DIF Worksheet'!$U550)),'DIF Worksheet'!$B550," "))</f>
        <v/>
      </c>
      <c r="D555" s="31" t="str">
        <f>IF('DIF Worksheet'!$C550="","",IF(ISNUMBER(SEARCH("High",'DIF Worksheet'!$U550)),'DIF Worksheet'!$C550," "))</f>
        <v/>
      </c>
      <c r="E555" s="31" t="str">
        <f>IF('DIF Worksheet'!$D550="","",IF(ISNUMBER(SEARCH("High",'DIF Worksheet'!$U550)),'DIF Worksheet'!$D550," "))</f>
        <v/>
      </c>
      <c r="F555" s="46" t="str">
        <f>IF(ISNUMBER(SEARCH("High",'DIF Worksheet'!$U550)),'DIF Worksheet'!$X550," ")</f>
        <v xml:space="preserve"> </v>
      </c>
    </row>
    <row r="556" spans="1:6">
      <c r="A556" s="45" t="str">
        <f>IF(ISNUMBER(SEARCH("High",'DIF Worksheet'!$U551)),'DIF Worksheet'!$W551," ")</f>
        <v xml:space="preserve"> </v>
      </c>
      <c r="B556" s="31" t="str">
        <f>IF(ISNUMBER(SEARCH("High",'DIF Worksheet'!$U551)),'DIF Worksheet'!$A551," ")</f>
        <v xml:space="preserve"> </v>
      </c>
      <c r="C556" s="31" t="str">
        <f>IF('DIF Worksheet'!$B551="","",IF(ISNUMBER(SEARCH("High",'DIF Worksheet'!$U551)),'DIF Worksheet'!$B551," "))</f>
        <v/>
      </c>
      <c r="D556" s="31" t="str">
        <f>IF('DIF Worksheet'!$C551="","",IF(ISNUMBER(SEARCH("High",'DIF Worksheet'!$U551)),'DIF Worksheet'!$C551," "))</f>
        <v/>
      </c>
      <c r="E556" s="31" t="str">
        <f>IF('DIF Worksheet'!$D551="","",IF(ISNUMBER(SEARCH("High",'DIF Worksheet'!$U551)),'DIF Worksheet'!$D551," "))</f>
        <v/>
      </c>
      <c r="F556" s="46" t="str">
        <f>IF(ISNUMBER(SEARCH("High",'DIF Worksheet'!$U551)),'DIF Worksheet'!$X551," ")</f>
        <v xml:space="preserve"> </v>
      </c>
    </row>
    <row r="557" spans="1:6">
      <c r="A557" s="45" t="str">
        <f>IF(ISNUMBER(SEARCH("High",'DIF Worksheet'!$U552)),'DIF Worksheet'!$W552," ")</f>
        <v xml:space="preserve"> </v>
      </c>
      <c r="B557" s="31" t="str">
        <f>IF(ISNUMBER(SEARCH("High",'DIF Worksheet'!$U552)),'DIF Worksheet'!$A552," ")</f>
        <v xml:space="preserve"> </v>
      </c>
      <c r="C557" s="31" t="str">
        <f>IF('DIF Worksheet'!$B552="","",IF(ISNUMBER(SEARCH("High",'DIF Worksheet'!$U552)),'DIF Worksheet'!$B552," "))</f>
        <v/>
      </c>
      <c r="D557" s="31" t="str">
        <f>IF('DIF Worksheet'!$C552="","",IF(ISNUMBER(SEARCH("High",'DIF Worksheet'!$U552)),'DIF Worksheet'!$C552," "))</f>
        <v/>
      </c>
      <c r="E557" s="31" t="str">
        <f>IF('DIF Worksheet'!$D552="","",IF(ISNUMBER(SEARCH("High",'DIF Worksheet'!$U552)),'DIF Worksheet'!$D552," "))</f>
        <v/>
      </c>
      <c r="F557" s="46" t="str">
        <f>IF(ISNUMBER(SEARCH("High",'DIF Worksheet'!$U552)),'DIF Worksheet'!$X552," ")</f>
        <v xml:space="preserve"> </v>
      </c>
    </row>
    <row r="558" spans="1:6">
      <c r="A558" s="45" t="str">
        <f>IF(ISNUMBER(SEARCH("High",'DIF Worksheet'!$U553)),'DIF Worksheet'!$W553," ")</f>
        <v xml:space="preserve"> </v>
      </c>
      <c r="B558" s="31" t="str">
        <f>IF(ISNUMBER(SEARCH("High",'DIF Worksheet'!$U553)),'DIF Worksheet'!$A553," ")</f>
        <v xml:space="preserve"> </v>
      </c>
      <c r="C558" s="31" t="str">
        <f>IF('DIF Worksheet'!$B553="","",IF(ISNUMBER(SEARCH("High",'DIF Worksheet'!$U553)),'DIF Worksheet'!$B553," "))</f>
        <v/>
      </c>
      <c r="D558" s="31" t="str">
        <f>IF('DIF Worksheet'!$C553="","",IF(ISNUMBER(SEARCH("High",'DIF Worksheet'!$U553)),'DIF Worksheet'!$C553," "))</f>
        <v/>
      </c>
      <c r="E558" s="31" t="str">
        <f>IF('DIF Worksheet'!$D553="","",IF(ISNUMBER(SEARCH("High",'DIF Worksheet'!$U553)),'DIF Worksheet'!$D553," "))</f>
        <v/>
      </c>
      <c r="F558" s="46" t="str">
        <f>IF(ISNUMBER(SEARCH("High",'DIF Worksheet'!$U553)),'DIF Worksheet'!$X553," ")</f>
        <v xml:space="preserve"> </v>
      </c>
    </row>
    <row r="559" spans="1:6">
      <c r="A559" s="45" t="str">
        <f>IF(ISNUMBER(SEARCH("High",'DIF Worksheet'!$U554)),'DIF Worksheet'!$W554," ")</f>
        <v xml:space="preserve"> </v>
      </c>
      <c r="B559" s="31" t="str">
        <f>IF(ISNUMBER(SEARCH("High",'DIF Worksheet'!$U554)),'DIF Worksheet'!$A554," ")</f>
        <v xml:space="preserve"> </v>
      </c>
      <c r="C559" s="31" t="str">
        <f>IF('DIF Worksheet'!$B554="","",IF(ISNUMBER(SEARCH("High",'DIF Worksheet'!$U554)),'DIF Worksheet'!$B554," "))</f>
        <v/>
      </c>
      <c r="D559" s="31" t="str">
        <f>IF('DIF Worksheet'!$C554="","",IF(ISNUMBER(SEARCH("High",'DIF Worksheet'!$U554)),'DIF Worksheet'!$C554," "))</f>
        <v/>
      </c>
      <c r="E559" s="31" t="str">
        <f>IF('DIF Worksheet'!$D554="","",IF(ISNUMBER(SEARCH("High",'DIF Worksheet'!$U554)),'DIF Worksheet'!$D554," "))</f>
        <v/>
      </c>
      <c r="F559" s="46" t="str">
        <f>IF(ISNUMBER(SEARCH("High",'DIF Worksheet'!$U554)),'DIF Worksheet'!$X554," ")</f>
        <v xml:space="preserve"> </v>
      </c>
    </row>
    <row r="560" spans="1:6">
      <c r="A560" s="45" t="str">
        <f>IF(ISNUMBER(SEARCH("High",'DIF Worksheet'!$U555)),'DIF Worksheet'!$W555," ")</f>
        <v xml:space="preserve"> </v>
      </c>
      <c r="B560" s="31" t="str">
        <f>IF(ISNUMBER(SEARCH("High",'DIF Worksheet'!$U555)),'DIF Worksheet'!$A555," ")</f>
        <v xml:space="preserve"> </v>
      </c>
      <c r="C560" s="31" t="str">
        <f>IF('DIF Worksheet'!$B555="","",IF(ISNUMBER(SEARCH("High",'DIF Worksheet'!$U555)),'DIF Worksheet'!$B555," "))</f>
        <v/>
      </c>
      <c r="D560" s="31" t="str">
        <f>IF('DIF Worksheet'!$C555="","",IF(ISNUMBER(SEARCH("High",'DIF Worksheet'!$U555)),'DIF Worksheet'!$C555," "))</f>
        <v/>
      </c>
      <c r="E560" s="31" t="str">
        <f>IF('DIF Worksheet'!$D555="","",IF(ISNUMBER(SEARCH("High",'DIF Worksheet'!$U555)),'DIF Worksheet'!$D555," "))</f>
        <v/>
      </c>
      <c r="F560" s="46" t="str">
        <f>IF(ISNUMBER(SEARCH("High",'DIF Worksheet'!$U555)),'DIF Worksheet'!$X555," ")</f>
        <v xml:space="preserve"> </v>
      </c>
    </row>
    <row r="561" spans="1:6">
      <c r="A561" s="45" t="str">
        <f>IF(ISNUMBER(SEARCH("High",'DIF Worksheet'!$U556)),'DIF Worksheet'!$W556," ")</f>
        <v xml:space="preserve"> </v>
      </c>
      <c r="B561" s="31" t="str">
        <f>IF(ISNUMBER(SEARCH("High",'DIF Worksheet'!$U556)),'DIF Worksheet'!$A556," ")</f>
        <v xml:space="preserve"> </v>
      </c>
      <c r="C561" s="31" t="str">
        <f>IF('DIF Worksheet'!$B556="","",IF(ISNUMBER(SEARCH("High",'DIF Worksheet'!$U556)),'DIF Worksheet'!$B556," "))</f>
        <v/>
      </c>
      <c r="D561" s="31" t="str">
        <f>IF('DIF Worksheet'!$C556="","",IF(ISNUMBER(SEARCH("High",'DIF Worksheet'!$U556)),'DIF Worksheet'!$C556," "))</f>
        <v/>
      </c>
      <c r="E561" s="31" t="str">
        <f>IF('DIF Worksheet'!$D556="","",IF(ISNUMBER(SEARCH("High",'DIF Worksheet'!$U556)),'DIF Worksheet'!$D556," "))</f>
        <v/>
      </c>
      <c r="F561" s="46" t="str">
        <f>IF(ISNUMBER(SEARCH("High",'DIF Worksheet'!$U556)),'DIF Worksheet'!$X556," ")</f>
        <v xml:space="preserve"> </v>
      </c>
    </row>
    <row r="562" spans="1:6">
      <c r="A562" s="45" t="str">
        <f>IF(ISNUMBER(SEARCH("High",'DIF Worksheet'!$U557)),'DIF Worksheet'!$W557," ")</f>
        <v xml:space="preserve"> </v>
      </c>
      <c r="B562" s="31" t="str">
        <f>IF(ISNUMBER(SEARCH("High",'DIF Worksheet'!$U557)),'DIF Worksheet'!$A557," ")</f>
        <v xml:space="preserve"> </v>
      </c>
      <c r="C562" s="31" t="str">
        <f>IF('DIF Worksheet'!$B557="","",IF(ISNUMBER(SEARCH("High",'DIF Worksheet'!$U557)),'DIF Worksheet'!$B557," "))</f>
        <v/>
      </c>
      <c r="D562" s="31" t="str">
        <f>IF('DIF Worksheet'!$C557="","",IF(ISNUMBER(SEARCH("High",'DIF Worksheet'!$U557)),'DIF Worksheet'!$C557," "))</f>
        <v/>
      </c>
      <c r="E562" s="31" t="str">
        <f>IF('DIF Worksheet'!$D557="","",IF(ISNUMBER(SEARCH("High",'DIF Worksheet'!$U557)),'DIF Worksheet'!$D557," "))</f>
        <v/>
      </c>
      <c r="F562" s="46" t="str">
        <f>IF(ISNUMBER(SEARCH("High",'DIF Worksheet'!$U557)),'DIF Worksheet'!$X557," ")</f>
        <v xml:space="preserve"> </v>
      </c>
    </row>
    <row r="563" spans="1:6">
      <c r="A563" s="45" t="str">
        <f>IF(ISNUMBER(SEARCH("High",'DIF Worksheet'!$U558)),'DIF Worksheet'!$W558," ")</f>
        <v xml:space="preserve"> </v>
      </c>
      <c r="B563" s="31" t="str">
        <f>IF(ISNUMBER(SEARCH("High",'DIF Worksheet'!$U558)),'DIF Worksheet'!$A558," ")</f>
        <v xml:space="preserve"> </v>
      </c>
      <c r="C563" s="31" t="str">
        <f>IF('DIF Worksheet'!$B558="","",IF(ISNUMBER(SEARCH("High",'DIF Worksheet'!$U558)),'DIF Worksheet'!$B558," "))</f>
        <v/>
      </c>
      <c r="D563" s="31" t="str">
        <f>IF('DIF Worksheet'!$C558="","",IF(ISNUMBER(SEARCH("High",'DIF Worksheet'!$U558)),'DIF Worksheet'!$C558," "))</f>
        <v/>
      </c>
      <c r="E563" s="31" t="str">
        <f>IF('DIF Worksheet'!$D558="","",IF(ISNUMBER(SEARCH("High",'DIF Worksheet'!$U558)),'DIF Worksheet'!$D558," "))</f>
        <v/>
      </c>
      <c r="F563" s="46" t="str">
        <f>IF(ISNUMBER(SEARCH("High",'DIF Worksheet'!$U558)),'DIF Worksheet'!$X558," ")</f>
        <v xml:space="preserve"> </v>
      </c>
    </row>
    <row r="564" spans="1:6">
      <c r="A564" s="45" t="str">
        <f>IF(ISNUMBER(SEARCH("High",'DIF Worksheet'!$U559)),'DIF Worksheet'!$W559," ")</f>
        <v xml:space="preserve"> </v>
      </c>
      <c r="B564" s="31" t="str">
        <f>IF(ISNUMBER(SEARCH("High",'DIF Worksheet'!$U559)),'DIF Worksheet'!$A559," ")</f>
        <v xml:space="preserve"> </v>
      </c>
      <c r="C564" s="31" t="str">
        <f>IF('DIF Worksheet'!$B559="","",IF(ISNUMBER(SEARCH("High",'DIF Worksheet'!$U559)),'DIF Worksheet'!$B559," "))</f>
        <v/>
      </c>
      <c r="D564" s="31" t="str">
        <f>IF('DIF Worksheet'!$C559="","",IF(ISNUMBER(SEARCH("High",'DIF Worksheet'!$U559)),'DIF Worksheet'!$C559," "))</f>
        <v/>
      </c>
      <c r="E564" s="31" t="str">
        <f>IF('DIF Worksheet'!$D559="","",IF(ISNUMBER(SEARCH("High",'DIF Worksheet'!$U559)),'DIF Worksheet'!$D559," "))</f>
        <v/>
      </c>
      <c r="F564" s="46" t="str">
        <f>IF(ISNUMBER(SEARCH("High",'DIF Worksheet'!$U559)),'DIF Worksheet'!$X559," ")</f>
        <v xml:space="preserve"> </v>
      </c>
    </row>
    <row r="565" spans="1:6">
      <c r="A565" s="45" t="str">
        <f>IF(ISNUMBER(SEARCH("High",'DIF Worksheet'!$U560)),'DIF Worksheet'!$W560," ")</f>
        <v xml:space="preserve"> </v>
      </c>
      <c r="B565" s="31" t="str">
        <f>IF(ISNUMBER(SEARCH("High",'DIF Worksheet'!$U560)),'DIF Worksheet'!$A560," ")</f>
        <v xml:space="preserve"> </v>
      </c>
      <c r="C565" s="31" t="str">
        <f>IF('DIF Worksheet'!$B560="","",IF(ISNUMBER(SEARCH("High",'DIF Worksheet'!$U560)),'DIF Worksheet'!$B560," "))</f>
        <v/>
      </c>
      <c r="D565" s="31" t="str">
        <f>IF('DIF Worksheet'!$C560="","",IF(ISNUMBER(SEARCH("High",'DIF Worksheet'!$U560)),'DIF Worksheet'!$C560," "))</f>
        <v/>
      </c>
      <c r="E565" s="31" t="str">
        <f>IF('DIF Worksheet'!$D560="","",IF(ISNUMBER(SEARCH("High",'DIF Worksheet'!$U560)),'DIF Worksheet'!$D560," "))</f>
        <v/>
      </c>
      <c r="F565" s="46" t="str">
        <f>IF(ISNUMBER(SEARCH("High",'DIF Worksheet'!$U560)),'DIF Worksheet'!$X560," ")</f>
        <v xml:space="preserve"> </v>
      </c>
    </row>
    <row r="566" spans="1:6">
      <c r="A566" s="45" t="str">
        <f>IF(ISNUMBER(SEARCH("High",'DIF Worksheet'!$U561)),'DIF Worksheet'!$W561," ")</f>
        <v xml:space="preserve"> </v>
      </c>
      <c r="B566" s="31" t="str">
        <f>IF(ISNUMBER(SEARCH("High",'DIF Worksheet'!$U561)),'DIF Worksheet'!$A561," ")</f>
        <v xml:space="preserve"> </v>
      </c>
      <c r="C566" s="31" t="str">
        <f>IF('DIF Worksheet'!$B561="","",IF(ISNUMBER(SEARCH("High",'DIF Worksheet'!$U561)),'DIF Worksheet'!$B561," "))</f>
        <v/>
      </c>
      <c r="D566" s="31" t="str">
        <f>IF('DIF Worksheet'!$C561="","",IF(ISNUMBER(SEARCH("High",'DIF Worksheet'!$U561)),'DIF Worksheet'!$C561," "))</f>
        <v/>
      </c>
      <c r="E566" s="31" t="str">
        <f>IF('DIF Worksheet'!$D561="","",IF(ISNUMBER(SEARCH("High",'DIF Worksheet'!$U561)),'DIF Worksheet'!$D561," "))</f>
        <v/>
      </c>
      <c r="F566" s="46" t="str">
        <f>IF(ISNUMBER(SEARCH("High",'DIF Worksheet'!$U561)),'DIF Worksheet'!$X561," ")</f>
        <v xml:space="preserve"> </v>
      </c>
    </row>
    <row r="567" spans="1:6">
      <c r="A567" s="45" t="str">
        <f>IF(ISNUMBER(SEARCH("High",'DIF Worksheet'!$U562)),'DIF Worksheet'!$W562," ")</f>
        <v xml:space="preserve"> </v>
      </c>
      <c r="B567" s="31" t="str">
        <f>IF(ISNUMBER(SEARCH("High",'DIF Worksheet'!$U562)),'DIF Worksheet'!$A562," ")</f>
        <v xml:space="preserve"> </v>
      </c>
      <c r="C567" s="31" t="str">
        <f>IF('DIF Worksheet'!$B562="","",IF(ISNUMBER(SEARCH("High",'DIF Worksheet'!$U562)),'DIF Worksheet'!$B562," "))</f>
        <v/>
      </c>
      <c r="D567" s="31" t="str">
        <f>IF('DIF Worksheet'!$C562="","",IF(ISNUMBER(SEARCH("High",'DIF Worksheet'!$U562)),'DIF Worksheet'!$C562," "))</f>
        <v/>
      </c>
      <c r="E567" s="31" t="str">
        <f>IF('DIF Worksheet'!$D562="","",IF(ISNUMBER(SEARCH("High",'DIF Worksheet'!$U562)),'DIF Worksheet'!$D562," "))</f>
        <v/>
      </c>
      <c r="F567" s="46" t="str">
        <f>IF(ISNUMBER(SEARCH("High",'DIF Worksheet'!$U562)),'DIF Worksheet'!$X562," ")</f>
        <v xml:space="preserve"> </v>
      </c>
    </row>
    <row r="568" spans="1:6">
      <c r="A568" s="45" t="str">
        <f>IF(ISNUMBER(SEARCH("High",'DIF Worksheet'!$U563)),'DIF Worksheet'!$W563," ")</f>
        <v xml:space="preserve"> </v>
      </c>
      <c r="B568" s="31" t="str">
        <f>IF(ISNUMBER(SEARCH("High",'DIF Worksheet'!$U563)),'DIF Worksheet'!$A563," ")</f>
        <v xml:space="preserve"> </v>
      </c>
      <c r="C568" s="31" t="str">
        <f>IF('DIF Worksheet'!$B563="","",IF(ISNUMBER(SEARCH("High",'DIF Worksheet'!$U563)),'DIF Worksheet'!$B563," "))</f>
        <v/>
      </c>
      <c r="D568" s="31" t="str">
        <f>IF('DIF Worksheet'!$C563="","",IF(ISNUMBER(SEARCH("High",'DIF Worksheet'!$U563)),'DIF Worksheet'!$C563," "))</f>
        <v/>
      </c>
      <c r="E568" s="31" t="str">
        <f>IF('DIF Worksheet'!$D563="","",IF(ISNUMBER(SEARCH("High",'DIF Worksheet'!$U563)),'DIF Worksheet'!$D563," "))</f>
        <v/>
      </c>
      <c r="F568" s="46" t="str">
        <f>IF(ISNUMBER(SEARCH("High",'DIF Worksheet'!$U563)),'DIF Worksheet'!$X563," ")</f>
        <v xml:space="preserve"> </v>
      </c>
    </row>
    <row r="569" spans="1:6">
      <c r="A569" s="45" t="str">
        <f>IF(ISNUMBER(SEARCH("High",'DIF Worksheet'!$U564)),'DIF Worksheet'!$W564," ")</f>
        <v xml:space="preserve"> </v>
      </c>
      <c r="B569" s="31" t="str">
        <f>IF(ISNUMBER(SEARCH("High",'DIF Worksheet'!$U564)),'DIF Worksheet'!$A564," ")</f>
        <v xml:space="preserve"> </v>
      </c>
      <c r="C569" s="31" t="str">
        <f>IF('DIF Worksheet'!$B564="","",IF(ISNUMBER(SEARCH("High",'DIF Worksheet'!$U564)),'DIF Worksheet'!$B564," "))</f>
        <v/>
      </c>
      <c r="D569" s="31" t="str">
        <f>IF('DIF Worksheet'!$C564="","",IF(ISNUMBER(SEARCH("High",'DIF Worksheet'!$U564)),'DIF Worksheet'!$C564," "))</f>
        <v/>
      </c>
      <c r="E569" s="31" t="str">
        <f>IF('DIF Worksheet'!$D564="","",IF(ISNUMBER(SEARCH("High",'DIF Worksheet'!$U564)),'DIF Worksheet'!$D564," "))</f>
        <v/>
      </c>
      <c r="F569" s="46" t="str">
        <f>IF(ISNUMBER(SEARCH("High",'DIF Worksheet'!$U564)),'DIF Worksheet'!$X564," ")</f>
        <v xml:space="preserve"> </v>
      </c>
    </row>
    <row r="570" spans="1:6">
      <c r="A570" s="45" t="str">
        <f>IF(ISNUMBER(SEARCH("High",'DIF Worksheet'!$U565)),'DIF Worksheet'!$W565," ")</f>
        <v xml:space="preserve"> </v>
      </c>
      <c r="B570" s="31" t="str">
        <f>IF(ISNUMBER(SEARCH("High",'DIF Worksheet'!$U565)),'DIF Worksheet'!$A565," ")</f>
        <v xml:space="preserve"> </v>
      </c>
      <c r="C570" s="31" t="str">
        <f>IF('DIF Worksheet'!$B565="","",IF(ISNUMBER(SEARCH("High",'DIF Worksheet'!$U565)),'DIF Worksheet'!$B565," "))</f>
        <v/>
      </c>
      <c r="D570" s="31" t="str">
        <f>IF('DIF Worksheet'!$C565="","",IF(ISNUMBER(SEARCH("High",'DIF Worksheet'!$U565)),'DIF Worksheet'!$C565," "))</f>
        <v/>
      </c>
      <c r="E570" s="31" t="str">
        <f>IF('DIF Worksheet'!$D565="","",IF(ISNUMBER(SEARCH("High",'DIF Worksheet'!$U565)),'DIF Worksheet'!$D565," "))</f>
        <v/>
      </c>
      <c r="F570" s="46" t="str">
        <f>IF(ISNUMBER(SEARCH("High",'DIF Worksheet'!$U565)),'DIF Worksheet'!$X565," ")</f>
        <v xml:space="preserve"> </v>
      </c>
    </row>
    <row r="571" spans="1:6">
      <c r="A571" s="45" t="str">
        <f>IF(ISNUMBER(SEARCH("High",'DIF Worksheet'!$U566)),'DIF Worksheet'!$W566," ")</f>
        <v xml:space="preserve"> </v>
      </c>
      <c r="B571" s="31" t="str">
        <f>IF(ISNUMBER(SEARCH("High",'DIF Worksheet'!$U566)),'DIF Worksheet'!$A566," ")</f>
        <v xml:space="preserve"> </v>
      </c>
      <c r="C571" s="31" t="str">
        <f>IF('DIF Worksheet'!$B566="","",IF(ISNUMBER(SEARCH("High",'DIF Worksheet'!$U566)),'DIF Worksheet'!$B566," "))</f>
        <v/>
      </c>
      <c r="D571" s="31" t="str">
        <f>IF('DIF Worksheet'!$C566="","",IF(ISNUMBER(SEARCH("High",'DIF Worksheet'!$U566)),'DIF Worksheet'!$C566," "))</f>
        <v/>
      </c>
      <c r="E571" s="31" t="str">
        <f>IF('DIF Worksheet'!$D566="","",IF(ISNUMBER(SEARCH("High",'DIF Worksheet'!$U566)),'DIF Worksheet'!$D566," "))</f>
        <v/>
      </c>
      <c r="F571" s="46" t="str">
        <f>IF(ISNUMBER(SEARCH("High",'DIF Worksheet'!$U566)),'DIF Worksheet'!$X566," ")</f>
        <v xml:space="preserve"> </v>
      </c>
    </row>
    <row r="572" spans="1:6">
      <c r="A572" s="45" t="str">
        <f>IF(ISNUMBER(SEARCH("High",'DIF Worksheet'!$U567)),'DIF Worksheet'!$W567," ")</f>
        <v xml:space="preserve"> </v>
      </c>
      <c r="B572" s="31" t="str">
        <f>IF(ISNUMBER(SEARCH("High",'DIF Worksheet'!$U567)),'DIF Worksheet'!$A567," ")</f>
        <v xml:space="preserve"> </v>
      </c>
      <c r="C572" s="31" t="str">
        <f>IF('DIF Worksheet'!$B567="","",IF(ISNUMBER(SEARCH("High",'DIF Worksheet'!$U567)),'DIF Worksheet'!$B567," "))</f>
        <v/>
      </c>
      <c r="D572" s="31" t="str">
        <f>IF('DIF Worksheet'!$C567="","",IF(ISNUMBER(SEARCH("High",'DIF Worksheet'!$U567)),'DIF Worksheet'!$C567," "))</f>
        <v/>
      </c>
      <c r="E572" s="31" t="str">
        <f>IF('DIF Worksheet'!$D567="","",IF(ISNUMBER(SEARCH("High",'DIF Worksheet'!$U567)),'DIF Worksheet'!$D567," "))</f>
        <v/>
      </c>
      <c r="F572" s="46" t="str">
        <f>IF(ISNUMBER(SEARCH("High",'DIF Worksheet'!$U567)),'DIF Worksheet'!$X567," ")</f>
        <v xml:space="preserve"> </v>
      </c>
    </row>
    <row r="573" spans="1:6">
      <c r="A573" s="45" t="str">
        <f>IF(ISNUMBER(SEARCH("High",'DIF Worksheet'!$U568)),'DIF Worksheet'!$W568," ")</f>
        <v xml:space="preserve"> </v>
      </c>
      <c r="B573" s="31" t="str">
        <f>IF(ISNUMBER(SEARCH("High",'DIF Worksheet'!$U568)),'DIF Worksheet'!$A568," ")</f>
        <v xml:space="preserve"> </v>
      </c>
      <c r="C573" s="31" t="str">
        <f>IF('DIF Worksheet'!$B568="","",IF(ISNUMBER(SEARCH("High",'DIF Worksheet'!$U568)),'DIF Worksheet'!$B568," "))</f>
        <v/>
      </c>
      <c r="D573" s="31" t="str">
        <f>IF('DIF Worksheet'!$C568="","",IF(ISNUMBER(SEARCH("High",'DIF Worksheet'!$U568)),'DIF Worksheet'!$C568," "))</f>
        <v/>
      </c>
      <c r="E573" s="31" t="str">
        <f>IF('DIF Worksheet'!$D568="","",IF(ISNUMBER(SEARCH("High",'DIF Worksheet'!$U568)),'DIF Worksheet'!$D568," "))</f>
        <v/>
      </c>
      <c r="F573" s="46" t="str">
        <f>IF(ISNUMBER(SEARCH("High",'DIF Worksheet'!$U568)),'DIF Worksheet'!$X568," ")</f>
        <v xml:space="preserve"> </v>
      </c>
    </row>
    <row r="574" spans="1:6">
      <c r="A574" s="45" t="str">
        <f>IF(ISNUMBER(SEARCH("High",'DIF Worksheet'!$U569)),'DIF Worksheet'!$W569," ")</f>
        <v xml:space="preserve"> </v>
      </c>
      <c r="B574" s="31" t="str">
        <f>IF(ISNUMBER(SEARCH("High",'DIF Worksheet'!$U569)),'DIF Worksheet'!$A569," ")</f>
        <v xml:space="preserve"> </v>
      </c>
      <c r="C574" s="31" t="str">
        <f>IF('DIF Worksheet'!$B569="","",IF(ISNUMBER(SEARCH("High",'DIF Worksheet'!$U569)),'DIF Worksheet'!$B569," "))</f>
        <v/>
      </c>
      <c r="D574" s="31" t="str">
        <f>IF('DIF Worksheet'!$C569="","",IF(ISNUMBER(SEARCH("High",'DIF Worksheet'!$U569)),'DIF Worksheet'!$C569," "))</f>
        <v/>
      </c>
      <c r="E574" s="31" t="str">
        <f>IF('DIF Worksheet'!$D569="","",IF(ISNUMBER(SEARCH("High",'DIF Worksheet'!$U569)),'DIF Worksheet'!$D569," "))</f>
        <v/>
      </c>
      <c r="F574" s="46" t="str">
        <f>IF(ISNUMBER(SEARCH("High",'DIF Worksheet'!$U569)),'DIF Worksheet'!$X569," ")</f>
        <v xml:space="preserve"> </v>
      </c>
    </row>
    <row r="575" spans="1:6">
      <c r="A575" s="45" t="str">
        <f>IF(ISNUMBER(SEARCH("High",'DIF Worksheet'!$U570)),'DIF Worksheet'!$W570," ")</f>
        <v xml:space="preserve"> </v>
      </c>
      <c r="B575" s="31" t="str">
        <f>IF(ISNUMBER(SEARCH("High",'DIF Worksheet'!$U570)),'DIF Worksheet'!$A570," ")</f>
        <v xml:space="preserve"> </v>
      </c>
      <c r="C575" s="31" t="str">
        <f>IF('DIF Worksheet'!$B570="","",IF(ISNUMBER(SEARCH("High",'DIF Worksheet'!$U570)),'DIF Worksheet'!$B570," "))</f>
        <v/>
      </c>
      <c r="D575" s="31" t="str">
        <f>IF('DIF Worksheet'!$C570="","",IF(ISNUMBER(SEARCH("High",'DIF Worksheet'!$U570)),'DIF Worksheet'!$C570," "))</f>
        <v/>
      </c>
      <c r="E575" s="31" t="str">
        <f>IF('DIF Worksheet'!$D570="","",IF(ISNUMBER(SEARCH("High",'DIF Worksheet'!$U570)),'DIF Worksheet'!$D570," "))</f>
        <v/>
      </c>
      <c r="F575" s="46" t="str">
        <f>IF(ISNUMBER(SEARCH("High",'DIF Worksheet'!$U570)),'DIF Worksheet'!$X570," ")</f>
        <v xml:space="preserve"> </v>
      </c>
    </row>
    <row r="576" spans="1:6">
      <c r="A576" s="45" t="str">
        <f>IF(ISNUMBER(SEARCH("High",'DIF Worksheet'!$U571)),'DIF Worksheet'!$W571," ")</f>
        <v xml:space="preserve"> </v>
      </c>
      <c r="B576" s="31" t="str">
        <f>IF(ISNUMBER(SEARCH("High",'DIF Worksheet'!$U571)),'DIF Worksheet'!$A571," ")</f>
        <v xml:space="preserve"> </v>
      </c>
      <c r="C576" s="31" t="str">
        <f>IF('DIF Worksheet'!$B571="","",IF(ISNUMBER(SEARCH("High",'DIF Worksheet'!$U571)),'DIF Worksheet'!$B571," "))</f>
        <v/>
      </c>
      <c r="D576" s="31" t="str">
        <f>IF('DIF Worksheet'!$C571="","",IF(ISNUMBER(SEARCH("High",'DIF Worksheet'!$U571)),'DIF Worksheet'!$C571," "))</f>
        <v/>
      </c>
      <c r="E576" s="31" t="str">
        <f>IF('DIF Worksheet'!$D571="","",IF(ISNUMBER(SEARCH("High",'DIF Worksheet'!$U571)),'DIF Worksheet'!$D571," "))</f>
        <v/>
      </c>
      <c r="F576" s="46" t="str">
        <f>IF(ISNUMBER(SEARCH("High",'DIF Worksheet'!$U571)),'DIF Worksheet'!$X571," ")</f>
        <v xml:space="preserve"> </v>
      </c>
    </row>
    <row r="577" spans="1:6">
      <c r="A577" s="45" t="str">
        <f>IF(ISNUMBER(SEARCH("High",'DIF Worksheet'!$U572)),'DIF Worksheet'!$W572," ")</f>
        <v xml:space="preserve"> </v>
      </c>
      <c r="B577" s="31" t="str">
        <f>IF(ISNUMBER(SEARCH("High",'DIF Worksheet'!$U572)),'DIF Worksheet'!$A572," ")</f>
        <v xml:space="preserve"> </v>
      </c>
      <c r="C577" s="31" t="str">
        <f>IF('DIF Worksheet'!$B572="","",IF(ISNUMBER(SEARCH("High",'DIF Worksheet'!$U572)),'DIF Worksheet'!$B572," "))</f>
        <v/>
      </c>
      <c r="D577" s="31" t="str">
        <f>IF('DIF Worksheet'!$C572="","",IF(ISNUMBER(SEARCH("High",'DIF Worksheet'!$U572)),'DIF Worksheet'!$C572," "))</f>
        <v/>
      </c>
      <c r="E577" s="31" t="str">
        <f>IF('DIF Worksheet'!$D572="","",IF(ISNUMBER(SEARCH("High",'DIF Worksheet'!$U572)),'DIF Worksheet'!$D572," "))</f>
        <v/>
      </c>
      <c r="F577" s="46" t="str">
        <f>IF(ISNUMBER(SEARCH("High",'DIF Worksheet'!$U572)),'DIF Worksheet'!$X572," ")</f>
        <v xml:space="preserve"> </v>
      </c>
    </row>
    <row r="578" spans="1:6">
      <c r="A578" s="45" t="str">
        <f>IF(ISNUMBER(SEARCH("High",'DIF Worksheet'!$U573)),'DIF Worksheet'!$W573," ")</f>
        <v xml:space="preserve"> </v>
      </c>
      <c r="B578" s="31" t="str">
        <f>IF(ISNUMBER(SEARCH("High",'DIF Worksheet'!$U573)),'DIF Worksheet'!$A573," ")</f>
        <v xml:space="preserve"> </v>
      </c>
      <c r="C578" s="31" t="str">
        <f>IF('DIF Worksheet'!$B573="","",IF(ISNUMBER(SEARCH("High",'DIF Worksheet'!$U573)),'DIF Worksheet'!$B573," "))</f>
        <v/>
      </c>
      <c r="D578" s="31" t="str">
        <f>IF('DIF Worksheet'!$C573="","",IF(ISNUMBER(SEARCH("High",'DIF Worksheet'!$U573)),'DIF Worksheet'!$C573," "))</f>
        <v/>
      </c>
      <c r="E578" s="31" t="str">
        <f>IF('DIF Worksheet'!$D573="","",IF(ISNUMBER(SEARCH("High",'DIF Worksheet'!$U573)),'DIF Worksheet'!$D573," "))</f>
        <v/>
      </c>
      <c r="F578" s="46" t="str">
        <f>IF(ISNUMBER(SEARCH("High",'DIF Worksheet'!$U573)),'DIF Worksheet'!$X573," ")</f>
        <v xml:space="preserve"> </v>
      </c>
    </row>
    <row r="579" spans="1:6">
      <c r="A579" s="45" t="str">
        <f>IF(ISNUMBER(SEARCH("High",'DIF Worksheet'!$U574)),'DIF Worksheet'!$W574," ")</f>
        <v xml:space="preserve"> </v>
      </c>
      <c r="B579" s="31" t="str">
        <f>IF(ISNUMBER(SEARCH("High",'DIF Worksheet'!$U574)),'DIF Worksheet'!$A574," ")</f>
        <v xml:space="preserve"> </v>
      </c>
      <c r="C579" s="31" t="str">
        <f>IF('DIF Worksheet'!$B574="","",IF(ISNUMBER(SEARCH("High",'DIF Worksheet'!$U574)),'DIF Worksheet'!$B574," "))</f>
        <v/>
      </c>
      <c r="D579" s="31" t="str">
        <f>IF('DIF Worksheet'!$C574="","",IF(ISNUMBER(SEARCH("High",'DIF Worksheet'!$U574)),'DIF Worksheet'!$C574," "))</f>
        <v/>
      </c>
      <c r="E579" s="31" t="str">
        <f>IF('DIF Worksheet'!$D574="","",IF(ISNUMBER(SEARCH("High",'DIF Worksheet'!$U574)),'DIF Worksheet'!$D574," "))</f>
        <v/>
      </c>
      <c r="F579" s="46" t="str">
        <f>IF(ISNUMBER(SEARCH("High",'DIF Worksheet'!$U574)),'DIF Worksheet'!$X574," ")</f>
        <v xml:space="preserve"> </v>
      </c>
    </row>
    <row r="580" spans="1:6">
      <c r="A580" s="45" t="str">
        <f>IF(ISNUMBER(SEARCH("High",'DIF Worksheet'!$U575)),'DIF Worksheet'!$W575," ")</f>
        <v xml:space="preserve"> </v>
      </c>
      <c r="B580" s="31" t="str">
        <f>IF(ISNUMBER(SEARCH("High",'DIF Worksheet'!$U575)),'DIF Worksheet'!$A575," ")</f>
        <v xml:space="preserve"> </v>
      </c>
      <c r="C580" s="31" t="str">
        <f>IF('DIF Worksheet'!$B575="","",IF(ISNUMBER(SEARCH("High",'DIF Worksheet'!$U575)),'DIF Worksheet'!$B575," "))</f>
        <v/>
      </c>
      <c r="D580" s="31" t="str">
        <f>IF('DIF Worksheet'!$C575="","",IF(ISNUMBER(SEARCH("High",'DIF Worksheet'!$U575)),'DIF Worksheet'!$C575," "))</f>
        <v/>
      </c>
      <c r="E580" s="31" t="str">
        <f>IF('DIF Worksheet'!$D575="","",IF(ISNUMBER(SEARCH("High",'DIF Worksheet'!$U575)),'DIF Worksheet'!$D575," "))</f>
        <v/>
      </c>
      <c r="F580" s="46" t="str">
        <f>IF(ISNUMBER(SEARCH("High",'DIF Worksheet'!$U575)),'DIF Worksheet'!$X575," ")</f>
        <v xml:space="preserve"> </v>
      </c>
    </row>
    <row r="581" spans="1:6">
      <c r="A581" s="45" t="str">
        <f>IF(ISNUMBER(SEARCH("High",'DIF Worksheet'!$U576)),'DIF Worksheet'!$W576," ")</f>
        <v xml:space="preserve"> </v>
      </c>
      <c r="B581" s="31" t="str">
        <f>IF(ISNUMBER(SEARCH("High",'DIF Worksheet'!$U576)),'DIF Worksheet'!$A576," ")</f>
        <v xml:space="preserve"> </v>
      </c>
      <c r="C581" s="31" t="str">
        <f>IF('DIF Worksheet'!$B576="","",IF(ISNUMBER(SEARCH("High",'DIF Worksheet'!$U576)),'DIF Worksheet'!$B576," "))</f>
        <v/>
      </c>
      <c r="D581" s="31" t="str">
        <f>IF('DIF Worksheet'!$C576="","",IF(ISNUMBER(SEARCH("High",'DIF Worksheet'!$U576)),'DIF Worksheet'!$C576," "))</f>
        <v/>
      </c>
      <c r="E581" s="31" t="str">
        <f>IF('DIF Worksheet'!$D576="","",IF(ISNUMBER(SEARCH("High",'DIF Worksheet'!$U576)),'DIF Worksheet'!$D576," "))</f>
        <v/>
      </c>
      <c r="F581" s="46" t="str">
        <f>IF(ISNUMBER(SEARCH("High",'DIF Worksheet'!$U576)),'DIF Worksheet'!$X576," ")</f>
        <v xml:space="preserve"> </v>
      </c>
    </row>
    <row r="582" spans="1:6">
      <c r="A582" s="45" t="str">
        <f>IF(ISNUMBER(SEARCH("High",'DIF Worksheet'!$U577)),'DIF Worksheet'!$W577," ")</f>
        <v xml:space="preserve"> </v>
      </c>
      <c r="B582" s="31" t="str">
        <f>IF(ISNUMBER(SEARCH("High",'DIF Worksheet'!$U577)),'DIF Worksheet'!$A577," ")</f>
        <v xml:space="preserve"> </v>
      </c>
      <c r="C582" s="31" t="str">
        <f>IF('DIF Worksheet'!$B577="","",IF(ISNUMBER(SEARCH("High",'DIF Worksheet'!$U577)),'DIF Worksheet'!$B577," "))</f>
        <v/>
      </c>
      <c r="D582" s="31" t="str">
        <f>IF('DIF Worksheet'!$C577="","",IF(ISNUMBER(SEARCH("High",'DIF Worksheet'!$U577)),'DIF Worksheet'!$C577," "))</f>
        <v/>
      </c>
      <c r="E582" s="31" t="str">
        <f>IF('DIF Worksheet'!$D577="","",IF(ISNUMBER(SEARCH("High",'DIF Worksheet'!$U577)),'DIF Worksheet'!$D577," "))</f>
        <v/>
      </c>
      <c r="F582" s="46" t="str">
        <f>IF(ISNUMBER(SEARCH("High",'DIF Worksheet'!$U577)),'DIF Worksheet'!$X577," ")</f>
        <v xml:space="preserve"> </v>
      </c>
    </row>
    <row r="583" spans="1:6">
      <c r="A583" s="45" t="str">
        <f>IF(ISNUMBER(SEARCH("High",'DIF Worksheet'!$U578)),'DIF Worksheet'!$W578," ")</f>
        <v xml:space="preserve"> </v>
      </c>
      <c r="B583" s="31" t="str">
        <f>IF(ISNUMBER(SEARCH("High",'DIF Worksheet'!$U578)),'DIF Worksheet'!$A578," ")</f>
        <v xml:space="preserve"> </v>
      </c>
      <c r="C583" s="31" t="str">
        <f>IF('DIF Worksheet'!$B578="","",IF(ISNUMBER(SEARCH("High",'DIF Worksheet'!$U578)),'DIF Worksheet'!$B578," "))</f>
        <v/>
      </c>
      <c r="D583" s="31" t="str">
        <f>IF('DIF Worksheet'!$C578="","",IF(ISNUMBER(SEARCH("High",'DIF Worksheet'!$U578)),'DIF Worksheet'!$C578," "))</f>
        <v/>
      </c>
      <c r="E583" s="31" t="str">
        <f>IF('DIF Worksheet'!$D578="","",IF(ISNUMBER(SEARCH("High",'DIF Worksheet'!$U578)),'DIF Worksheet'!$D578," "))</f>
        <v/>
      </c>
      <c r="F583" s="46" t="str">
        <f>IF(ISNUMBER(SEARCH("High",'DIF Worksheet'!$U578)),'DIF Worksheet'!$X578," ")</f>
        <v xml:space="preserve"> </v>
      </c>
    </row>
    <row r="584" spans="1:6">
      <c r="A584" s="45" t="str">
        <f>IF(ISNUMBER(SEARCH("High",'DIF Worksheet'!$U579)),'DIF Worksheet'!$W579," ")</f>
        <v xml:space="preserve"> </v>
      </c>
      <c r="B584" s="31" t="str">
        <f>IF(ISNUMBER(SEARCH("High",'DIF Worksheet'!$U579)),'DIF Worksheet'!$A579," ")</f>
        <v xml:space="preserve"> </v>
      </c>
      <c r="C584" s="31" t="str">
        <f>IF('DIF Worksheet'!$B579="","",IF(ISNUMBER(SEARCH("High",'DIF Worksheet'!$U579)),'DIF Worksheet'!$B579," "))</f>
        <v/>
      </c>
      <c r="D584" s="31" t="str">
        <f>IF('DIF Worksheet'!$C579="","",IF(ISNUMBER(SEARCH("High",'DIF Worksheet'!$U579)),'DIF Worksheet'!$C579," "))</f>
        <v/>
      </c>
      <c r="E584" s="31" t="str">
        <f>IF('DIF Worksheet'!$D579="","",IF(ISNUMBER(SEARCH("High",'DIF Worksheet'!$U579)),'DIF Worksheet'!$D579," "))</f>
        <v/>
      </c>
      <c r="F584" s="46" t="str">
        <f>IF(ISNUMBER(SEARCH("High",'DIF Worksheet'!$U579)),'DIF Worksheet'!$X579," ")</f>
        <v xml:space="preserve"> </v>
      </c>
    </row>
    <row r="585" spans="1:6">
      <c r="A585" s="45" t="str">
        <f>IF(ISNUMBER(SEARCH("High",'DIF Worksheet'!$U580)),'DIF Worksheet'!$W580," ")</f>
        <v xml:space="preserve"> </v>
      </c>
      <c r="B585" s="31" t="str">
        <f>IF(ISNUMBER(SEARCH("High",'DIF Worksheet'!$U580)),'DIF Worksheet'!$A580," ")</f>
        <v xml:space="preserve"> </v>
      </c>
      <c r="C585" s="31" t="str">
        <f>IF('DIF Worksheet'!$B580="","",IF(ISNUMBER(SEARCH("High",'DIF Worksheet'!$U580)),'DIF Worksheet'!$B580," "))</f>
        <v/>
      </c>
      <c r="D585" s="31" t="str">
        <f>IF('DIF Worksheet'!$C580="","",IF(ISNUMBER(SEARCH("High",'DIF Worksheet'!$U580)),'DIF Worksheet'!$C580," "))</f>
        <v/>
      </c>
      <c r="E585" s="31" t="str">
        <f>IF('DIF Worksheet'!$D580="","",IF(ISNUMBER(SEARCH("High",'DIF Worksheet'!$U580)),'DIF Worksheet'!$D580," "))</f>
        <v/>
      </c>
      <c r="F585" s="46" t="str">
        <f>IF(ISNUMBER(SEARCH("High",'DIF Worksheet'!$U580)),'DIF Worksheet'!$X580," ")</f>
        <v xml:space="preserve"> </v>
      </c>
    </row>
    <row r="586" spans="1:6">
      <c r="A586" s="45" t="str">
        <f>IF(ISNUMBER(SEARCH("High",'DIF Worksheet'!$U581)),'DIF Worksheet'!$W581," ")</f>
        <v xml:space="preserve"> </v>
      </c>
      <c r="B586" s="31" t="str">
        <f>IF(ISNUMBER(SEARCH("High",'DIF Worksheet'!$U581)),'DIF Worksheet'!$A581," ")</f>
        <v xml:space="preserve"> </v>
      </c>
      <c r="C586" s="31" t="str">
        <f>IF('DIF Worksheet'!$B581="","",IF(ISNUMBER(SEARCH("High",'DIF Worksheet'!$U581)),'DIF Worksheet'!$B581," "))</f>
        <v/>
      </c>
      <c r="D586" s="31" t="str">
        <f>IF('DIF Worksheet'!$C581="","",IF(ISNUMBER(SEARCH("High",'DIF Worksheet'!$U581)),'DIF Worksheet'!$C581," "))</f>
        <v/>
      </c>
      <c r="E586" s="31" t="str">
        <f>IF('DIF Worksheet'!$D581="","",IF(ISNUMBER(SEARCH("High",'DIF Worksheet'!$U581)),'DIF Worksheet'!$D581," "))</f>
        <v/>
      </c>
      <c r="F586" s="46" t="str">
        <f>IF(ISNUMBER(SEARCH("High",'DIF Worksheet'!$U581)),'DIF Worksheet'!$X581," ")</f>
        <v xml:space="preserve"> </v>
      </c>
    </row>
    <row r="587" spans="1:6">
      <c r="A587" s="45" t="str">
        <f>IF(ISNUMBER(SEARCH("High",'DIF Worksheet'!$U582)),'DIF Worksheet'!$W582," ")</f>
        <v xml:space="preserve"> </v>
      </c>
      <c r="B587" s="31" t="str">
        <f>IF(ISNUMBER(SEARCH("High",'DIF Worksheet'!$U582)),'DIF Worksheet'!$A582," ")</f>
        <v xml:space="preserve"> </v>
      </c>
      <c r="C587" s="31" t="str">
        <f>IF('DIF Worksheet'!$B582="","",IF(ISNUMBER(SEARCH("High",'DIF Worksheet'!$U582)),'DIF Worksheet'!$B582," "))</f>
        <v/>
      </c>
      <c r="D587" s="31" t="str">
        <f>IF('DIF Worksheet'!$C582="","",IF(ISNUMBER(SEARCH("High",'DIF Worksheet'!$U582)),'DIF Worksheet'!$C582," "))</f>
        <v/>
      </c>
      <c r="E587" s="31" t="str">
        <f>IF('DIF Worksheet'!$D582="","",IF(ISNUMBER(SEARCH("High",'DIF Worksheet'!$U582)),'DIF Worksheet'!$D582," "))</f>
        <v/>
      </c>
      <c r="F587" s="46" t="str">
        <f>IF(ISNUMBER(SEARCH("High",'DIF Worksheet'!$U582)),'DIF Worksheet'!$X582," ")</f>
        <v xml:space="preserve"> </v>
      </c>
    </row>
    <row r="588" spans="1:6">
      <c r="A588" s="45" t="str">
        <f>IF(ISNUMBER(SEARCH("High",'DIF Worksheet'!$U583)),'DIF Worksheet'!$W583," ")</f>
        <v xml:space="preserve"> </v>
      </c>
      <c r="B588" s="31" t="str">
        <f>IF(ISNUMBER(SEARCH("High",'DIF Worksheet'!$U583)),'DIF Worksheet'!$A583," ")</f>
        <v xml:space="preserve"> </v>
      </c>
      <c r="C588" s="31" t="str">
        <f>IF('DIF Worksheet'!$B583="","",IF(ISNUMBER(SEARCH("High",'DIF Worksheet'!$U583)),'DIF Worksheet'!$B583," "))</f>
        <v/>
      </c>
      <c r="D588" s="31" t="str">
        <f>IF('DIF Worksheet'!$C583="","",IF(ISNUMBER(SEARCH("High",'DIF Worksheet'!$U583)),'DIF Worksheet'!$C583," "))</f>
        <v/>
      </c>
      <c r="E588" s="31" t="str">
        <f>IF('DIF Worksheet'!$D583="","",IF(ISNUMBER(SEARCH("High",'DIF Worksheet'!$U583)),'DIF Worksheet'!$D583," "))</f>
        <v/>
      </c>
      <c r="F588" s="46" t="str">
        <f>IF(ISNUMBER(SEARCH("High",'DIF Worksheet'!$U583)),'DIF Worksheet'!$X583," ")</f>
        <v xml:space="preserve"> </v>
      </c>
    </row>
    <row r="589" spans="1:6">
      <c r="A589" s="45" t="str">
        <f>IF(ISNUMBER(SEARCH("High",'DIF Worksheet'!$U584)),'DIF Worksheet'!$W584," ")</f>
        <v xml:space="preserve"> </v>
      </c>
      <c r="B589" s="31" t="str">
        <f>IF(ISNUMBER(SEARCH("High",'DIF Worksheet'!$U584)),'DIF Worksheet'!$A584," ")</f>
        <v xml:space="preserve"> </v>
      </c>
      <c r="C589" s="31" t="str">
        <f>IF('DIF Worksheet'!$B584="","",IF(ISNUMBER(SEARCH("High",'DIF Worksheet'!$U584)),'DIF Worksheet'!$B584," "))</f>
        <v/>
      </c>
      <c r="D589" s="31" t="str">
        <f>IF('DIF Worksheet'!$C584="","",IF(ISNUMBER(SEARCH("High",'DIF Worksheet'!$U584)),'DIF Worksheet'!$C584," "))</f>
        <v/>
      </c>
      <c r="E589" s="31" t="str">
        <f>IF('DIF Worksheet'!$D584="","",IF(ISNUMBER(SEARCH("High",'DIF Worksheet'!$U584)),'DIF Worksheet'!$D584," "))</f>
        <v/>
      </c>
      <c r="F589" s="46" t="str">
        <f>IF(ISNUMBER(SEARCH("High",'DIF Worksheet'!$U584)),'DIF Worksheet'!$X584," ")</f>
        <v xml:space="preserve"> </v>
      </c>
    </row>
    <row r="590" spans="1:6">
      <c r="A590" s="45" t="str">
        <f>IF(ISNUMBER(SEARCH("High",'DIF Worksheet'!$U585)),'DIF Worksheet'!$W585," ")</f>
        <v xml:space="preserve"> </v>
      </c>
      <c r="B590" s="31" t="str">
        <f>IF(ISNUMBER(SEARCH("High",'DIF Worksheet'!$U585)),'DIF Worksheet'!$A585," ")</f>
        <v xml:space="preserve"> </v>
      </c>
      <c r="C590" s="31" t="str">
        <f>IF('DIF Worksheet'!$B585="","",IF(ISNUMBER(SEARCH("High",'DIF Worksheet'!$U585)),'DIF Worksheet'!$B585," "))</f>
        <v/>
      </c>
      <c r="D590" s="31" t="str">
        <f>IF('DIF Worksheet'!$C585="","",IF(ISNUMBER(SEARCH("High",'DIF Worksheet'!$U585)),'DIF Worksheet'!$C585," "))</f>
        <v/>
      </c>
      <c r="E590" s="31" t="str">
        <f>IF('DIF Worksheet'!$D585="","",IF(ISNUMBER(SEARCH("High",'DIF Worksheet'!$U585)),'DIF Worksheet'!$D585," "))</f>
        <v/>
      </c>
      <c r="F590" s="46" t="str">
        <f>IF(ISNUMBER(SEARCH("High",'DIF Worksheet'!$U585)),'DIF Worksheet'!$X585," ")</f>
        <v xml:space="preserve"> </v>
      </c>
    </row>
    <row r="591" spans="1:6">
      <c r="A591" s="45" t="str">
        <f>IF(ISNUMBER(SEARCH("High",'DIF Worksheet'!$U586)),'DIF Worksheet'!$W586," ")</f>
        <v xml:space="preserve"> </v>
      </c>
      <c r="B591" s="31" t="str">
        <f>IF(ISNUMBER(SEARCH("High",'DIF Worksheet'!$U586)),'DIF Worksheet'!$A586," ")</f>
        <v xml:space="preserve"> </v>
      </c>
      <c r="C591" s="31" t="str">
        <f>IF('DIF Worksheet'!$B586="","",IF(ISNUMBER(SEARCH("High",'DIF Worksheet'!$U586)),'DIF Worksheet'!$B586," "))</f>
        <v/>
      </c>
      <c r="D591" s="31" t="str">
        <f>IF('DIF Worksheet'!$C586="","",IF(ISNUMBER(SEARCH("High",'DIF Worksheet'!$U586)),'DIF Worksheet'!$C586," "))</f>
        <v/>
      </c>
      <c r="E591" s="31" t="str">
        <f>IF('DIF Worksheet'!$D586="","",IF(ISNUMBER(SEARCH("High",'DIF Worksheet'!$U586)),'DIF Worksheet'!$D586," "))</f>
        <v/>
      </c>
      <c r="F591" s="46" t="str">
        <f>IF(ISNUMBER(SEARCH("High",'DIF Worksheet'!$U586)),'DIF Worksheet'!$X586," ")</f>
        <v xml:space="preserve"> </v>
      </c>
    </row>
    <row r="592" spans="1:6">
      <c r="A592" s="45" t="str">
        <f>IF(ISNUMBER(SEARCH("High",'DIF Worksheet'!$U587)),'DIF Worksheet'!$W587," ")</f>
        <v xml:space="preserve"> </v>
      </c>
      <c r="B592" s="31" t="str">
        <f>IF(ISNUMBER(SEARCH("High",'DIF Worksheet'!$U587)),'DIF Worksheet'!$A587," ")</f>
        <v xml:space="preserve"> </v>
      </c>
      <c r="C592" s="31" t="str">
        <f>IF('DIF Worksheet'!$B587="","",IF(ISNUMBER(SEARCH("High",'DIF Worksheet'!$U587)),'DIF Worksheet'!$B587," "))</f>
        <v/>
      </c>
      <c r="D592" s="31" t="str">
        <f>IF('DIF Worksheet'!$C587="","",IF(ISNUMBER(SEARCH("High",'DIF Worksheet'!$U587)),'DIF Worksheet'!$C587," "))</f>
        <v/>
      </c>
      <c r="E592" s="31" t="str">
        <f>IF('DIF Worksheet'!$D587="","",IF(ISNUMBER(SEARCH("High",'DIF Worksheet'!$U587)),'DIF Worksheet'!$D587," "))</f>
        <v/>
      </c>
      <c r="F592" s="46" t="str">
        <f>IF(ISNUMBER(SEARCH("High",'DIF Worksheet'!$U587)),'DIF Worksheet'!$X587," ")</f>
        <v xml:space="preserve"> </v>
      </c>
    </row>
    <row r="593" spans="1:6">
      <c r="A593" s="45" t="str">
        <f>IF(ISNUMBER(SEARCH("High",'DIF Worksheet'!$U588)),'DIF Worksheet'!$W588," ")</f>
        <v xml:space="preserve"> </v>
      </c>
      <c r="B593" s="31" t="str">
        <f>IF(ISNUMBER(SEARCH("High",'DIF Worksheet'!$U588)),'DIF Worksheet'!$A588," ")</f>
        <v xml:space="preserve"> </v>
      </c>
      <c r="C593" s="31" t="str">
        <f>IF('DIF Worksheet'!$B588="","",IF(ISNUMBER(SEARCH("High",'DIF Worksheet'!$U588)),'DIF Worksheet'!$B588," "))</f>
        <v/>
      </c>
      <c r="D593" s="31" t="str">
        <f>IF('DIF Worksheet'!$C588="","",IF(ISNUMBER(SEARCH("High",'DIF Worksheet'!$U588)),'DIF Worksheet'!$C588," "))</f>
        <v/>
      </c>
      <c r="E593" s="31" t="str">
        <f>IF('DIF Worksheet'!$D588="","",IF(ISNUMBER(SEARCH("High",'DIF Worksheet'!$U588)),'DIF Worksheet'!$D588," "))</f>
        <v/>
      </c>
      <c r="F593" s="46" t="str">
        <f>IF(ISNUMBER(SEARCH("High",'DIF Worksheet'!$U588)),'DIF Worksheet'!$X588," ")</f>
        <v xml:space="preserve"> </v>
      </c>
    </row>
    <row r="594" spans="1:6">
      <c r="A594" s="45" t="str">
        <f>IF(ISNUMBER(SEARCH("High",'DIF Worksheet'!$U589)),'DIF Worksheet'!$W589," ")</f>
        <v xml:space="preserve"> </v>
      </c>
      <c r="B594" s="31" t="str">
        <f>IF(ISNUMBER(SEARCH("High",'DIF Worksheet'!$U589)),'DIF Worksheet'!$A589," ")</f>
        <v xml:space="preserve"> </v>
      </c>
      <c r="C594" s="31" t="str">
        <f>IF('DIF Worksheet'!$B589="","",IF(ISNUMBER(SEARCH("High",'DIF Worksheet'!$U589)),'DIF Worksheet'!$B589," "))</f>
        <v/>
      </c>
      <c r="D594" s="31" t="str">
        <f>IF('DIF Worksheet'!$C589="","",IF(ISNUMBER(SEARCH("High",'DIF Worksheet'!$U589)),'DIF Worksheet'!$C589," "))</f>
        <v/>
      </c>
      <c r="E594" s="31" t="str">
        <f>IF('DIF Worksheet'!$D589="","",IF(ISNUMBER(SEARCH("High",'DIF Worksheet'!$U589)),'DIF Worksheet'!$D589," "))</f>
        <v/>
      </c>
      <c r="F594" s="46" t="str">
        <f>IF(ISNUMBER(SEARCH("High",'DIF Worksheet'!$U589)),'DIF Worksheet'!$X589," ")</f>
        <v xml:space="preserve"> </v>
      </c>
    </row>
    <row r="595" spans="1:6">
      <c r="A595" s="45" t="str">
        <f>IF(ISNUMBER(SEARCH("High",'DIF Worksheet'!$U590)),'DIF Worksheet'!$W590," ")</f>
        <v xml:space="preserve"> </v>
      </c>
      <c r="B595" s="31" t="str">
        <f>IF(ISNUMBER(SEARCH("High",'DIF Worksheet'!$U590)),'DIF Worksheet'!$A590," ")</f>
        <v xml:space="preserve"> </v>
      </c>
      <c r="C595" s="31" t="str">
        <f>IF('DIF Worksheet'!$B590="","",IF(ISNUMBER(SEARCH("High",'DIF Worksheet'!$U590)),'DIF Worksheet'!$B590," "))</f>
        <v/>
      </c>
      <c r="D595" s="31" t="str">
        <f>IF('DIF Worksheet'!$C590="","",IF(ISNUMBER(SEARCH("High",'DIF Worksheet'!$U590)),'DIF Worksheet'!$C590," "))</f>
        <v/>
      </c>
      <c r="E595" s="31" t="str">
        <f>IF('DIF Worksheet'!$D590="","",IF(ISNUMBER(SEARCH("High",'DIF Worksheet'!$U590)),'DIF Worksheet'!$D590," "))</f>
        <v/>
      </c>
      <c r="F595" s="46" t="str">
        <f>IF(ISNUMBER(SEARCH("High",'DIF Worksheet'!$U590)),'DIF Worksheet'!$X590," ")</f>
        <v xml:space="preserve"> </v>
      </c>
    </row>
    <row r="596" spans="1:6">
      <c r="A596" s="45" t="str">
        <f>IF(ISNUMBER(SEARCH("High",'DIF Worksheet'!$U591)),'DIF Worksheet'!$W591," ")</f>
        <v xml:space="preserve"> </v>
      </c>
      <c r="B596" s="31" t="str">
        <f>IF(ISNUMBER(SEARCH("High",'DIF Worksheet'!$U591)),'DIF Worksheet'!$A591," ")</f>
        <v xml:space="preserve"> </v>
      </c>
      <c r="C596" s="31" t="str">
        <f>IF('DIF Worksheet'!$B591="","",IF(ISNUMBER(SEARCH("High",'DIF Worksheet'!$U591)),'DIF Worksheet'!$B591," "))</f>
        <v/>
      </c>
      <c r="D596" s="31" t="str">
        <f>IF('DIF Worksheet'!$C591="","",IF(ISNUMBER(SEARCH("High",'DIF Worksheet'!$U591)),'DIF Worksheet'!$C591," "))</f>
        <v/>
      </c>
      <c r="E596" s="31" t="str">
        <f>IF('DIF Worksheet'!$D591="","",IF(ISNUMBER(SEARCH("High",'DIF Worksheet'!$U591)),'DIF Worksheet'!$D591," "))</f>
        <v/>
      </c>
      <c r="F596" s="46" t="str">
        <f>IF(ISNUMBER(SEARCH("High",'DIF Worksheet'!$U591)),'DIF Worksheet'!$X591," ")</f>
        <v xml:space="preserve"> </v>
      </c>
    </row>
    <row r="597" spans="1:6">
      <c r="A597" s="45" t="str">
        <f>IF(ISNUMBER(SEARCH("High",'DIF Worksheet'!$U592)),'DIF Worksheet'!$W592," ")</f>
        <v xml:space="preserve"> </v>
      </c>
      <c r="B597" s="31" t="str">
        <f>IF(ISNUMBER(SEARCH("High",'DIF Worksheet'!$U592)),'DIF Worksheet'!$A592," ")</f>
        <v xml:space="preserve"> </v>
      </c>
      <c r="C597" s="31" t="str">
        <f>IF('DIF Worksheet'!$B592="","",IF(ISNUMBER(SEARCH("High",'DIF Worksheet'!$U592)),'DIF Worksheet'!$B592," "))</f>
        <v/>
      </c>
      <c r="D597" s="31" t="str">
        <f>IF('DIF Worksheet'!$C592="","",IF(ISNUMBER(SEARCH("High",'DIF Worksheet'!$U592)),'DIF Worksheet'!$C592," "))</f>
        <v/>
      </c>
      <c r="E597" s="31" t="str">
        <f>IF('DIF Worksheet'!$D592="","",IF(ISNUMBER(SEARCH("High",'DIF Worksheet'!$U592)),'DIF Worksheet'!$D592," "))</f>
        <v/>
      </c>
      <c r="F597" s="46" t="str">
        <f>IF(ISNUMBER(SEARCH("High",'DIF Worksheet'!$U592)),'DIF Worksheet'!$X592," ")</f>
        <v xml:space="preserve"> </v>
      </c>
    </row>
    <row r="598" spans="1:6">
      <c r="A598" s="45" t="str">
        <f>IF(ISNUMBER(SEARCH("High",'DIF Worksheet'!$U593)),'DIF Worksheet'!$W593," ")</f>
        <v xml:space="preserve"> </v>
      </c>
      <c r="B598" s="31" t="str">
        <f>IF(ISNUMBER(SEARCH("High",'DIF Worksheet'!$U593)),'DIF Worksheet'!$A593," ")</f>
        <v xml:space="preserve"> </v>
      </c>
      <c r="C598" s="31" t="str">
        <f>IF('DIF Worksheet'!$B593="","",IF(ISNUMBER(SEARCH("High",'DIF Worksheet'!$U593)),'DIF Worksheet'!$B593," "))</f>
        <v/>
      </c>
      <c r="D598" s="31" t="str">
        <f>IF('DIF Worksheet'!$C593="","",IF(ISNUMBER(SEARCH("High",'DIF Worksheet'!$U593)),'DIF Worksheet'!$C593," "))</f>
        <v/>
      </c>
      <c r="E598" s="31" t="str">
        <f>IF('DIF Worksheet'!$D593="","",IF(ISNUMBER(SEARCH("High",'DIF Worksheet'!$U593)),'DIF Worksheet'!$D593," "))</f>
        <v/>
      </c>
      <c r="F598" s="46" t="str">
        <f>IF(ISNUMBER(SEARCH("High",'DIF Worksheet'!$U593)),'DIF Worksheet'!$X593," ")</f>
        <v xml:space="preserve"> </v>
      </c>
    </row>
    <row r="599" spans="1:6">
      <c r="A599" s="45" t="str">
        <f>IF(ISNUMBER(SEARCH("High",'DIF Worksheet'!$U594)),'DIF Worksheet'!$W594," ")</f>
        <v xml:space="preserve"> </v>
      </c>
      <c r="B599" s="31" t="str">
        <f>IF(ISNUMBER(SEARCH("High",'DIF Worksheet'!$U594)),'DIF Worksheet'!$A594," ")</f>
        <v xml:space="preserve"> </v>
      </c>
      <c r="C599" s="31" t="str">
        <f>IF('DIF Worksheet'!$B594="","",IF(ISNUMBER(SEARCH("High",'DIF Worksheet'!$U594)),'DIF Worksheet'!$B594," "))</f>
        <v/>
      </c>
      <c r="D599" s="31" t="str">
        <f>IF('DIF Worksheet'!$C594="","",IF(ISNUMBER(SEARCH("High",'DIF Worksheet'!$U594)),'DIF Worksheet'!$C594," "))</f>
        <v/>
      </c>
      <c r="E599" s="31" t="str">
        <f>IF('DIF Worksheet'!$D594="","",IF(ISNUMBER(SEARCH("High",'DIF Worksheet'!$U594)),'DIF Worksheet'!$D594," "))</f>
        <v/>
      </c>
      <c r="F599" s="46" t="str">
        <f>IF(ISNUMBER(SEARCH("High",'DIF Worksheet'!$U594)),'DIF Worksheet'!$X594," ")</f>
        <v xml:space="preserve"> </v>
      </c>
    </row>
    <row r="600" spans="1:6">
      <c r="A600" s="45" t="str">
        <f>IF(ISNUMBER(SEARCH("High",'DIF Worksheet'!$U595)),'DIF Worksheet'!$W595," ")</f>
        <v xml:space="preserve"> </v>
      </c>
      <c r="B600" s="31" t="str">
        <f>IF(ISNUMBER(SEARCH("High",'DIF Worksheet'!$U595)),'DIF Worksheet'!$A595," ")</f>
        <v xml:space="preserve"> </v>
      </c>
      <c r="C600" s="31" t="str">
        <f>IF('DIF Worksheet'!$B595="","",IF(ISNUMBER(SEARCH("High",'DIF Worksheet'!$U595)),'DIF Worksheet'!$B595," "))</f>
        <v/>
      </c>
      <c r="D600" s="31" t="str">
        <f>IF('DIF Worksheet'!$C595="","",IF(ISNUMBER(SEARCH("High",'DIF Worksheet'!$U595)),'DIF Worksheet'!$C595," "))</f>
        <v/>
      </c>
      <c r="E600" s="31" t="str">
        <f>IF('DIF Worksheet'!$D595="","",IF(ISNUMBER(SEARCH("High",'DIF Worksheet'!$U595)),'DIF Worksheet'!$D595," "))</f>
        <v/>
      </c>
      <c r="F600" s="46" t="str">
        <f>IF(ISNUMBER(SEARCH("High",'DIF Worksheet'!$U595)),'DIF Worksheet'!$X595," ")</f>
        <v xml:space="preserve"> </v>
      </c>
    </row>
    <row r="601" spans="1:6">
      <c r="A601" s="45" t="str">
        <f>IF(ISNUMBER(SEARCH("High",'DIF Worksheet'!$U596)),'DIF Worksheet'!$W596," ")</f>
        <v xml:space="preserve"> </v>
      </c>
      <c r="B601" s="31" t="str">
        <f>IF(ISNUMBER(SEARCH("High",'DIF Worksheet'!$U596)),'DIF Worksheet'!$A596," ")</f>
        <v xml:space="preserve"> </v>
      </c>
      <c r="C601" s="31" t="str">
        <f>IF('DIF Worksheet'!$B596="","",IF(ISNUMBER(SEARCH("High",'DIF Worksheet'!$U596)),'DIF Worksheet'!$B596," "))</f>
        <v/>
      </c>
      <c r="D601" s="31" t="str">
        <f>IF('DIF Worksheet'!$C596="","",IF(ISNUMBER(SEARCH("High",'DIF Worksheet'!$U596)),'DIF Worksheet'!$C596," "))</f>
        <v/>
      </c>
      <c r="E601" s="31" t="str">
        <f>IF('DIF Worksheet'!$D596="","",IF(ISNUMBER(SEARCH("High",'DIF Worksheet'!$U596)),'DIF Worksheet'!$D596," "))</f>
        <v/>
      </c>
      <c r="F601" s="46" t="str">
        <f>IF(ISNUMBER(SEARCH("High",'DIF Worksheet'!$U596)),'DIF Worksheet'!$X596," ")</f>
        <v xml:space="preserve"> </v>
      </c>
    </row>
    <row r="602" spans="1:6">
      <c r="A602" s="45" t="str">
        <f>IF(ISNUMBER(SEARCH("High",'DIF Worksheet'!$U597)),'DIF Worksheet'!$W597," ")</f>
        <v xml:space="preserve"> </v>
      </c>
      <c r="B602" s="31" t="str">
        <f>IF(ISNUMBER(SEARCH("High",'DIF Worksheet'!$U597)),'DIF Worksheet'!$A597," ")</f>
        <v xml:space="preserve"> </v>
      </c>
      <c r="C602" s="31" t="str">
        <f>IF('DIF Worksheet'!$B597="","",IF(ISNUMBER(SEARCH("High",'DIF Worksheet'!$U597)),'DIF Worksheet'!$B597," "))</f>
        <v/>
      </c>
      <c r="D602" s="31" t="str">
        <f>IF('DIF Worksheet'!$C597="","",IF(ISNUMBER(SEARCH("High",'DIF Worksheet'!$U597)),'DIF Worksheet'!$C597," "))</f>
        <v/>
      </c>
      <c r="E602" s="31" t="str">
        <f>IF('DIF Worksheet'!$D597="","",IF(ISNUMBER(SEARCH("High",'DIF Worksheet'!$U597)),'DIF Worksheet'!$D597," "))</f>
        <v/>
      </c>
      <c r="F602" s="46" t="str">
        <f>IF(ISNUMBER(SEARCH("High",'DIF Worksheet'!$U597)),'DIF Worksheet'!$X597," ")</f>
        <v xml:space="preserve"> </v>
      </c>
    </row>
    <row r="603" spans="1:6">
      <c r="A603" s="45" t="str">
        <f>IF(ISNUMBER(SEARCH("High",'DIF Worksheet'!$U598)),'DIF Worksheet'!$W598," ")</f>
        <v xml:space="preserve"> </v>
      </c>
      <c r="B603" s="31" t="str">
        <f>IF(ISNUMBER(SEARCH("High",'DIF Worksheet'!$U598)),'DIF Worksheet'!$A598," ")</f>
        <v xml:space="preserve"> </v>
      </c>
      <c r="C603" s="31" t="str">
        <f>IF('DIF Worksheet'!$B598="","",IF(ISNUMBER(SEARCH("High",'DIF Worksheet'!$U598)),'DIF Worksheet'!$B598," "))</f>
        <v/>
      </c>
      <c r="D603" s="31" t="str">
        <f>IF('DIF Worksheet'!$C598="","",IF(ISNUMBER(SEARCH("High",'DIF Worksheet'!$U598)),'DIF Worksheet'!$C598," "))</f>
        <v/>
      </c>
      <c r="E603" s="31" t="str">
        <f>IF('DIF Worksheet'!$D598="","",IF(ISNUMBER(SEARCH("High",'DIF Worksheet'!$U598)),'DIF Worksheet'!$D598," "))</f>
        <v/>
      </c>
      <c r="F603" s="46" t="str">
        <f>IF(ISNUMBER(SEARCH("High",'DIF Worksheet'!$U598)),'DIF Worksheet'!$X598," ")</f>
        <v xml:space="preserve"> </v>
      </c>
    </row>
    <row r="604" spans="1:6">
      <c r="A604" s="45" t="str">
        <f>IF(ISNUMBER(SEARCH("High",'DIF Worksheet'!$U599)),'DIF Worksheet'!$W599," ")</f>
        <v xml:space="preserve"> </v>
      </c>
      <c r="B604" s="31" t="str">
        <f>IF(ISNUMBER(SEARCH("High",'DIF Worksheet'!$U599)),'DIF Worksheet'!$A599," ")</f>
        <v xml:space="preserve"> </v>
      </c>
      <c r="C604" s="31" t="str">
        <f>IF('DIF Worksheet'!$B599="","",IF(ISNUMBER(SEARCH("High",'DIF Worksheet'!$U599)),'DIF Worksheet'!$B599," "))</f>
        <v/>
      </c>
      <c r="D604" s="31" t="str">
        <f>IF('DIF Worksheet'!$C599="","",IF(ISNUMBER(SEARCH("High",'DIF Worksheet'!$U599)),'DIF Worksheet'!$C599," "))</f>
        <v/>
      </c>
      <c r="E604" s="31" t="str">
        <f>IF('DIF Worksheet'!$D599="","",IF(ISNUMBER(SEARCH("High",'DIF Worksheet'!$U599)),'DIF Worksheet'!$D599," "))</f>
        <v/>
      </c>
      <c r="F604" s="46" t="str">
        <f>IF(ISNUMBER(SEARCH("High",'DIF Worksheet'!$U599)),'DIF Worksheet'!$X599," ")</f>
        <v xml:space="preserve"> </v>
      </c>
    </row>
    <row r="605" spans="1:6">
      <c r="A605" s="45" t="str">
        <f>IF(ISNUMBER(SEARCH("High",'DIF Worksheet'!$U600)),'DIF Worksheet'!$W600," ")</f>
        <v xml:space="preserve"> </v>
      </c>
      <c r="B605" s="31" t="str">
        <f>IF(ISNUMBER(SEARCH("High",'DIF Worksheet'!$U600)),'DIF Worksheet'!$A600," ")</f>
        <v xml:space="preserve"> </v>
      </c>
      <c r="C605" s="31" t="str">
        <f>IF('DIF Worksheet'!$B600="","",IF(ISNUMBER(SEARCH("High",'DIF Worksheet'!$U600)),'DIF Worksheet'!$B600," "))</f>
        <v/>
      </c>
      <c r="D605" s="31" t="str">
        <f>IF('DIF Worksheet'!$C600="","",IF(ISNUMBER(SEARCH("High",'DIF Worksheet'!$U600)),'DIF Worksheet'!$C600," "))</f>
        <v/>
      </c>
      <c r="E605" s="31" t="str">
        <f>IF('DIF Worksheet'!$D600="","",IF(ISNUMBER(SEARCH("High",'DIF Worksheet'!$U600)),'DIF Worksheet'!$D600," "))</f>
        <v/>
      </c>
      <c r="F605" s="46" t="str">
        <f>IF(ISNUMBER(SEARCH("High",'DIF Worksheet'!$U600)),'DIF Worksheet'!$X600," ")</f>
        <v xml:space="preserve"> </v>
      </c>
    </row>
    <row r="606" spans="1:6">
      <c r="A606" s="45" t="str">
        <f>IF(ISNUMBER(SEARCH("High",'DIF Worksheet'!$U601)),'DIF Worksheet'!$W601," ")</f>
        <v xml:space="preserve"> </v>
      </c>
      <c r="B606" s="31" t="str">
        <f>IF(ISNUMBER(SEARCH("High",'DIF Worksheet'!$U601)),'DIF Worksheet'!$A601," ")</f>
        <v xml:space="preserve"> </v>
      </c>
      <c r="C606" s="31" t="str">
        <f>IF('DIF Worksheet'!$B601="","",IF(ISNUMBER(SEARCH("High",'DIF Worksheet'!$U601)),'DIF Worksheet'!$B601," "))</f>
        <v/>
      </c>
      <c r="D606" s="31" t="str">
        <f>IF('DIF Worksheet'!$C601="","",IF(ISNUMBER(SEARCH("High",'DIF Worksheet'!$U601)),'DIF Worksheet'!$C601," "))</f>
        <v/>
      </c>
      <c r="E606" s="31" t="str">
        <f>IF('DIF Worksheet'!$D601="","",IF(ISNUMBER(SEARCH("High",'DIF Worksheet'!$U601)),'DIF Worksheet'!$D601," "))</f>
        <v/>
      </c>
      <c r="F606" s="46" t="str">
        <f>IF(ISNUMBER(SEARCH("High",'DIF Worksheet'!$U601)),'DIF Worksheet'!$X601," ")</f>
        <v xml:space="preserve"> </v>
      </c>
    </row>
    <row r="607" spans="1:6">
      <c r="A607" s="45" t="str">
        <f>IF(ISNUMBER(SEARCH("High",'DIF Worksheet'!$U602)),'DIF Worksheet'!$W602," ")</f>
        <v xml:space="preserve"> </v>
      </c>
      <c r="B607" s="31" t="str">
        <f>IF(ISNUMBER(SEARCH("High",'DIF Worksheet'!$U602)),'DIF Worksheet'!$A602," ")</f>
        <v xml:space="preserve"> </v>
      </c>
      <c r="C607" s="31" t="str">
        <f>IF('DIF Worksheet'!$B602="","",IF(ISNUMBER(SEARCH("High",'DIF Worksheet'!$U602)),'DIF Worksheet'!$B602," "))</f>
        <v/>
      </c>
      <c r="D607" s="31" t="str">
        <f>IF('DIF Worksheet'!$C602="","",IF(ISNUMBER(SEARCH("High",'DIF Worksheet'!$U602)),'DIF Worksheet'!$C602," "))</f>
        <v/>
      </c>
      <c r="E607" s="31" t="str">
        <f>IF('DIF Worksheet'!$D602="","",IF(ISNUMBER(SEARCH("High",'DIF Worksheet'!$U602)),'DIF Worksheet'!$D602," "))</f>
        <v/>
      </c>
      <c r="F607" s="46" t="str">
        <f>IF(ISNUMBER(SEARCH("High",'DIF Worksheet'!$U602)),'DIF Worksheet'!$X602," ")</f>
        <v xml:space="preserve"> </v>
      </c>
    </row>
    <row r="608" spans="1:6">
      <c r="A608" s="45" t="str">
        <f>IF(ISNUMBER(SEARCH("High",'DIF Worksheet'!$U603)),'DIF Worksheet'!$W603," ")</f>
        <v xml:space="preserve"> </v>
      </c>
      <c r="B608" s="31" t="str">
        <f>IF(ISNUMBER(SEARCH("High",'DIF Worksheet'!$U603)),'DIF Worksheet'!$A603," ")</f>
        <v xml:space="preserve"> </v>
      </c>
      <c r="C608" s="31" t="str">
        <f>IF('DIF Worksheet'!$B603="","",IF(ISNUMBER(SEARCH("High",'DIF Worksheet'!$U603)),'DIF Worksheet'!$B603," "))</f>
        <v/>
      </c>
      <c r="D608" s="31" t="str">
        <f>IF('DIF Worksheet'!$C603="","",IF(ISNUMBER(SEARCH("High",'DIF Worksheet'!$U603)),'DIF Worksheet'!$C603," "))</f>
        <v/>
      </c>
      <c r="E608" s="31" t="str">
        <f>IF('DIF Worksheet'!$D603="","",IF(ISNUMBER(SEARCH("High",'DIF Worksheet'!$U603)),'DIF Worksheet'!$D603," "))</f>
        <v/>
      </c>
      <c r="F608" s="46" t="str">
        <f>IF(ISNUMBER(SEARCH("High",'DIF Worksheet'!$U603)),'DIF Worksheet'!$X603," ")</f>
        <v xml:space="preserve"> </v>
      </c>
    </row>
    <row r="609" spans="1:6">
      <c r="A609" s="45" t="str">
        <f>IF(ISNUMBER(SEARCH("High",'DIF Worksheet'!$U604)),'DIF Worksheet'!$W604," ")</f>
        <v xml:space="preserve"> </v>
      </c>
      <c r="B609" s="31" t="str">
        <f>IF(ISNUMBER(SEARCH("High",'DIF Worksheet'!$U604)),'DIF Worksheet'!$A604," ")</f>
        <v xml:space="preserve"> </v>
      </c>
      <c r="C609" s="31" t="str">
        <f>IF('DIF Worksheet'!$B604="","",IF(ISNUMBER(SEARCH("High",'DIF Worksheet'!$U604)),'DIF Worksheet'!$B604," "))</f>
        <v/>
      </c>
      <c r="D609" s="31" t="str">
        <f>IF('DIF Worksheet'!$C604="","",IF(ISNUMBER(SEARCH("High",'DIF Worksheet'!$U604)),'DIF Worksheet'!$C604," "))</f>
        <v/>
      </c>
      <c r="E609" s="31" t="str">
        <f>IF('DIF Worksheet'!$D604="","",IF(ISNUMBER(SEARCH("High",'DIF Worksheet'!$U604)),'DIF Worksheet'!$D604," "))</f>
        <v/>
      </c>
      <c r="F609" s="46" t="str">
        <f>IF(ISNUMBER(SEARCH("High",'DIF Worksheet'!$U604)),'DIF Worksheet'!$X604," ")</f>
        <v xml:space="preserve"> </v>
      </c>
    </row>
    <row r="610" spans="1:6">
      <c r="A610" s="45" t="str">
        <f>IF(ISNUMBER(SEARCH("High",'DIF Worksheet'!$U605)),'DIF Worksheet'!$W605," ")</f>
        <v xml:space="preserve"> </v>
      </c>
      <c r="B610" s="31" t="str">
        <f>IF(ISNUMBER(SEARCH("High",'DIF Worksheet'!$U605)),'DIF Worksheet'!$A605," ")</f>
        <v xml:space="preserve"> </v>
      </c>
      <c r="C610" s="31" t="str">
        <f>IF('DIF Worksheet'!$B605="","",IF(ISNUMBER(SEARCH("High",'DIF Worksheet'!$U605)),'DIF Worksheet'!$B605," "))</f>
        <v/>
      </c>
      <c r="D610" s="31" t="str">
        <f>IF('DIF Worksheet'!$C605="","",IF(ISNUMBER(SEARCH("High",'DIF Worksheet'!$U605)),'DIF Worksheet'!$C605," "))</f>
        <v/>
      </c>
      <c r="E610" s="31" t="str">
        <f>IF('DIF Worksheet'!$D605="","",IF(ISNUMBER(SEARCH("High",'DIF Worksheet'!$U605)),'DIF Worksheet'!$D605," "))</f>
        <v/>
      </c>
      <c r="F610" s="46" t="str">
        <f>IF(ISNUMBER(SEARCH("High",'DIF Worksheet'!$U605)),'DIF Worksheet'!$X605," ")</f>
        <v xml:space="preserve"> </v>
      </c>
    </row>
    <row r="611" spans="1:6">
      <c r="A611" s="45" t="str">
        <f>IF(ISNUMBER(SEARCH("High",'DIF Worksheet'!$U606)),'DIF Worksheet'!$W606," ")</f>
        <v xml:space="preserve"> </v>
      </c>
      <c r="B611" s="31" t="str">
        <f>IF(ISNUMBER(SEARCH("High",'DIF Worksheet'!$U606)),'DIF Worksheet'!$A606," ")</f>
        <v xml:space="preserve"> </v>
      </c>
      <c r="C611" s="31" t="str">
        <f>IF('DIF Worksheet'!$B606="","",IF(ISNUMBER(SEARCH("High",'DIF Worksheet'!$U606)),'DIF Worksheet'!$B606," "))</f>
        <v/>
      </c>
      <c r="D611" s="31" t="str">
        <f>IF('DIF Worksheet'!$C606="","",IF(ISNUMBER(SEARCH("High",'DIF Worksheet'!$U606)),'DIF Worksheet'!$C606," "))</f>
        <v/>
      </c>
      <c r="E611" s="31" t="str">
        <f>IF('DIF Worksheet'!$D606="","",IF(ISNUMBER(SEARCH("High",'DIF Worksheet'!$U606)),'DIF Worksheet'!$D606," "))</f>
        <v/>
      </c>
      <c r="F611" s="46" t="str">
        <f>IF(ISNUMBER(SEARCH("High",'DIF Worksheet'!$U606)),'DIF Worksheet'!$X606," ")</f>
        <v xml:space="preserve"> </v>
      </c>
    </row>
    <row r="612" spans="1:6">
      <c r="A612" s="45" t="str">
        <f>IF(ISNUMBER(SEARCH("High",'DIF Worksheet'!$U607)),'DIF Worksheet'!$W607," ")</f>
        <v xml:space="preserve"> </v>
      </c>
      <c r="B612" s="31" t="str">
        <f>IF(ISNUMBER(SEARCH("High",'DIF Worksheet'!$U607)),'DIF Worksheet'!$A607," ")</f>
        <v xml:space="preserve"> </v>
      </c>
      <c r="C612" s="31" t="str">
        <f>IF('DIF Worksheet'!$B607="","",IF(ISNUMBER(SEARCH("High",'DIF Worksheet'!$U607)),'DIF Worksheet'!$B607," "))</f>
        <v/>
      </c>
      <c r="D612" s="31" t="str">
        <f>IF('DIF Worksheet'!$C607="","",IF(ISNUMBER(SEARCH("High",'DIF Worksheet'!$U607)),'DIF Worksheet'!$C607," "))</f>
        <v/>
      </c>
      <c r="E612" s="31" t="str">
        <f>IF('DIF Worksheet'!$D607="","",IF(ISNUMBER(SEARCH("High",'DIF Worksheet'!$U607)),'DIF Worksheet'!$D607," "))</f>
        <v/>
      </c>
      <c r="F612" s="46" t="str">
        <f>IF(ISNUMBER(SEARCH("High",'DIF Worksheet'!$U607)),'DIF Worksheet'!$X607," ")</f>
        <v xml:space="preserve"> </v>
      </c>
    </row>
    <row r="613" spans="1:6">
      <c r="A613" s="45" t="str">
        <f>IF(ISNUMBER(SEARCH("High",'DIF Worksheet'!$U608)),'DIF Worksheet'!$W608," ")</f>
        <v xml:space="preserve"> </v>
      </c>
      <c r="B613" s="31" t="str">
        <f>IF(ISNUMBER(SEARCH("High",'DIF Worksheet'!$U608)),'DIF Worksheet'!$A608," ")</f>
        <v xml:space="preserve"> </v>
      </c>
      <c r="C613" s="31" t="str">
        <f>IF('DIF Worksheet'!$B608="","",IF(ISNUMBER(SEARCH("High",'DIF Worksheet'!$U608)),'DIF Worksheet'!$B608," "))</f>
        <v/>
      </c>
      <c r="D613" s="31" t="str">
        <f>IF('DIF Worksheet'!$C608="","",IF(ISNUMBER(SEARCH("High",'DIF Worksheet'!$U608)),'DIF Worksheet'!$C608," "))</f>
        <v/>
      </c>
      <c r="E613" s="31" t="str">
        <f>IF('DIF Worksheet'!$D608="","",IF(ISNUMBER(SEARCH("High",'DIF Worksheet'!$U608)),'DIF Worksheet'!$D608," "))</f>
        <v/>
      </c>
      <c r="F613" s="46" t="str">
        <f>IF(ISNUMBER(SEARCH("High",'DIF Worksheet'!$U608)),'DIF Worksheet'!$X608," ")</f>
        <v xml:space="preserve"> </v>
      </c>
    </row>
    <row r="614" spans="1:6">
      <c r="A614" s="45" t="str">
        <f>IF(ISNUMBER(SEARCH("High",'DIF Worksheet'!$U609)),'DIF Worksheet'!$W609," ")</f>
        <v xml:space="preserve"> </v>
      </c>
      <c r="B614" s="31" t="str">
        <f>IF(ISNUMBER(SEARCH("High",'DIF Worksheet'!$U609)),'DIF Worksheet'!$A609," ")</f>
        <v xml:space="preserve"> </v>
      </c>
      <c r="C614" s="31" t="str">
        <f>IF('DIF Worksheet'!$B609="","",IF(ISNUMBER(SEARCH("High",'DIF Worksheet'!$U609)),'DIF Worksheet'!$B609," "))</f>
        <v/>
      </c>
      <c r="D614" s="31" t="str">
        <f>IF('DIF Worksheet'!$C609="","",IF(ISNUMBER(SEARCH("High",'DIF Worksheet'!$U609)),'DIF Worksheet'!$C609," "))</f>
        <v/>
      </c>
      <c r="E614" s="31" t="str">
        <f>IF('DIF Worksheet'!$D609="","",IF(ISNUMBER(SEARCH("High",'DIF Worksheet'!$U609)),'DIF Worksheet'!$D609," "))</f>
        <v/>
      </c>
      <c r="F614" s="46" t="str">
        <f>IF(ISNUMBER(SEARCH("High",'DIF Worksheet'!$U609)),'DIF Worksheet'!$X609," ")</f>
        <v xml:space="preserve"> </v>
      </c>
    </row>
    <row r="615" spans="1:6">
      <c r="A615" s="45" t="str">
        <f>IF(ISNUMBER(SEARCH("High",'DIF Worksheet'!$U610)),'DIF Worksheet'!$W610," ")</f>
        <v xml:space="preserve"> </v>
      </c>
      <c r="B615" s="31" t="str">
        <f>IF(ISNUMBER(SEARCH("High",'DIF Worksheet'!$U610)),'DIF Worksheet'!$A610," ")</f>
        <v xml:space="preserve"> </v>
      </c>
      <c r="C615" s="31" t="str">
        <f>IF('DIF Worksheet'!$B610="","",IF(ISNUMBER(SEARCH("High",'DIF Worksheet'!$U610)),'DIF Worksheet'!$B610," "))</f>
        <v/>
      </c>
      <c r="D615" s="31" t="str">
        <f>IF('DIF Worksheet'!$C610="","",IF(ISNUMBER(SEARCH("High",'DIF Worksheet'!$U610)),'DIF Worksheet'!$C610," "))</f>
        <v/>
      </c>
      <c r="E615" s="31" t="str">
        <f>IF('DIF Worksheet'!$D610="","",IF(ISNUMBER(SEARCH("High",'DIF Worksheet'!$U610)),'DIF Worksheet'!$D610," "))</f>
        <v/>
      </c>
      <c r="F615" s="46" t="str">
        <f>IF(ISNUMBER(SEARCH("High",'DIF Worksheet'!$U610)),'DIF Worksheet'!$X610," ")</f>
        <v xml:space="preserve"> </v>
      </c>
    </row>
    <row r="616" spans="1:6">
      <c r="A616" s="45" t="str">
        <f>IF(ISNUMBER(SEARCH("High",'DIF Worksheet'!$U611)),'DIF Worksheet'!$W611," ")</f>
        <v xml:space="preserve"> </v>
      </c>
      <c r="B616" s="31" t="str">
        <f>IF(ISNUMBER(SEARCH("High",'DIF Worksheet'!$U611)),'DIF Worksheet'!$A611," ")</f>
        <v xml:space="preserve"> </v>
      </c>
      <c r="C616" s="31" t="str">
        <f>IF('DIF Worksheet'!$B611="","",IF(ISNUMBER(SEARCH("High",'DIF Worksheet'!$U611)),'DIF Worksheet'!$B611," "))</f>
        <v/>
      </c>
      <c r="D616" s="31" t="str">
        <f>IF('DIF Worksheet'!$C611="","",IF(ISNUMBER(SEARCH("High",'DIF Worksheet'!$U611)),'DIF Worksheet'!$C611," "))</f>
        <v/>
      </c>
      <c r="E616" s="31" t="str">
        <f>IF('DIF Worksheet'!$D611="","",IF(ISNUMBER(SEARCH("High",'DIF Worksheet'!$U611)),'DIF Worksheet'!$D611," "))</f>
        <v/>
      </c>
      <c r="F616" s="46" t="str">
        <f>IF(ISNUMBER(SEARCH("High",'DIF Worksheet'!$U611)),'DIF Worksheet'!$X611," ")</f>
        <v xml:space="preserve"> </v>
      </c>
    </row>
    <row r="617" spans="1:6">
      <c r="A617" s="45" t="str">
        <f>IF(ISNUMBER(SEARCH("High",'DIF Worksheet'!$U612)),'DIF Worksheet'!$W612," ")</f>
        <v xml:space="preserve"> </v>
      </c>
      <c r="B617" s="31" t="str">
        <f>IF(ISNUMBER(SEARCH("High",'DIF Worksheet'!$U612)),'DIF Worksheet'!$A612," ")</f>
        <v xml:space="preserve"> </v>
      </c>
      <c r="C617" s="31" t="str">
        <f>IF('DIF Worksheet'!$B612="","",IF(ISNUMBER(SEARCH("High",'DIF Worksheet'!$U612)),'DIF Worksheet'!$B612," "))</f>
        <v/>
      </c>
      <c r="D617" s="31" t="str">
        <f>IF('DIF Worksheet'!$C612="","",IF(ISNUMBER(SEARCH("High",'DIF Worksheet'!$U612)),'DIF Worksheet'!$C612," "))</f>
        <v/>
      </c>
      <c r="E617" s="31" t="str">
        <f>IF('DIF Worksheet'!$D612="","",IF(ISNUMBER(SEARCH("High",'DIF Worksheet'!$U612)),'DIF Worksheet'!$D612," "))</f>
        <v/>
      </c>
      <c r="F617" s="46" t="str">
        <f>IF(ISNUMBER(SEARCH("High",'DIF Worksheet'!$U612)),'DIF Worksheet'!$X612," ")</f>
        <v xml:space="preserve"> </v>
      </c>
    </row>
    <row r="618" spans="1:6">
      <c r="A618" s="45" t="str">
        <f>IF(ISNUMBER(SEARCH("High",'DIF Worksheet'!$U613)),'DIF Worksheet'!$W613," ")</f>
        <v xml:space="preserve"> </v>
      </c>
      <c r="B618" s="31" t="str">
        <f>IF(ISNUMBER(SEARCH("High",'DIF Worksheet'!$U613)),'DIF Worksheet'!$A613," ")</f>
        <v xml:space="preserve"> </v>
      </c>
      <c r="C618" s="31" t="str">
        <f>IF('DIF Worksheet'!$B613="","",IF(ISNUMBER(SEARCH("High",'DIF Worksheet'!$U613)),'DIF Worksheet'!$B613," "))</f>
        <v/>
      </c>
      <c r="D618" s="31" t="str">
        <f>IF('DIF Worksheet'!$C613="","",IF(ISNUMBER(SEARCH("High",'DIF Worksheet'!$U613)),'DIF Worksheet'!$C613," "))</f>
        <v/>
      </c>
      <c r="E618" s="31" t="str">
        <f>IF('DIF Worksheet'!$D613="","",IF(ISNUMBER(SEARCH("High",'DIF Worksheet'!$U613)),'DIF Worksheet'!$D613," "))</f>
        <v/>
      </c>
      <c r="F618" s="46" t="str">
        <f>IF(ISNUMBER(SEARCH("High",'DIF Worksheet'!$U613)),'DIF Worksheet'!$X613," ")</f>
        <v xml:space="preserve"> </v>
      </c>
    </row>
    <row r="619" spans="1:6">
      <c r="A619" s="45" t="str">
        <f>IF(ISNUMBER(SEARCH("High",'DIF Worksheet'!$U614)),'DIF Worksheet'!$W614," ")</f>
        <v xml:space="preserve"> </v>
      </c>
      <c r="B619" s="31" t="str">
        <f>IF(ISNUMBER(SEARCH("High",'DIF Worksheet'!$U614)),'DIF Worksheet'!$A614," ")</f>
        <v xml:space="preserve"> </v>
      </c>
      <c r="C619" s="31" t="str">
        <f>IF('DIF Worksheet'!$B614="","",IF(ISNUMBER(SEARCH("High",'DIF Worksheet'!$U614)),'DIF Worksheet'!$B614," "))</f>
        <v/>
      </c>
      <c r="D619" s="31" t="str">
        <f>IF('DIF Worksheet'!$C614="","",IF(ISNUMBER(SEARCH("High",'DIF Worksheet'!$U614)),'DIF Worksheet'!$C614," "))</f>
        <v/>
      </c>
      <c r="E619" s="31" t="str">
        <f>IF('DIF Worksheet'!$D614="","",IF(ISNUMBER(SEARCH("High",'DIF Worksheet'!$U614)),'DIF Worksheet'!$D614," "))</f>
        <v/>
      </c>
      <c r="F619" s="46" t="str">
        <f>IF(ISNUMBER(SEARCH("High",'DIF Worksheet'!$U614)),'DIF Worksheet'!$X614," ")</f>
        <v xml:space="preserve"> </v>
      </c>
    </row>
    <row r="620" spans="1:6">
      <c r="A620" s="45" t="str">
        <f>IF(ISNUMBER(SEARCH("High",'DIF Worksheet'!$U615)),'DIF Worksheet'!$W615," ")</f>
        <v xml:space="preserve"> </v>
      </c>
      <c r="B620" s="31" t="str">
        <f>IF(ISNUMBER(SEARCH("High",'DIF Worksheet'!$U615)),'DIF Worksheet'!$A615," ")</f>
        <v xml:space="preserve"> </v>
      </c>
      <c r="C620" s="31" t="str">
        <f>IF('DIF Worksheet'!$B615="","",IF(ISNUMBER(SEARCH("High",'DIF Worksheet'!$U615)),'DIF Worksheet'!$B615," "))</f>
        <v/>
      </c>
      <c r="D620" s="31" t="str">
        <f>IF('DIF Worksheet'!$C615="","",IF(ISNUMBER(SEARCH("High",'DIF Worksheet'!$U615)),'DIF Worksheet'!$C615," "))</f>
        <v/>
      </c>
      <c r="E620" s="31" t="str">
        <f>IF('DIF Worksheet'!$D615="","",IF(ISNUMBER(SEARCH("High",'DIF Worksheet'!$U615)),'DIF Worksheet'!$D615," "))</f>
        <v/>
      </c>
      <c r="F620" s="46" t="str">
        <f>IF(ISNUMBER(SEARCH("High",'DIF Worksheet'!$U615)),'DIF Worksheet'!$X615," ")</f>
        <v xml:space="preserve"> </v>
      </c>
    </row>
    <row r="621" spans="1:6">
      <c r="A621" s="45" t="str">
        <f>IF(ISNUMBER(SEARCH("High",'DIF Worksheet'!$U616)),'DIF Worksheet'!$W616," ")</f>
        <v xml:space="preserve"> </v>
      </c>
      <c r="B621" s="31" t="str">
        <f>IF(ISNUMBER(SEARCH("High",'DIF Worksheet'!$U616)),'DIF Worksheet'!$A616," ")</f>
        <v xml:space="preserve"> </v>
      </c>
      <c r="C621" s="31" t="str">
        <f>IF('DIF Worksheet'!$B616="","",IF(ISNUMBER(SEARCH("High",'DIF Worksheet'!$U616)),'DIF Worksheet'!$B616," "))</f>
        <v/>
      </c>
      <c r="D621" s="31" t="str">
        <f>IF('DIF Worksheet'!$C616="","",IF(ISNUMBER(SEARCH("High",'DIF Worksheet'!$U616)),'DIF Worksheet'!$C616," "))</f>
        <v/>
      </c>
      <c r="E621" s="31" t="str">
        <f>IF('DIF Worksheet'!$D616="","",IF(ISNUMBER(SEARCH("High",'DIF Worksheet'!$U616)),'DIF Worksheet'!$D616," "))</f>
        <v/>
      </c>
      <c r="F621" s="46" t="str">
        <f>IF(ISNUMBER(SEARCH("High",'DIF Worksheet'!$U616)),'DIF Worksheet'!$X616," ")</f>
        <v xml:space="preserve"> </v>
      </c>
    </row>
    <row r="622" spans="1:6">
      <c r="A622" s="45" t="str">
        <f>IF(ISNUMBER(SEARCH("High",'DIF Worksheet'!$U617)),'DIF Worksheet'!$W617," ")</f>
        <v xml:space="preserve"> </v>
      </c>
      <c r="B622" s="31" t="str">
        <f>IF(ISNUMBER(SEARCH("High",'DIF Worksheet'!$U617)),'DIF Worksheet'!$A617," ")</f>
        <v xml:space="preserve"> </v>
      </c>
      <c r="C622" s="31" t="str">
        <f>IF('DIF Worksheet'!$B617="","",IF(ISNUMBER(SEARCH("High",'DIF Worksheet'!$U617)),'DIF Worksheet'!$B617," "))</f>
        <v/>
      </c>
      <c r="D622" s="31" t="str">
        <f>IF('DIF Worksheet'!$C617="","",IF(ISNUMBER(SEARCH("High",'DIF Worksheet'!$U617)),'DIF Worksheet'!$C617," "))</f>
        <v/>
      </c>
      <c r="E622" s="31" t="str">
        <f>IF('DIF Worksheet'!$D617="","",IF(ISNUMBER(SEARCH("High",'DIF Worksheet'!$U617)),'DIF Worksheet'!$D617," "))</f>
        <v/>
      </c>
      <c r="F622" s="46" t="str">
        <f>IF(ISNUMBER(SEARCH("High",'DIF Worksheet'!$U617)),'DIF Worksheet'!$X617," ")</f>
        <v xml:space="preserve"> </v>
      </c>
    </row>
    <row r="623" spans="1:6">
      <c r="A623" s="45" t="str">
        <f>IF(ISNUMBER(SEARCH("High",'DIF Worksheet'!$U618)),'DIF Worksheet'!$W618," ")</f>
        <v xml:space="preserve"> </v>
      </c>
      <c r="B623" s="31" t="str">
        <f>IF(ISNUMBER(SEARCH("High",'DIF Worksheet'!$U618)),'DIF Worksheet'!$A618," ")</f>
        <v xml:space="preserve"> </v>
      </c>
      <c r="C623" s="31" t="str">
        <f>IF('DIF Worksheet'!$B618="","",IF(ISNUMBER(SEARCH("High",'DIF Worksheet'!$U618)),'DIF Worksheet'!$B618," "))</f>
        <v/>
      </c>
      <c r="D623" s="31" t="str">
        <f>IF('DIF Worksheet'!$C618="","",IF(ISNUMBER(SEARCH("High",'DIF Worksheet'!$U618)),'DIF Worksheet'!$C618," "))</f>
        <v/>
      </c>
      <c r="E623" s="31" t="str">
        <f>IF('DIF Worksheet'!$D618="","",IF(ISNUMBER(SEARCH("High",'DIF Worksheet'!$U618)),'DIF Worksheet'!$D618," "))</f>
        <v/>
      </c>
      <c r="F623" s="46" t="str">
        <f>IF(ISNUMBER(SEARCH("High",'DIF Worksheet'!$U618)),'DIF Worksheet'!$X618," ")</f>
        <v xml:space="preserve"> </v>
      </c>
    </row>
    <row r="624" spans="1:6">
      <c r="A624" s="45" t="str">
        <f>IF(ISNUMBER(SEARCH("High",'DIF Worksheet'!$U619)),'DIF Worksheet'!$W619," ")</f>
        <v xml:space="preserve"> </v>
      </c>
      <c r="B624" s="31" t="str">
        <f>IF(ISNUMBER(SEARCH("High",'DIF Worksheet'!$U619)),'DIF Worksheet'!$A619," ")</f>
        <v xml:space="preserve"> </v>
      </c>
      <c r="C624" s="31" t="str">
        <f>IF('DIF Worksheet'!$B619="","",IF(ISNUMBER(SEARCH("High",'DIF Worksheet'!$U619)),'DIF Worksheet'!$B619," "))</f>
        <v/>
      </c>
      <c r="D624" s="31" t="str">
        <f>IF('DIF Worksheet'!$C619="","",IF(ISNUMBER(SEARCH("High",'DIF Worksheet'!$U619)),'DIF Worksheet'!$C619," "))</f>
        <v/>
      </c>
      <c r="E624" s="31" t="str">
        <f>IF('DIF Worksheet'!$D619="","",IF(ISNUMBER(SEARCH("High",'DIF Worksheet'!$U619)),'DIF Worksheet'!$D619," "))</f>
        <v/>
      </c>
      <c r="F624" s="46" t="str">
        <f>IF(ISNUMBER(SEARCH("High",'DIF Worksheet'!$U619)),'DIF Worksheet'!$X619," ")</f>
        <v xml:space="preserve"> </v>
      </c>
    </row>
    <row r="625" spans="1:6">
      <c r="A625" s="45" t="str">
        <f>IF(ISNUMBER(SEARCH("High",'DIF Worksheet'!$U620)),'DIF Worksheet'!$W620," ")</f>
        <v xml:space="preserve"> </v>
      </c>
      <c r="B625" s="31" t="str">
        <f>IF(ISNUMBER(SEARCH("High",'DIF Worksheet'!$U620)),'DIF Worksheet'!$A620," ")</f>
        <v xml:space="preserve"> </v>
      </c>
      <c r="C625" s="31" t="str">
        <f>IF('DIF Worksheet'!$B620="","",IF(ISNUMBER(SEARCH("High",'DIF Worksheet'!$U620)),'DIF Worksheet'!$B620," "))</f>
        <v/>
      </c>
      <c r="D625" s="31" t="str">
        <f>IF('DIF Worksheet'!$C620="","",IF(ISNUMBER(SEARCH("High",'DIF Worksheet'!$U620)),'DIF Worksheet'!$C620," "))</f>
        <v/>
      </c>
      <c r="E625" s="31" t="str">
        <f>IF('DIF Worksheet'!$D620="","",IF(ISNUMBER(SEARCH("High",'DIF Worksheet'!$U620)),'DIF Worksheet'!$D620," "))</f>
        <v/>
      </c>
      <c r="F625" s="46" t="str">
        <f>IF(ISNUMBER(SEARCH("High",'DIF Worksheet'!$U620)),'DIF Worksheet'!$X620," ")</f>
        <v xml:space="preserve"> </v>
      </c>
    </row>
    <row r="626" spans="1:6">
      <c r="A626" s="45" t="str">
        <f>IF(ISNUMBER(SEARCH("High",'DIF Worksheet'!$U621)),'DIF Worksheet'!$W621," ")</f>
        <v xml:space="preserve"> </v>
      </c>
      <c r="B626" s="31" t="str">
        <f>IF(ISNUMBER(SEARCH("High",'DIF Worksheet'!$U621)),'DIF Worksheet'!$A621," ")</f>
        <v xml:space="preserve"> </v>
      </c>
      <c r="C626" s="31" t="str">
        <f>IF('DIF Worksheet'!$B621="","",IF(ISNUMBER(SEARCH("High",'DIF Worksheet'!$U621)),'DIF Worksheet'!$B621," "))</f>
        <v/>
      </c>
      <c r="D626" s="31" t="str">
        <f>IF('DIF Worksheet'!$C621="","",IF(ISNUMBER(SEARCH("High",'DIF Worksheet'!$U621)),'DIF Worksheet'!$C621," "))</f>
        <v/>
      </c>
      <c r="E626" s="31" t="str">
        <f>IF('DIF Worksheet'!$D621="","",IF(ISNUMBER(SEARCH("High",'DIF Worksheet'!$U621)),'DIF Worksheet'!$D621," "))</f>
        <v/>
      </c>
      <c r="F626" s="46" t="str">
        <f>IF(ISNUMBER(SEARCH("High",'DIF Worksheet'!$U621)),'DIF Worksheet'!$X621," ")</f>
        <v xml:space="preserve"> </v>
      </c>
    </row>
    <row r="627" spans="1:6">
      <c r="A627" s="45" t="str">
        <f>IF(ISNUMBER(SEARCH("High",'DIF Worksheet'!$U622)),'DIF Worksheet'!$W622," ")</f>
        <v xml:space="preserve"> </v>
      </c>
      <c r="B627" s="31" t="str">
        <f>IF(ISNUMBER(SEARCH("High",'DIF Worksheet'!$U622)),'DIF Worksheet'!$A622," ")</f>
        <v xml:space="preserve"> </v>
      </c>
      <c r="C627" s="31" t="str">
        <f>IF('DIF Worksheet'!$B622="","",IF(ISNUMBER(SEARCH("High",'DIF Worksheet'!$U622)),'DIF Worksheet'!$B622," "))</f>
        <v/>
      </c>
      <c r="D627" s="31" t="str">
        <f>IF('DIF Worksheet'!$C622="","",IF(ISNUMBER(SEARCH("High",'DIF Worksheet'!$U622)),'DIF Worksheet'!$C622," "))</f>
        <v/>
      </c>
      <c r="E627" s="31" t="str">
        <f>IF('DIF Worksheet'!$D622="","",IF(ISNUMBER(SEARCH("High",'DIF Worksheet'!$U622)),'DIF Worksheet'!$D622," "))</f>
        <v/>
      </c>
      <c r="F627" s="46" t="str">
        <f>IF(ISNUMBER(SEARCH("High",'DIF Worksheet'!$U622)),'DIF Worksheet'!$X622," ")</f>
        <v xml:space="preserve"> </v>
      </c>
    </row>
    <row r="628" spans="1:6">
      <c r="A628" s="45" t="str">
        <f>IF(ISNUMBER(SEARCH("High",'DIF Worksheet'!$U623)),'DIF Worksheet'!$W623," ")</f>
        <v xml:space="preserve"> </v>
      </c>
      <c r="B628" s="31" t="str">
        <f>IF(ISNUMBER(SEARCH("High",'DIF Worksheet'!$U623)),'DIF Worksheet'!$A623," ")</f>
        <v xml:space="preserve"> </v>
      </c>
      <c r="C628" s="31" t="str">
        <f>IF('DIF Worksheet'!$B623="","",IF(ISNUMBER(SEARCH("High",'DIF Worksheet'!$U623)),'DIF Worksheet'!$B623," "))</f>
        <v/>
      </c>
      <c r="D628" s="31" t="str">
        <f>IF('DIF Worksheet'!$C623="","",IF(ISNUMBER(SEARCH("High",'DIF Worksheet'!$U623)),'DIF Worksheet'!$C623," "))</f>
        <v/>
      </c>
      <c r="E628" s="31" t="str">
        <f>IF('DIF Worksheet'!$D623="","",IF(ISNUMBER(SEARCH("High",'DIF Worksheet'!$U623)),'DIF Worksheet'!$D623," "))</f>
        <v/>
      </c>
      <c r="F628" s="46" t="str">
        <f>IF(ISNUMBER(SEARCH("High",'DIF Worksheet'!$U623)),'DIF Worksheet'!$X623," ")</f>
        <v xml:space="preserve"> </v>
      </c>
    </row>
    <row r="629" spans="1:6">
      <c r="A629" s="45" t="str">
        <f>IF(ISNUMBER(SEARCH("High",'DIF Worksheet'!$U624)),'DIF Worksheet'!$W624," ")</f>
        <v xml:space="preserve"> </v>
      </c>
      <c r="B629" s="31" t="str">
        <f>IF(ISNUMBER(SEARCH("High",'DIF Worksheet'!$U624)),'DIF Worksheet'!$A624," ")</f>
        <v xml:space="preserve"> </v>
      </c>
      <c r="C629" s="31" t="str">
        <f>IF('DIF Worksheet'!$B624="","",IF(ISNUMBER(SEARCH("High",'DIF Worksheet'!$U624)),'DIF Worksheet'!$B624," "))</f>
        <v/>
      </c>
      <c r="D629" s="31" t="str">
        <f>IF('DIF Worksheet'!$C624="","",IF(ISNUMBER(SEARCH("High",'DIF Worksheet'!$U624)),'DIF Worksheet'!$C624," "))</f>
        <v/>
      </c>
      <c r="E629" s="31" t="str">
        <f>IF('DIF Worksheet'!$D624="","",IF(ISNUMBER(SEARCH("High",'DIF Worksheet'!$U624)),'DIF Worksheet'!$D624," "))</f>
        <v/>
      </c>
      <c r="F629" s="46" t="str">
        <f>IF(ISNUMBER(SEARCH("High",'DIF Worksheet'!$U624)),'DIF Worksheet'!$X624," ")</f>
        <v xml:space="preserve"> </v>
      </c>
    </row>
    <row r="630" spans="1:6">
      <c r="A630" s="45" t="str">
        <f>IF(ISNUMBER(SEARCH("High",'DIF Worksheet'!$U625)),'DIF Worksheet'!$W625," ")</f>
        <v xml:space="preserve"> </v>
      </c>
      <c r="B630" s="31" t="str">
        <f>IF(ISNUMBER(SEARCH("High",'DIF Worksheet'!$U625)),'DIF Worksheet'!$A625," ")</f>
        <v xml:space="preserve"> </v>
      </c>
      <c r="C630" s="31" t="str">
        <f>IF('DIF Worksheet'!$B625="","",IF(ISNUMBER(SEARCH("High",'DIF Worksheet'!$U625)),'DIF Worksheet'!$B625," "))</f>
        <v/>
      </c>
      <c r="D630" s="31" t="str">
        <f>IF('DIF Worksheet'!$C625="","",IF(ISNUMBER(SEARCH("High",'DIF Worksheet'!$U625)),'DIF Worksheet'!$C625," "))</f>
        <v/>
      </c>
      <c r="E630" s="31" t="str">
        <f>IF('DIF Worksheet'!$D625="","",IF(ISNUMBER(SEARCH("High",'DIF Worksheet'!$U625)),'DIF Worksheet'!$D625," "))</f>
        <v/>
      </c>
      <c r="F630" s="46" t="str">
        <f>IF(ISNUMBER(SEARCH("High",'DIF Worksheet'!$U625)),'DIF Worksheet'!$X625," ")</f>
        <v xml:space="preserve"> </v>
      </c>
    </row>
    <row r="631" spans="1:6">
      <c r="A631" s="45" t="str">
        <f>IF(ISNUMBER(SEARCH("High",'DIF Worksheet'!$U626)),'DIF Worksheet'!$W626," ")</f>
        <v xml:space="preserve"> </v>
      </c>
      <c r="B631" s="31" t="str">
        <f>IF(ISNUMBER(SEARCH("High",'DIF Worksheet'!$U626)),'DIF Worksheet'!$A626," ")</f>
        <v xml:space="preserve"> </v>
      </c>
      <c r="C631" s="31" t="str">
        <f>IF('DIF Worksheet'!$B626="","",IF(ISNUMBER(SEARCH("High",'DIF Worksheet'!$U626)),'DIF Worksheet'!$B626," "))</f>
        <v/>
      </c>
      <c r="D631" s="31" t="str">
        <f>IF('DIF Worksheet'!$C626="","",IF(ISNUMBER(SEARCH("High",'DIF Worksheet'!$U626)),'DIF Worksheet'!$C626," "))</f>
        <v/>
      </c>
      <c r="E631" s="31" t="str">
        <f>IF('DIF Worksheet'!$D626="","",IF(ISNUMBER(SEARCH("High",'DIF Worksheet'!$U626)),'DIF Worksheet'!$D626," "))</f>
        <v/>
      </c>
      <c r="F631" s="46" t="str">
        <f>IF(ISNUMBER(SEARCH("High",'DIF Worksheet'!$U626)),'DIF Worksheet'!$X626," ")</f>
        <v xml:space="preserve"> </v>
      </c>
    </row>
    <row r="632" spans="1:6">
      <c r="A632" s="45" t="str">
        <f>IF(ISNUMBER(SEARCH("High",'DIF Worksheet'!$U627)),'DIF Worksheet'!$W627," ")</f>
        <v xml:space="preserve"> </v>
      </c>
      <c r="B632" s="31" t="str">
        <f>IF(ISNUMBER(SEARCH("High",'DIF Worksheet'!$U627)),'DIF Worksheet'!$A627," ")</f>
        <v xml:space="preserve"> </v>
      </c>
      <c r="C632" s="31" t="str">
        <f>IF('DIF Worksheet'!$B627="","",IF(ISNUMBER(SEARCH("High",'DIF Worksheet'!$U627)),'DIF Worksheet'!$B627," "))</f>
        <v/>
      </c>
      <c r="D632" s="31" t="str">
        <f>IF('DIF Worksheet'!$C627="","",IF(ISNUMBER(SEARCH("High",'DIF Worksheet'!$U627)),'DIF Worksheet'!$C627," "))</f>
        <v/>
      </c>
      <c r="E632" s="31" t="str">
        <f>IF('DIF Worksheet'!$D627="","",IF(ISNUMBER(SEARCH("High",'DIF Worksheet'!$U627)),'DIF Worksheet'!$D627," "))</f>
        <v/>
      </c>
      <c r="F632" s="46" t="str">
        <f>IF(ISNUMBER(SEARCH("High",'DIF Worksheet'!$U627)),'DIF Worksheet'!$X627," ")</f>
        <v xml:space="preserve"> </v>
      </c>
    </row>
    <row r="633" spans="1:6">
      <c r="A633" s="45" t="str">
        <f>IF(ISNUMBER(SEARCH("High",'DIF Worksheet'!$U628)),'DIF Worksheet'!$W628," ")</f>
        <v xml:space="preserve"> </v>
      </c>
      <c r="B633" s="31" t="str">
        <f>IF(ISNUMBER(SEARCH("High",'DIF Worksheet'!$U628)),'DIF Worksheet'!$A628," ")</f>
        <v xml:space="preserve"> </v>
      </c>
      <c r="C633" s="31" t="str">
        <f>IF('DIF Worksheet'!$B628="","",IF(ISNUMBER(SEARCH("High",'DIF Worksheet'!$U628)),'DIF Worksheet'!$B628," "))</f>
        <v/>
      </c>
      <c r="D633" s="31" t="str">
        <f>IF('DIF Worksheet'!$C628="","",IF(ISNUMBER(SEARCH("High",'DIF Worksheet'!$U628)),'DIF Worksheet'!$C628," "))</f>
        <v/>
      </c>
      <c r="E633" s="31" t="str">
        <f>IF('DIF Worksheet'!$D628="","",IF(ISNUMBER(SEARCH("High",'DIF Worksheet'!$U628)),'DIF Worksheet'!$D628," "))</f>
        <v/>
      </c>
      <c r="F633" s="46" t="str">
        <f>IF(ISNUMBER(SEARCH("High",'DIF Worksheet'!$U628)),'DIF Worksheet'!$X628," ")</f>
        <v xml:space="preserve"> </v>
      </c>
    </row>
    <row r="634" spans="1:6">
      <c r="A634" s="45" t="str">
        <f>IF(ISNUMBER(SEARCH("High",'DIF Worksheet'!$U629)),'DIF Worksheet'!$W629," ")</f>
        <v xml:space="preserve"> </v>
      </c>
      <c r="B634" s="31" t="str">
        <f>IF(ISNUMBER(SEARCH("High",'DIF Worksheet'!$U629)),'DIF Worksheet'!$A629," ")</f>
        <v xml:space="preserve"> </v>
      </c>
      <c r="C634" s="31" t="str">
        <f>IF('DIF Worksheet'!$B629="","",IF(ISNUMBER(SEARCH("High",'DIF Worksheet'!$U629)),'DIF Worksheet'!$B629," "))</f>
        <v/>
      </c>
      <c r="D634" s="31" t="str">
        <f>IF('DIF Worksheet'!$C629="","",IF(ISNUMBER(SEARCH("High",'DIF Worksheet'!$U629)),'DIF Worksheet'!$C629," "))</f>
        <v/>
      </c>
      <c r="E634" s="31" t="str">
        <f>IF('DIF Worksheet'!$D629="","",IF(ISNUMBER(SEARCH("High",'DIF Worksheet'!$U629)),'DIF Worksheet'!$D629," "))</f>
        <v/>
      </c>
      <c r="F634" s="46" t="str">
        <f>IF(ISNUMBER(SEARCH("High",'DIF Worksheet'!$U629)),'DIF Worksheet'!$X629," ")</f>
        <v xml:space="preserve"> </v>
      </c>
    </row>
    <row r="635" spans="1:6">
      <c r="A635" s="45" t="str">
        <f>IF(ISNUMBER(SEARCH("High",'DIF Worksheet'!$U630)),'DIF Worksheet'!$W630," ")</f>
        <v xml:space="preserve"> </v>
      </c>
      <c r="B635" s="31" t="str">
        <f>IF(ISNUMBER(SEARCH("High",'DIF Worksheet'!$U630)),'DIF Worksheet'!$A630," ")</f>
        <v xml:space="preserve"> </v>
      </c>
      <c r="C635" s="31" t="str">
        <f>IF('DIF Worksheet'!$B630="","",IF(ISNUMBER(SEARCH("High",'DIF Worksheet'!$U630)),'DIF Worksheet'!$B630," "))</f>
        <v/>
      </c>
      <c r="D635" s="31" t="str">
        <f>IF('DIF Worksheet'!$C630="","",IF(ISNUMBER(SEARCH("High",'DIF Worksheet'!$U630)),'DIF Worksheet'!$C630," "))</f>
        <v/>
      </c>
      <c r="E635" s="31" t="str">
        <f>IF('DIF Worksheet'!$D630="","",IF(ISNUMBER(SEARCH("High",'DIF Worksheet'!$U630)),'DIF Worksheet'!$D630," "))</f>
        <v/>
      </c>
      <c r="F635" s="46" t="str">
        <f>IF(ISNUMBER(SEARCH("High",'DIF Worksheet'!$U630)),'DIF Worksheet'!$X630," ")</f>
        <v xml:space="preserve"> </v>
      </c>
    </row>
    <row r="636" spans="1:6">
      <c r="A636" s="45" t="str">
        <f>IF(ISNUMBER(SEARCH("High",'DIF Worksheet'!$U631)),'DIF Worksheet'!$W631," ")</f>
        <v xml:space="preserve"> </v>
      </c>
      <c r="B636" s="31" t="str">
        <f>IF(ISNUMBER(SEARCH("High",'DIF Worksheet'!$U631)),'DIF Worksheet'!$A631," ")</f>
        <v xml:space="preserve"> </v>
      </c>
      <c r="C636" s="31" t="str">
        <f>IF('DIF Worksheet'!$B631="","",IF(ISNUMBER(SEARCH("High",'DIF Worksheet'!$U631)),'DIF Worksheet'!$B631," "))</f>
        <v/>
      </c>
      <c r="D636" s="31" t="str">
        <f>IF('DIF Worksheet'!$C631="","",IF(ISNUMBER(SEARCH("High",'DIF Worksheet'!$U631)),'DIF Worksheet'!$C631," "))</f>
        <v/>
      </c>
      <c r="E636" s="31" t="str">
        <f>IF('DIF Worksheet'!$D631="","",IF(ISNUMBER(SEARCH("High",'DIF Worksheet'!$U631)),'DIF Worksheet'!$D631," "))</f>
        <v/>
      </c>
      <c r="F636" s="46" t="str">
        <f>IF(ISNUMBER(SEARCH("High",'DIF Worksheet'!$U631)),'DIF Worksheet'!$X631," ")</f>
        <v xml:space="preserve"> </v>
      </c>
    </row>
    <row r="637" spans="1:6">
      <c r="A637" s="45" t="str">
        <f>IF(ISNUMBER(SEARCH("High",'DIF Worksheet'!$U632)),'DIF Worksheet'!$W632," ")</f>
        <v xml:space="preserve"> </v>
      </c>
      <c r="B637" s="31" t="str">
        <f>IF(ISNUMBER(SEARCH("High",'DIF Worksheet'!$U632)),'DIF Worksheet'!$A632," ")</f>
        <v xml:space="preserve"> </v>
      </c>
      <c r="C637" s="31" t="str">
        <f>IF('DIF Worksheet'!$B632="","",IF(ISNUMBER(SEARCH("High",'DIF Worksheet'!$U632)),'DIF Worksheet'!$B632," "))</f>
        <v/>
      </c>
      <c r="D637" s="31" t="str">
        <f>IF('DIF Worksheet'!$C632="","",IF(ISNUMBER(SEARCH("High",'DIF Worksheet'!$U632)),'DIF Worksheet'!$C632," "))</f>
        <v/>
      </c>
      <c r="E637" s="31" t="str">
        <f>IF('DIF Worksheet'!$D632="","",IF(ISNUMBER(SEARCH("High",'DIF Worksheet'!$U632)),'DIF Worksheet'!$D632," "))</f>
        <v/>
      </c>
      <c r="F637" s="46" t="str">
        <f>IF(ISNUMBER(SEARCH("High",'DIF Worksheet'!$U632)),'DIF Worksheet'!$X632," ")</f>
        <v xml:space="preserve"> </v>
      </c>
    </row>
    <row r="638" spans="1:6">
      <c r="A638" s="45" t="str">
        <f>IF(ISNUMBER(SEARCH("High",'DIF Worksheet'!$U633)),'DIF Worksheet'!$W633," ")</f>
        <v xml:space="preserve"> </v>
      </c>
      <c r="B638" s="31" t="str">
        <f>IF(ISNUMBER(SEARCH("High",'DIF Worksheet'!$U633)),'DIF Worksheet'!$A633," ")</f>
        <v xml:space="preserve"> </v>
      </c>
      <c r="C638" s="31" t="str">
        <f>IF('DIF Worksheet'!$B633="","",IF(ISNUMBER(SEARCH("High",'DIF Worksheet'!$U633)),'DIF Worksheet'!$B633," "))</f>
        <v/>
      </c>
      <c r="D638" s="31" t="str">
        <f>IF('DIF Worksheet'!$C633="","",IF(ISNUMBER(SEARCH("High",'DIF Worksheet'!$U633)),'DIF Worksheet'!$C633," "))</f>
        <v/>
      </c>
      <c r="E638" s="31" t="str">
        <f>IF('DIF Worksheet'!$D633="","",IF(ISNUMBER(SEARCH("High",'DIF Worksheet'!$U633)),'DIF Worksheet'!$D633," "))</f>
        <v/>
      </c>
      <c r="F638" s="46" t="str">
        <f>IF(ISNUMBER(SEARCH("High",'DIF Worksheet'!$U633)),'DIF Worksheet'!$X633," ")</f>
        <v xml:space="preserve"> </v>
      </c>
    </row>
    <row r="639" spans="1:6">
      <c r="A639" s="45" t="str">
        <f>IF(ISNUMBER(SEARCH("High",'DIF Worksheet'!$U634)),'DIF Worksheet'!$W634," ")</f>
        <v xml:space="preserve"> </v>
      </c>
      <c r="B639" s="31" t="str">
        <f>IF(ISNUMBER(SEARCH("High",'DIF Worksheet'!$U634)),'DIF Worksheet'!$A634," ")</f>
        <v xml:space="preserve"> </v>
      </c>
      <c r="C639" s="31" t="str">
        <f>IF('DIF Worksheet'!$B634="","",IF(ISNUMBER(SEARCH("High",'DIF Worksheet'!$U634)),'DIF Worksheet'!$B634," "))</f>
        <v/>
      </c>
      <c r="D639" s="31" t="str">
        <f>IF('DIF Worksheet'!$C634="","",IF(ISNUMBER(SEARCH("High",'DIF Worksheet'!$U634)),'DIF Worksheet'!$C634," "))</f>
        <v/>
      </c>
      <c r="E639" s="31" t="str">
        <f>IF('DIF Worksheet'!$D634="","",IF(ISNUMBER(SEARCH("High",'DIF Worksheet'!$U634)),'DIF Worksheet'!$D634," "))</f>
        <v/>
      </c>
      <c r="F639" s="46" t="str">
        <f>IF(ISNUMBER(SEARCH("High",'DIF Worksheet'!$U634)),'DIF Worksheet'!$X634," ")</f>
        <v xml:space="preserve"> </v>
      </c>
    </row>
    <row r="640" spans="1:6">
      <c r="A640" s="45" t="str">
        <f>IF(ISNUMBER(SEARCH("High",'DIF Worksheet'!$U635)),'DIF Worksheet'!$W635," ")</f>
        <v xml:space="preserve"> </v>
      </c>
      <c r="B640" s="31" t="str">
        <f>IF(ISNUMBER(SEARCH("High",'DIF Worksheet'!$U635)),'DIF Worksheet'!$A635," ")</f>
        <v xml:space="preserve"> </v>
      </c>
      <c r="C640" s="31" t="str">
        <f>IF('DIF Worksheet'!$B635="","",IF(ISNUMBER(SEARCH("High",'DIF Worksheet'!$U635)),'DIF Worksheet'!$B635," "))</f>
        <v/>
      </c>
      <c r="D640" s="31" t="str">
        <f>IF('DIF Worksheet'!$C635="","",IF(ISNUMBER(SEARCH("High",'DIF Worksheet'!$U635)),'DIF Worksheet'!$C635," "))</f>
        <v/>
      </c>
      <c r="E640" s="31" t="str">
        <f>IF('DIF Worksheet'!$D635="","",IF(ISNUMBER(SEARCH("High",'DIF Worksheet'!$U635)),'DIF Worksheet'!$D635," "))</f>
        <v/>
      </c>
      <c r="F640" s="46" t="str">
        <f>IF(ISNUMBER(SEARCH("High",'DIF Worksheet'!$U635)),'DIF Worksheet'!$X635," ")</f>
        <v xml:space="preserve"> </v>
      </c>
    </row>
    <row r="641" spans="1:6">
      <c r="A641" s="45" t="str">
        <f>IF(ISNUMBER(SEARCH("High",'DIF Worksheet'!$U636)),'DIF Worksheet'!$W636," ")</f>
        <v xml:space="preserve"> </v>
      </c>
      <c r="B641" s="31" t="str">
        <f>IF(ISNUMBER(SEARCH("High",'DIF Worksheet'!$U636)),'DIF Worksheet'!$A636," ")</f>
        <v xml:space="preserve"> </v>
      </c>
      <c r="C641" s="31" t="str">
        <f>IF('DIF Worksheet'!$B636="","",IF(ISNUMBER(SEARCH("High",'DIF Worksheet'!$U636)),'DIF Worksheet'!$B636," "))</f>
        <v/>
      </c>
      <c r="D641" s="31" t="str">
        <f>IF('DIF Worksheet'!$C636="","",IF(ISNUMBER(SEARCH("High",'DIF Worksheet'!$U636)),'DIF Worksheet'!$C636," "))</f>
        <v/>
      </c>
      <c r="E641" s="31" t="str">
        <f>IF('DIF Worksheet'!$D636="","",IF(ISNUMBER(SEARCH("High",'DIF Worksheet'!$U636)),'DIF Worksheet'!$D636," "))</f>
        <v/>
      </c>
      <c r="F641" s="46" t="str">
        <f>IF(ISNUMBER(SEARCH("High",'DIF Worksheet'!$U636)),'DIF Worksheet'!$X636," ")</f>
        <v xml:space="preserve"> </v>
      </c>
    </row>
    <row r="642" spans="1:6">
      <c r="A642" s="45" t="str">
        <f>IF(ISNUMBER(SEARCH("High",'DIF Worksheet'!$U637)),'DIF Worksheet'!$W637," ")</f>
        <v xml:space="preserve"> </v>
      </c>
      <c r="B642" s="31" t="str">
        <f>IF(ISNUMBER(SEARCH("High",'DIF Worksheet'!$U637)),'DIF Worksheet'!$A637," ")</f>
        <v xml:space="preserve"> </v>
      </c>
      <c r="C642" s="31" t="str">
        <f>IF('DIF Worksheet'!$B637="","",IF(ISNUMBER(SEARCH("High",'DIF Worksheet'!$U637)),'DIF Worksheet'!$B637," "))</f>
        <v/>
      </c>
      <c r="D642" s="31" t="str">
        <f>IF('DIF Worksheet'!$C637="","",IF(ISNUMBER(SEARCH("High",'DIF Worksheet'!$U637)),'DIF Worksheet'!$C637," "))</f>
        <v/>
      </c>
      <c r="E642" s="31" t="str">
        <f>IF('DIF Worksheet'!$D637="","",IF(ISNUMBER(SEARCH("High",'DIF Worksheet'!$U637)),'DIF Worksheet'!$D637," "))</f>
        <v/>
      </c>
      <c r="F642" s="46" t="str">
        <f>IF(ISNUMBER(SEARCH("High",'DIF Worksheet'!$U637)),'DIF Worksheet'!$X637," ")</f>
        <v xml:space="preserve"> </v>
      </c>
    </row>
    <row r="643" spans="1:6">
      <c r="A643" s="45" t="str">
        <f>IF(ISNUMBER(SEARCH("High",'DIF Worksheet'!$U638)),'DIF Worksheet'!$W638," ")</f>
        <v xml:space="preserve"> </v>
      </c>
      <c r="B643" s="31" t="str">
        <f>IF(ISNUMBER(SEARCH("High",'DIF Worksheet'!$U638)),'DIF Worksheet'!$A638," ")</f>
        <v xml:space="preserve"> </v>
      </c>
      <c r="C643" s="31" t="str">
        <f>IF('DIF Worksheet'!$B638="","",IF(ISNUMBER(SEARCH("High",'DIF Worksheet'!$U638)),'DIF Worksheet'!$B638," "))</f>
        <v/>
      </c>
      <c r="D643" s="31" t="str">
        <f>IF('DIF Worksheet'!$C638="","",IF(ISNUMBER(SEARCH("High",'DIF Worksheet'!$U638)),'DIF Worksheet'!$C638," "))</f>
        <v/>
      </c>
      <c r="E643" s="31" t="str">
        <f>IF('DIF Worksheet'!$D638="","",IF(ISNUMBER(SEARCH("High",'DIF Worksheet'!$U638)),'DIF Worksheet'!$D638," "))</f>
        <v/>
      </c>
      <c r="F643" s="46" t="str">
        <f>IF(ISNUMBER(SEARCH("High",'DIF Worksheet'!$U638)),'DIF Worksheet'!$X638," ")</f>
        <v xml:space="preserve"> </v>
      </c>
    </row>
    <row r="644" spans="1:6">
      <c r="A644" s="45" t="str">
        <f>IF(ISNUMBER(SEARCH("High",'DIF Worksheet'!$U639)),'DIF Worksheet'!$W639," ")</f>
        <v xml:space="preserve"> </v>
      </c>
      <c r="B644" s="31" t="str">
        <f>IF(ISNUMBER(SEARCH("High",'DIF Worksheet'!$U639)),'DIF Worksheet'!$A639," ")</f>
        <v xml:space="preserve"> </v>
      </c>
      <c r="C644" s="31" t="str">
        <f>IF('DIF Worksheet'!$B639="","",IF(ISNUMBER(SEARCH("High",'DIF Worksheet'!$U639)),'DIF Worksheet'!$B639," "))</f>
        <v/>
      </c>
      <c r="D644" s="31" t="str">
        <f>IF('DIF Worksheet'!$C639="","",IF(ISNUMBER(SEARCH("High",'DIF Worksheet'!$U639)),'DIF Worksheet'!$C639," "))</f>
        <v/>
      </c>
      <c r="E644" s="31" t="str">
        <f>IF('DIF Worksheet'!$D639="","",IF(ISNUMBER(SEARCH("High",'DIF Worksheet'!$U639)),'DIF Worksheet'!$D639," "))</f>
        <v/>
      </c>
      <c r="F644" s="46" t="str">
        <f>IF(ISNUMBER(SEARCH("High",'DIF Worksheet'!$U639)),'DIF Worksheet'!$X639," ")</f>
        <v xml:space="preserve"> </v>
      </c>
    </row>
    <row r="645" spans="1:6">
      <c r="A645" s="45" t="str">
        <f>IF(ISNUMBER(SEARCH("High",'DIF Worksheet'!$U640)),'DIF Worksheet'!$W640," ")</f>
        <v xml:space="preserve"> </v>
      </c>
      <c r="B645" s="31" t="str">
        <f>IF(ISNUMBER(SEARCH("High",'DIF Worksheet'!$U640)),'DIF Worksheet'!$A640," ")</f>
        <v xml:space="preserve"> </v>
      </c>
      <c r="C645" s="31" t="str">
        <f>IF('DIF Worksheet'!$B640="","",IF(ISNUMBER(SEARCH("High",'DIF Worksheet'!$U640)),'DIF Worksheet'!$B640," "))</f>
        <v/>
      </c>
      <c r="D645" s="31" t="str">
        <f>IF('DIF Worksheet'!$C640="","",IF(ISNUMBER(SEARCH("High",'DIF Worksheet'!$U640)),'DIF Worksheet'!$C640," "))</f>
        <v/>
      </c>
      <c r="E645" s="31" t="str">
        <f>IF('DIF Worksheet'!$D640="","",IF(ISNUMBER(SEARCH("High",'DIF Worksheet'!$U640)),'DIF Worksheet'!$D640," "))</f>
        <v/>
      </c>
      <c r="F645" s="46" t="str">
        <f>IF(ISNUMBER(SEARCH("High",'DIF Worksheet'!$U640)),'DIF Worksheet'!$X640," ")</f>
        <v xml:space="preserve"> </v>
      </c>
    </row>
    <row r="646" spans="1:6">
      <c r="A646" s="45" t="str">
        <f>IF(ISNUMBER(SEARCH("High",'DIF Worksheet'!$U641)),'DIF Worksheet'!$W641," ")</f>
        <v xml:space="preserve"> </v>
      </c>
      <c r="B646" s="31" t="str">
        <f>IF(ISNUMBER(SEARCH("High",'DIF Worksheet'!$U641)),'DIF Worksheet'!$A641," ")</f>
        <v xml:space="preserve"> </v>
      </c>
      <c r="C646" s="31" t="str">
        <f>IF('DIF Worksheet'!$B641="","",IF(ISNUMBER(SEARCH("High",'DIF Worksheet'!$U641)),'DIF Worksheet'!$B641," "))</f>
        <v/>
      </c>
      <c r="D646" s="31" t="str">
        <f>IF('DIF Worksheet'!$C641="","",IF(ISNUMBER(SEARCH("High",'DIF Worksheet'!$U641)),'DIF Worksheet'!$C641," "))</f>
        <v/>
      </c>
      <c r="E646" s="31" t="str">
        <f>IF('DIF Worksheet'!$D641="","",IF(ISNUMBER(SEARCH("High",'DIF Worksheet'!$U641)),'DIF Worksheet'!$D641," "))</f>
        <v/>
      </c>
      <c r="F646" s="46" t="str">
        <f>IF(ISNUMBER(SEARCH("High",'DIF Worksheet'!$U641)),'DIF Worksheet'!$X641," ")</f>
        <v xml:space="preserve"> </v>
      </c>
    </row>
    <row r="647" spans="1:6">
      <c r="A647" s="45" t="str">
        <f>IF(ISNUMBER(SEARCH("High",'DIF Worksheet'!$U642)),'DIF Worksheet'!$W642," ")</f>
        <v xml:space="preserve"> </v>
      </c>
      <c r="B647" s="31" t="str">
        <f>IF(ISNUMBER(SEARCH("High",'DIF Worksheet'!$U642)),'DIF Worksheet'!$A642," ")</f>
        <v xml:space="preserve"> </v>
      </c>
      <c r="C647" s="31" t="str">
        <f>IF('DIF Worksheet'!$B642="","",IF(ISNUMBER(SEARCH("High",'DIF Worksheet'!$U642)),'DIF Worksheet'!$B642," "))</f>
        <v/>
      </c>
      <c r="D647" s="31" t="str">
        <f>IF('DIF Worksheet'!$C642="","",IF(ISNUMBER(SEARCH("High",'DIF Worksheet'!$U642)),'DIF Worksheet'!$C642," "))</f>
        <v/>
      </c>
      <c r="E647" s="31" t="str">
        <f>IF('DIF Worksheet'!$D642="","",IF(ISNUMBER(SEARCH("High",'DIF Worksheet'!$U642)),'DIF Worksheet'!$D642," "))</f>
        <v/>
      </c>
      <c r="F647" s="46" t="str">
        <f>IF(ISNUMBER(SEARCH("High",'DIF Worksheet'!$U642)),'DIF Worksheet'!$X642," ")</f>
        <v xml:space="preserve"> </v>
      </c>
    </row>
    <row r="648" spans="1:6">
      <c r="A648" s="45" t="str">
        <f>IF(ISNUMBER(SEARCH("High",'DIF Worksheet'!$U643)),'DIF Worksheet'!$W643," ")</f>
        <v xml:space="preserve"> </v>
      </c>
      <c r="B648" s="31" t="str">
        <f>IF(ISNUMBER(SEARCH("High",'DIF Worksheet'!$U643)),'DIF Worksheet'!$A643," ")</f>
        <v xml:space="preserve"> </v>
      </c>
      <c r="C648" s="31" t="str">
        <f>IF('DIF Worksheet'!$B643="","",IF(ISNUMBER(SEARCH("High",'DIF Worksheet'!$U643)),'DIF Worksheet'!$B643," "))</f>
        <v/>
      </c>
      <c r="D648" s="31" t="str">
        <f>IF('DIF Worksheet'!$C643="","",IF(ISNUMBER(SEARCH("High",'DIF Worksheet'!$U643)),'DIF Worksheet'!$C643," "))</f>
        <v/>
      </c>
      <c r="E648" s="31" t="str">
        <f>IF('DIF Worksheet'!$D643="","",IF(ISNUMBER(SEARCH("High",'DIF Worksheet'!$U643)),'DIF Worksheet'!$D643," "))</f>
        <v/>
      </c>
      <c r="F648" s="46" t="str">
        <f>IF(ISNUMBER(SEARCH("High",'DIF Worksheet'!$U643)),'DIF Worksheet'!$X643," ")</f>
        <v xml:space="preserve"> </v>
      </c>
    </row>
    <row r="649" spans="1:6">
      <c r="A649" s="45" t="str">
        <f>IF(ISNUMBER(SEARCH("High",'DIF Worksheet'!$U644)),'DIF Worksheet'!$W644," ")</f>
        <v xml:space="preserve"> </v>
      </c>
      <c r="B649" s="31" t="str">
        <f>IF(ISNUMBER(SEARCH("High",'DIF Worksheet'!$U644)),'DIF Worksheet'!$A644," ")</f>
        <v xml:space="preserve"> </v>
      </c>
      <c r="C649" s="31" t="str">
        <f>IF('DIF Worksheet'!$B644="","",IF(ISNUMBER(SEARCH("High",'DIF Worksheet'!$U644)),'DIF Worksheet'!$B644," "))</f>
        <v/>
      </c>
      <c r="D649" s="31" t="str">
        <f>IF('DIF Worksheet'!$C644="","",IF(ISNUMBER(SEARCH("High",'DIF Worksheet'!$U644)),'DIF Worksheet'!$C644," "))</f>
        <v/>
      </c>
      <c r="E649" s="31" t="str">
        <f>IF('DIF Worksheet'!$D644="","",IF(ISNUMBER(SEARCH("High",'DIF Worksheet'!$U644)),'DIF Worksheet'!$D644," "))</f>
        <v/>
      </c>
      <c r="F649" s="46" t="str">
        <f>IF(ISNUMBER(SEARCH("High",'DIF Worksheet'!$U644)),'DIF Worksheet'!$X644," ")</f>
        <v xml:space="preserve"> </v>
      </c>
    </row>
    <row r="650" spans="1:6">
      <c r="A650" s="45" t="str">
        <f>IF(ISNUMBER(SEARCH("High",'DIF Worksheet'!$U645)),'DIF Worksheet'!$W645," ")</f>
        <v xml:space="preserve"> </v>
      </c>
      <c r="B650" s="31" t="str">
        <f>IF(ISNUMBER(SEARCH("High",'DIF Worksheet'!$U645)),'DIF Worksheet'!$A645," ")</f>
        <v xml:space="preserve"> </v>
      </c>
      <c r="C650" s="31" t="str">
        <f>IF('DIF Worksheet'!$B645="","",IF(ISNUMBER(SEARCH("High",'DIF Worksheet'!$U645)),'DIF Worksheet'!$B645," "))</f>
        <v/>
      </c>
      <c r="D650" s="31" t="str">
        <f>IF('DIF Worksheet'!$C645="","",IF(ISNUMBER(SEARCH("High",'DIF Worksheet'!$U645)),'DIF Worksheet'!$C645," "))</f>
        <v/>
      </c>
      <c r="E650" s="31" t="str">
        <f>IF('DIF Worksheet'!$D645="","",IF(ISNUMBER(SEARCH("High",'DIF Worksheet'!$U645)),'DIF Worksheet'!$D645," "))</f>
        <v/>
      </c>
      <c r="F650" s="46" t="str">
        <f>IF(ISNUMBER(SEARCH("High",'DIF Worksheet'!$U645)),'DIF Worksheet'!$X645," ")</f>
        <v xml:space="preserve"> </v>
      </c>
    </row>
    <row r="651" spans="1:6">
      <c r="A651" s="45" t="str">
        <f>IF(ISNUMBER(SEARCH("High",'DIF Worksheet'!$U646)),'DIF Worksheet'!$W646," ")</f>
        <v xml:space="preserve"> </v>
      </c>
      <c r="B651" s="31" t="str">
        <f>IF(ISNUMBER(SEARCH("High",'DIF Worksheet'!$U646)),'DIF Worksheet'!$A646," ")</f>
        <v xml:space="preserve"> </v>
      </c>
      <c r="C651" s="31" t="str">
        <f>IF('DIF Worksheet'!$B646="","",IF(ISNUMBER(SEARCH("High",'DIF Worksheet'!$U646)),'DIF Worksheet'!$B646," "))</f>
        <v/>
      </c>
      <c r="D651" s="31" t="str">
        <f>IF('DIF Worksheet'!$C646="","",IF(ISNUMBER(SEARCH("High",'DIF Worksheet'!$U646)),'DIF Worksheet'!$C646," "))</f>
        <v/>
      </c>
      <c r="E651" s="31" t="str">
        <f>IF('DIF Worksheet'!$D646="","",IF(ISNUMBER(SEARCH("High",'DIF Worksheet'!$U646)),'DIF Worksheet'!$D646," "))</f>
        <v/>
      </c>
      <c r="F651" s="46" t="str">
        <f>IF(ISNUMBER(SEARCH("High",'DIF Worksheet'!$U646)),'DIF Worksheet'!$X646," ")</f>
        <v xml:space="preserve"> </v>
      </c>
    </row>
    <row r="652" spans="1:6">
      <c r="A652" s="45" t="str">
        <f>IF(ISNUMBER(SEARCH("High",'DIF Worksheet'!$U647)),'DIF Worksheet'!$W647," ")</f>
        <v xml:space="preserve"> </v>
      </c>
      <c r="B652" s="31" t="str">
        <f>IF(ISNUMBER(SEARCH("High",'DIF Worksheet'!$U647)),'DIF Worksheet'!$A647," ")</f>
        <v xml:space="preserve"> </v>
      </c>
      <c r="C652" s="31" t="str">
        <f>IF('DIF Worksheet'!$B647="","",IF(ISNUMBER(SEARCH("High",'DIF Worksheet'!$U647)),'DIF Worksheet'!$B647," "))</f>
        <v/>
      </c>
      <c r="D652" s="31" t="str">
        <f>IF('DIF Worksheet'!$C647="","",IF(ISNUMBER(SEARCH("High",'DIF Worksheet'!$U647)),'DIF Worksheet'!$C647," "))</f>
        <v/>
      </c>
      <c r="E652" s="31" t="str">
        <f>IF('DIF Worksheet'!$D647="","",IF(ISNUMBER(SEARCH("High",'DIF Worksheet'!$U647)),'DIF Worksheet'!$D647," "))</f>
        <v/>
      </c>
      <c r="F652" s="46" t="str">
        <f>IF(ISNUMBER(SEARCH("High",'DIF Worksheet'!$U647)),'DIF Worksheet'!$X647," ")</f>
        <v xml:space="preserve"> </v>
      </c>
    </row>
    <row r="653" spans="1:6">
      <c r="A653" s="45" t="str">
        <f>IF(ISNUMBER(SEARCH("High",'DIF Worksheet'!$U648)),'DIF Worksheet'!$W648," ")</f>
        <v xml:space="preserve"> </v>
      </c>
      <c r="B653" s="31" t="str">
        <f>IF(ISNUMBER(SEARCH("High",'DIF Worksheet'!$U648)),'DIF Worksheet'!$A648," ")</f>
        <v xml:space="preserve"> </v>
      </c>
      <c r="C653" s="31" t="str">
        <f>IF('DIF Worksheet'!$B648="","",IF(ISNUMBER(SEARCH("High",'DIF Worksheet'!$U648)),'DIF Worksheet'!$B648," "))</f>
        <v/>
      </c>
      <c r="D653" s="31" t="str">
        <f>IF('DIF Worksheet'!$C648="","",IF(ISNUMBER(SEARCH("High",'DIF Worksheet'!$U648)),'DIF Worksheet'!$C648," "))</f>
        <v/>
      </c>
      <c r="E653" s="31" t="str">
        <f>IF('DIF Worksheet'!$D648="","",IF(ISNUMBER(SEARCH("High",'DIF Worksheet'!$U648)),'DIF Worksheet'!$D648," "))</f>
        <v/>
      </c>
      <c r="F653" s="46" t="str">
        <f>IF(ISNUMBER(SEARCH("High",'DIF Worksheet'!$U648)),'DIF Worksheet'!$X648," ")</f>
        <v xml:space="preserve"> </v>
      </c>
    </row>
    <row r="654" spans="1:6">
      <c r="A654" s="45" t="str">
        <f>IF(ISNUMBER(SEARCH("High",'DIF Worksheet'!$U649)),'DIF Worksheet'!$W649," ")</f>
        <v xml:space="preserve"> </v>
      </c>
      <c r="B654" s="31" t="str">
        <f>IF(ISNUMBER(SEARCH("High",'DIF Worksheet'!$U649)),'DIF Worksheet'!$A649," ")</f>
        <v xml:space="preserve"> </v>
      </c>
      <c r="C654" s="31" t="str">
        <f>IF('DIF Worksheet'!$B649="","",IF(ISNUMBER(SEARCH("High",'DIF Worksheet'!$U649)),'DIF Worksheet'!$B649," "))</f>
        <v/>
      </c>
      <c r="D654" s="31" t="str">
        <f>IF('DIF Worksheet'!$C649="","",IF(ISNUMBER(SEARCH("High",'DIF Worksheet'!$U649)),'DIF Worksheet'!$C649," "))</f>
        <v/>
      </c>
      <c r="E654" s="31" t="str">
        <f>IF('DIF Worksheet'!$D649="","",IF(ISNUMBER(SEARCH("High",'DIF Worksheet'!$U649)),'DIF Worksheet'!$D649," "))</f>
        <v/>
      </c>
      <c r="F654" s="46" t="str">
        <f>IF(ISNUMBER(SEARCH("High",'DIF Worksheet'!$U649)),'DIF Worksheet'!$X649," ")</f>
        <v xml:space="preserve"> </v>
      </c>
    </row>
    <row r="655" spans="1:6">
      <c r="A655" s="45" t="str">
        <f>IF(ISNUMBER(SEARCH("High",'DIF Worksheet'!$U650)),'DIF Worksheet'!$W650," ")</f>
        <v xml:space="preserve"> </v>
      </c>
      <c r="B655" s="31" t="str">
        <f>IF(ISNUMBER(SEARCH("High",'DIF Worksheet'!$U650)),'DIF Worksheet'!$A650," ")</f>
        <v xml:space="preserve"> </v>
      </c>
      <c r="C655" s="31" t="str">
        <f>IF('DIF Worksheet'!$B650="","",IF(ISNUMBER(SEARCH("High",'DIF Worksheet'!$U650)),'DIF Worksheet'!$B650," "))</f>
        <v/>
      </c>
      <c r="D655" s="31" t="str">
        <f>IF('DIF Worksheet'!$C650="","",IF(ISNUMBER(SEARCH("High",'DIF Worksheet'!$U650)),'DIF Worksheet'!$C650," "))</f>
        <v/>
      </c>
      <c r="E655" s="31" t="str">
        <f>IF('DIF Worksheet'!$D650="","",IF(ISNUMBER(SEARCH("High",'DIF Worksheet'!$U650)),'DIF Worksheet'!$D650," "))</f>
        <v/>
      </c>
      <c r="F655" s="46" t="str">
        <f>IF(ISNUMBER(SEARCH("High",'DIF Worksheet'!$U650)),'DIF Worksheet'!$X650," ")</f>
        <v xml:space="preserve"> </v>
      </c>
    </row>
    <row r="656" spans="1:6">
      <c r="A656" s="45" t="str">
        <f>IF(ISNUMBER(SEARCH("High",'DIF Worksheet'!$U651)),'DIF Worksheet'!$W651," ")</f>
        <v xml:space="preserve"> </v>
      </c>
      <c r="B656" s="31" t="str">
        <f>IF(ISNUMBER(SEARCH("High",'DIF Worksheet'!$U651)),'DIF Worksheet'!$A651," ")</f>
        <v xml:space="preserve"> </v>
      </c>
      <c r="C656" s="31" t="str">
        <f>IF('DIF Worksheet'!$B651="","",IF(ISNUMBER(SEARCH("High",'DIF Worksheet'!$U651)),'DIF Worksheet'!$B651," "))</f>
        <v/>
      </c>
      <c r="D656" s="31" t="str">
        <f>IF('DIF Worksheet'!$C651="","",IF(ISNUMBER(SEARCH("High",'DIF Worksheet'!$U651)),'DIF Worksheet'!$C651," "))</f>
        <v/>
      </c>
      <c r="E656" s="31" t="str">
        <f>IF('DIF Worksheet'!$D651="","",IF(ISNUMBER(SEARCH("High",'DIF Worksheet'!$U651)),'DIF Worksheet'!$D651," "))</f>
        <v/>
      </c>
      <c r="F656" s="46" t="str">
        <f>IF(ISNUMBER(SEARCH("High",'DIF Worksheet'!$U651)),'DIF Worksheet'!$X651," ")</f>
        <v xml:space="preserve"> </v>
      </c>
    </row>
    <row r="657" spans="1:6">
      <c r="A657" s="45" t="str">
        <f>IF(ISNUMBER(SEARCH("High",'DIF Worksheet'!$U652)),'DIF Worksheet'!$W652," ")</f>
        <v xml:space="preserve"> </v>
      </c>
      <c r="B657" s="31" t="str">
        <f>IF(ISNUMBER(SEARCH("High",'DIF Worksheet'!$U652)),'DIF Worksheet'!$A652," ")</f>
        <v xml:space="preserve"> </v>
      </c>
      <c r="C657" s="31" t="str">
        <f>IF('DIF Worksheet'!$B652="","",IF(ISNUMBER(SEARCH("High",'DIF Worksheet'!$U652)),'DIF Worksheet'!$B652," "))</f>
        <v/>
      </c>
      <c r="D657" s="31" t="str">
        <f>IF('DIF Worksheet'!$C652="","",IF(ISNUMBER(SEARCH("High",'DIF Worksheet'!$U652)),'DIF Worksheet'!$C652," "))</f>
        <v/>
      </c>
      <c r="E657" s="31" t="str">
        <f>IF('DIF Worksheet'!$D652="","",IF(ISNUMBER(SEARCH("High",'DIF Worksheet'!$U652)),'DIF Worksheet'!$D652," "))</f>
        <v/>
      </c>
      <c r="F657" s="46" t="str">
        <f>IF(ISNUMBER(SEARCH("High",'DIF Worksheet'!$U652)),'DIF Worksheet'!$X652," ")</f>
        <v xml:space="preserve"> </v>
      </c>
    </row>
    <row r="658" spans="1:6">
      <c r="A658" s="45" t="str">
        <f>IF(ISNUMBER(SEARCH("High",'DIF Worksheet'!$U653)),'DIF Worksheet'!$W653," ")</f>
        <v xml:space="preserve"> </v>
      </c>
      <c r="B658" s="31" t="str">
        <f>IF(ISNUMBER(SEARCH("High",'DIF Worksheet'!$U653)),'DIF Worksheet'!$A653," ")</f>
        <v xml:space="preserve"> </v>
      </c>
      <c r="C658" s="31" t="str">
        <f>IF('DIF Worksheet'!$B653="","",IF(ISNUMBER(SEARCH("High",'DIF Worksheet'!$U653)),'DIF Worksheet'!$B653," "))</f>
        <v/>
      </c>
      <c r="D658" s="31" t="str">
        <f>IF('DIF Worksheet'!$C653="","",IF(ISNUMBER(SEARCH("High",'DIF Worksheet'!$U653)),'DIF Worksheet'!$C653," "))</f>
        <v/>
      </c>
      <c r="E658" s="31" t="str">
        <f>IF('DIF Worksheet'!$D653="","",IF(ISNUMBER(SEARCH("High",'DIF Worksheet'!$U653)),'DIF Worksheet'!$D653," "))</f>
        <v/>
      </c>
      <c r="F658" s="46" t="str">
        <f>IF(ISNUMBER(SEARCH("High",'DIF Worksheet'!$U653)),'DIF Worksheet'!$X653," ")</f>
        <v xml:space="preserve"> </v>
      </c>
    </row>
    <row r="659" spans="1:6">
      <c r="A659" s="45" t="str">
        <f>IF(ISNUMBER(SEARCH("High",'DIF Worksheet'!$U654)),'DIF Worksheet'!$W654," ")</f>
        <v xml:space="preserve"> </v>
      </c>
      <c r="B659" s="31" t="str">
        <f>IF(ISNUMBER(SEARCH("High",'DIF Worksheet'!$U654)),'DIF Worksheet'!$A654," ")</f>
        <v xml:space="preserve"> </v>
      </c>
      <c r="C659" s="31" t="str">
        <f>IF('DIF Worksheet'!$B654="","",IF(ISNUMBER(SEARCH("High",'DIF Worksheet'!$U654)),'DIF Worksheet'!$B654," "))</f>
        <v/>
      </c>
      <c r="D659" s="31" t="str">
        <f>IF('DIF Worksheet'!$C654="","",IF(ISNUMBER(SEARCH("High",'DIF Worksheet'!$U654)),'DIF Worksheet'!$C654," "))</f>
        <v/>
      </c>
      <c r="E659" s="31" t="str">
        <f>IF('DIF Worksheet'!$D654="","",IF(ISNUMBER(SEARCH("High",'DIF Worksheet'!$U654)),'DIF Worksheet'!$D654," "))</f>
        <v/>
      </c>
      <c r="F659" s="46" t="str">
        <f>IF(ISNUMBER(SEARCH("High",'DIF Worksheet'!$U654)),'DIF Worksheet'!$X654," ")</f>
        <v xml:space="preserve"> </v>
      </c>
    </row>
    <row r="660" spans="1:6">
      <c r="A660" s="45" t="str">
        <f>IF(ISNUMBER(SEARCH("High",'DIF Worksheet'!$U655)),'DIF Worksheet'!$W655," ")</f>
        <v xml:space="preserve"> </v>
      </c>
      <c r="B660" s="31" t="str">
        <f>IF(ISNUMBER(SEARCH("High",'DIF Worksheet'!$U655)),'DIF Worksheet'!$A655," ")</f>
        <v xml:space="preserve"> </v>
      </c>
      <c r="C660" s="31" t="str">
        <f>IF('DIF Worksheet'!$B655="","",IF(ISNUMBER(SEARCH("High",'DIF Worksheet'!$U655)),'DIF Worksheet'!$B655," "))</f>
        <v/>
      </c>
      <c r="D660" s="31" t="str">
        <f>IF('DIF Worksheet'!$C655="","",IF(ISNUMBER(SEARCH("High",'DIF Worksheet'!$U655)),'DIF Worksheet'!$C655," "))</f>
        <v/>
      </c>
      <c r="E660" s="31" t="str">
        <f>IF('DIF Worksheet'!$D655="","",IF(ISNUMBER(SEARCH("High",'DIF Worksheet'!$U655)),'DIF Worksheet'!$D655," "))</f>
        <v/>
      </c>
      <c r="F660" s="46" t="str">
        <f>IF(ISNUMBER(SEARCH("High",'DIF Worksheet'!$U655)),'DIF Worksheet'!$X655," ")</f>
        <v xml:space="preserve"> </v>
      </c>
    </row>
    <row r="661" spans="1:6">
      <c r="A661" s="45" t="str">
        <f>IF(ISNUMBER(SEARCH("High",'DIF Worksheet'!$U656)),'DIF Worksheet'!$W656," ")</f>
        <v xml:space="preserve"> </v>
      </c>
      <c r="B661" s="31" t="str">
        <f>IF(ISNUMBER(SEARCH("High",'DIF Worksheet'!$U656)),'DIF Worksheet'!$A656," ")</f>
        <v xml:space="preserve"> </v>
      </c>
      <c r="C661" s="31" t="str">
        <f>IF('DIF Worksheet'!$B656="","",IF(ISNUMBER(SEARCH("High",'DIF Worksheet'!$U656)),'DIF Worksheet'!$B656," "))</f>
        <v/>
      </c>
      <c r="D661" s="31" t="str">
        <f>IF('DIF Worksheet'!$C656="","",IF(ISNUMBER(SEARCH("High",'DIF Worksheet'!$U656)),'DIF Worksheet'!$C656," "))</f>
        <v/>
      </c>
      <c r="E661" s="31" t="str">
        <f>IF('DIF Worksheet'!$D656="","",IF(ISNUMBER(SEARCH("High",'DIF Worksheet'!$U656)),'DIF Worksheet'!$D656," "))</f>
        <v/>
      </c>
      <c r="F661" s="46" t="str">
        <f>IF(ISNUMBER(SEARCH("High",'DIF Worksheet'!$U656)),'DIF Worksheet'!$X656," ")</f>
        <v xml:space="preserve"> </v>
      </c>
    </row>
    <row r="662" spans="1:6">
      <c r="A662" s="45" t="str">
        <f>IF(ISNUMBER(SEARCH("High",'DIF Worksheet'!$U657)),'DIF Worksheet'!$W657," ")</f>
        <v xml:space="preserve"> </v>
      </c>
      <c r="B662" s="31" t="str">
        <f>IF(ISNUMBER(SEARCH("High",'DIF Worksheet'!$U657)),'DIF Worksheet'!$A657," ")</f>
        <v xml:space="preserve"> </v>
      </c>
      <c r="C662" s="31" t="str">
        <f>IF('DIF Worksheet'!$B657="","",IF(ISNUMBER(SEARCH("High",'DIF Worksheet'!$U657)),'DIF Worksheet'!$B657," "))</f>
        <v/>
      </c>
      <c r="D662" s="31" t="str">
        <f>IF('DIF Worksheet'!$C657="","",IF(ISNUMBER(SEARCH("High",'DIF Worksheet'!$U657)),'DIF Worksheet'!$C657," "))</f>
        <v/>
      </c>
      <c r="E662" s="31" t="str">
        <f>IF('DIF Worksheet'!$D657="","",IF(ISNUMBER(SEARCH("High",'DIF Worksheet'!$U657)),'DIF Worksheet'!$D657," "))</f>
        <v/>
      </c>
      <c r="F662" s="46" t="str">
        <f>IF(ISNUMBER(SEARCH("High",'DIF Worksheet'!$U657)),'DIF Worksheet'!$X657," ")</f>
        <v xml:space="preserve"> </v>
      </c>
    </row>
    <row r="663" spans="1:6">
      <c r="A663" s="45" t="str">
        <f>IF(ISNUMBER(SEARCH("High",'DIF Worksheet'!$U658)),'DIF Worksheet'!$W658," ")</f>
        <v xml:space="preserve"> </v>
      </c>
      <c r="B663" s="31" t="str">
        <f>IF(ISNUMBER(SEARCH("High",'DIF Worksheet'!$U658)),'DIF Worksheet'!$A658," ")</f>
        <v xml:space="preserve"> </v>
      </c>
      <c r="C663" s="31" t="str">
        <f>IF('DIF Worksheet'!$B658="","",IF(ISNUMBER(SEARCH("High",'DIF Worksheet'!$U658)),'DIF Worksheet'!$B658," "))</f>
        <v/>
      </c>
      <c r="D663" s="31" t="str">
        <f>IF('DIF Worksheet'!$C658="","",IF(ISNUMBER(SEARCH("High",'DIF Worksheet'!$U658)),'DIF Worksheet'!$C658," "))</f>
        <v/>
      </c>
      <c r="E663" s="31" t="str">
        <f>IF('DIF Worksheet'!$D658="","",IF(ISNUMBER(SEARCH("High",'DIF Worksheet'!$U658)),'DIF Worksheet'!$D658," "))</f>
        <v/>
      </c>
      <c r="F663" s="46" t="str">
        <f>IF(ISNUMBER(SEARCH("High",'DIF Worksheet'!$U658)),'DIF Worksheet'!$X658," ")</f>
        <v xml:space="preserve"> </v>
      </c>
    </row>
    <row r="664" spans="1:6">
      <c r="A664" s="45" t="str">
        <f>IF(ISNUMBER(SEARCH("High",'DIF Worksheet'!$U659)),'DIF Worksheet'!$W659," ")</f>
        <v xml:space="preserve"> </v>
      </c>
      <c r="B664" s="31" t="str">
        <f>IF(ISNUMBER(SEARCH("High",'DIF Worksheet'!$U659)),'DIF Worksheet'!$A659," ")</f>
        <v xml:space="preserve"> </v>
      </c>
      <c r="C664" s="31" t="str">
        <f>IF('DIF Worksheet'!$B659="","",IF(ISNUMBER(SEARCH("High",'DIF Worksheet'!$U659)),'DIF Worksheet'!$B659," "))</f>
        <v/>
      </c>
      <c r="D664" s="31" t="str">
        <f>IF('DIF Worksheet'!$C659="","",IF(ISNUMBER(SEARCH("High",'DIF Worksheet'!$U659)),'DIF Worksheet'!$C659," "))</f>
        <v/>
      </c>
      <c r="E664" s="31" t="str">
        <f>IF('DIF Worksheet'!$D659="","",IF(ISNUMBER(SEARCH("High",'DIF Worksheet'!$U659)),'DIF Worksheet'!$D659," "))</f>
        <v/>
      </c>
      <c r="F664" s="46" t="str">
        <f>IF(ISNUMBER(SEARCH("High",'DIF Worksheet'!$U659)),'DIF Worksheet'!$X659," ")</f>
        <v xml:space="preserve"> </v>
      </c>
    </row>
    <row r="665" spans="1:6">
      <c r="A665" s="45" t="str">
        <f>IF(ISNUMBER(SEARCH("High",'DIF Worksheet'!$U660)),'DIF Worksheet'!$W660," ")</f>
        <v xml:space="preserve"> </v>
      </c>
      <c r="B665" s="31" t="str">
        <f>IF(ISNUMBER(SEARCH("High",'DIF Worksheet'!$U660)),'DIF Worksheet'!$A660," ")</f>
        <v xml:space="preserve"> </v>
      </c>
      <c r="C665" s="31" t="str">
        <f>IF('DIF Worksheet'!$B660="","",IF(ISNUMBER(SEARCH("High",'DIF Worksheet'!$U660)),'DIF Worksheet'!$B660," "))</f>
        <v/>
      </c>
      <c r="D665" s="31" t="str">
        <f>IF('DIF Worksheet'!$C660="","",IF(ISNUMBER(SEARCH("High",'DIF Worksheet'!$U660)),'DIF Worksheet'!$C660," "))</f>
        <v/>
      </c>
      <c r="E665" s="31" t="str">
        <f>IF('DIF Worksheet'!$D660="","",IF(ISNUMBER(SEARCH("High",'DIF Worksheet'!$U660)),'DIF Worksheet'!$D660," "))</f>
        <v/>
      </c>
      <c r="F665" s="46" t="str">
        <f>IF(ISNUMBER(SEARCH("High",'DIF Worksheet'!$U660)),'DIF Worksheet'!$X660," ")</f>
        <v xml:space="preserve"> </v>
      </c>
    </row>
    <row r="666" spans="1:6">
      <c r="A666" s="45" t="str">
        <f>IF(ISNUMBER(SEARCH("High",'DIF Worksheet'!$U661)),'DIF Worksheet'!$W661," ")</f>
        <v xml:space="preserve"> </v>
      </c>
      <c r="B666" s="31" t="str">
        <f>IF(ISNUMBER(SEARCH("High",'DIF Worksheet'!$U661)),'DIF Worksheet'!$A661," ")</f>
        <v xml:space="preserve"> </v>
      </c>
      <c r="C666" s="31" t="str">
        <f>IF('DIF Worksheet'!$B661="","",IF(ISNUMBER(SEARCH("High",'DIF Worksheet'!$U661)),'DIF Worksheet'!$B661," "))</f>
        <v/>
      </c>
      <c r="D666" s="31" t="str">
        <f>IF('DIF Worksheet'!$C661="","",IF(ISNUMBER(SEARCH("High",'DIF Worksheet'!$U661)),'DIF Worksheet'!$C661," "))</f>
        <v/>
      </c>
      <c r="E666" s="31" t="str">
        <f>IF('DIF Worksheet'!$D661="","",IF(ISNUMBER(SEARCH("High",'DIF Worksheet'!$U661)),'DIF Worksheet'!$D661," "))</f>
        <v/>
      </c>
      <c r="F666" s="46" t="str">
        <f>IF(ISNUMBER(SEARCH("High",'DIF Worksheet'!$U661)),'DIF Worksheet'!$X661," ")</f>
        <v xml:space="preserve"> </v>
      </c>
    </row>
    <row r="667" spans="1:6">
      <c r="A667" s="45" t="str">
        <f>IF(ISNUMBER(SEARCH("High",'DIF Worksheet'!$U662)),'DIF Worksheet'!$W662," ")</f>
        <v xml:space="preserve"> </v>
      </c>
      <c r="B667" s="31" t="str">
        <f>IF(ISNUMBER(SEARCH("High",'DIF Worksheet'!$U662)),'DIF Worksheet'!$A662," ")</f>
        <v xml:space="preserve"> </v>
      </c>
      <c r="C667" s="31" t="str">
        <f>IF('DIF Worksheet'!$B662="","",IF(ISNUMBER(SEARCH("High",'DIF Worksheet'!$U662)),'DIF Worksheet'!$B662," "))</f>
        <v/>
      </c>
      <c r="D667" s="31" t="str">
        <f>IF('DIF Worksheet'!$C662="","",IF(ISNUMBER(SEARCH("High",'DIF Worksheet'!$U662)),'DIF Worksheet'!$C662," "))</f>
        <v/>
      </c>
      <c r="E667" s="31" t="str">
        <f>IF('DIF Worksheet'!$D662="","",IF(ISNUMBER(SEARCH("High",'DIF Worksheet'!$U662)),'DIF Worksheet'!$D662," "))</f>
        <v/>
      </c>
      <c r="F667" s="46" t="str">
        <f>IF(ISNUMBER(SEARCH("High",'DIF Worksheet'!$U662)),'DIF Worksheet'!$X662," ")</f>
        <v xml:space="preserve"> </v>
      </c>
    </row>
    <row r="668" spans="1:6">
      <c r="A668" s="45" t="str">
        <f>IF(ISNUMBER(SEARCH("High",'DIF Worksheet'!$U663)),'DIF Worksheet'!$W663," ")</f>
        <v xml:space="preserve"> </v>
      </c>
      <c r="B668" s="31" t="str">
        <f>IF(ISNUMBER(SEARCH("High",'DIF Worksheet'!$U663)),'DIF Worksheet'!$A663," ")</f>
        <v xml:space="preserve"> </v>
      </c>
      <c r="C668" s="31" t="str">
        <f>IF('DIF Worksheet'!$B663="","",IF(ISNUMBER(SEARCH("High",'DIF Worksheet'!$U663)),'DIF Worksheet'!$B663," "))</f>
        <v/>
      </c>
      <c r="D668" s="31" t="str">
        <f>IF('DIF Worksheet'!$C663="","",IF(ISNUMBER(SEARCH("High",'DIF Worksheet'!$U663)),'DIF Worksheet'!$C663," "))</f>
        <v/>
      </c>
      <c r="E668" s="31" t="str">
        <f>IF('DIF Worksheet'!$D663="","",IF(ISNUMBER(SEARCH("High",'DIF Worksheet'!$U663)),'DIF Worksheet'!$D663," "))</f>
        <v/>
      </c>
      <c r="F668" s="46" t="str">
        <f>IF(ISNUMBER(SEARCH("High",'DIF Worksheet'!$U663)),'DIF Worksheet'!$X663," ")</f>
        <v xml:space="preserve"> </v>
      </c>
    </row>
    <row r="669" spans="1:6">
      <c r="A669" s="45" t="str">
        <f>IF(ISNUMBER(SEARCH("High",'DIF Worksheet'!$U664)),'DIF Worksheet'!$W664," ")</f>
        <v xml:space="preserve"> </v>
      </c>
      <c r="B669" s="31" t="str">
        <f>IF(ISNUMBER(SEARCH("High",'DIF Worksheet'!$U664)),'DIF Worksheet'!$A664," ")</f>
        <v xml:space="preserve"> </v>
      </c>
      <c r="C669" s="31" t="str">
        <f>IF('DIF Worksheet'!$B664="","",IF(ISNUMBER(SEARCH("High",'DIF Worksheet'!$U664)),'DIF Worksheet'!$B664," "))</f>
        <v/>
      </c>
      <c r="D669" s="31" t="str">
        <f>IF('DIF Worksheet'!$C664="","",IF(ISNUMBER(SEARCH("High",'DIF Worksheet'!$U664)),'DIF Worksheet'!$C664," "))</f>
        <v/>
      </c>
      <c r="E669" s="31" t="str">
        <f>IF('DIF Worksheet'!$D664="","",IF(ISNUMBER(SEARCH("High",'DIF Worksheet'!$U664)),'DIF Worksheet'!$D664," "))</f>
        <v/>
      </c>
      <c r="F669" s="46" t="str">
        <f>IF(ISNUMBER(SEARCH("High",'DIF Worksheet'!$U664)),'DIF Worksheet'!$X664," ")</f>
        <v xml:space="preserve"> </v>
      </c>
    </row>
    <row r="670" spans="1:6">
      <c r="A670" s="45" t="str">
        <f>IF(ISNUMBER(SEARCH("High",'DIF Worksheet'!$U665)),'DIF Worksheet'!$W665," ")</f>
        <v xml:space="preserve"> </v>
      </c>
      <c r="B670" s="31" t="str">
        <f>IF(ISNUMBER(SEARCH("High",'DIF Worksheet'!$U665)),'DIF Worksheet'!$A665," ")</f>
        <v xml:space="preserve"> </v>
      </c>
      <c r="C670" s="31" t="str">
        <f>IF('DIF Worksheet'!$B665="","",IF(ISNUMBER(SEARCH("High",'DIF Worksheet'!$U665)),'DIF Worksheet'!$B665," "))</f>
        <v/>
      </c>
      <c r="D670" s="31" t="str">
        <f>IF('DIF Worksheet'!$C665="","",IF(ISNUMBER(SEARCH("High",'DIF Worksheet'!$U665)),'DIF Worksheet'!$C665," "))</f>
        <v/>
      </c>
      <c r="E670" s="31" t="str">
        <f>IF('DIF Worksheet'!$D665="","",IF(ISNUMBER(SEARCH("High",'DIF Worksheet'!$U665)),'DIF Worksheet'!$D665," "))</f>
        <v/>
      </c>
      <c r="F670" s="46" t="str">
        <f>IF(ISNUMBER(SEARCH("High",'DIF Worksheet'!$U665)),'DIF Worksheet'!$X665," ")</f>
        <v xml:space="preserve"> </v>
      </c>
    </row>
    <row r="671" spans="1:6">
      <c r="A671" s="45" t="str">
        <f>IF(ISNUMBER(SEARCH("High",'DIF Worksheet'!$U666)),'DIF Worksheet'!$W666," ")</f>
        <v xml:space="preserve"> </v>
      </c>
      <c r="B671" s="31" t="str">
        <f>IF(ISNUMBER(SEARCH("High",'DIF Worksheet'!$U666)),'DIF Worksheet'!$A666," ")</f>
        <v xml:space="preserve"> </v>
      </c>
      <c r="C671" s="31" t="str">
        <f>IF('DIF Worksheet'!$B666="","",IF(ISNUMBER(SEARCH("High",'DIF Worksheet'!$U666)),'DIF Worksheet'!$B666," "))</f>
        <v/>
      </c>
      <c r="D671" s="31" t="str">
        <f>IF('DIF Worksheet'!$C666="","",IF(ISNUMBER(SEARCH("High",'DIF Worksheet'!$U666)),'DIF Worksheet'!$C666," "))</f>
        <v/>
      </c>
      <c r="E671" s="31" t="str">
        <f>IF('DIF Worksheet'!$D666="","",IF(ISNUMBER(SEARCH("High",'DIF Worksheet'!$U666)),'DIF Worksheet'!$D666," "))</f>
        <v/>
      </c>
      <c r="F671" s="46" t="str">
        <f>IF(ISNUMBER(SEARCH("High",'DIF Worksheet'!$U666)),'DIF Worksheet'!$X666," ")</f>
        <v xml:space="preserve"> </v>
      </c>
    </row>
    <row r="672" spans="1:6">
      <c r="A672" s="45" t="str">
        <f>IF(ISNUMBER(SEARCH("High",'DIF Worksheet'!$U667)),'DIF Worksheet'!$W667," ")</f>
        <v xml:space="preserve"> </v>
      </c>
      <c r="B672" s="31" t="str">
        <f>IF(ISNUMBER(SEARCH("High",'DIF Worksheet'!$U667)),'DIF Worksheet'!$A667," ")</f>
        <v xml:space="preserve"> </v>
      </c>
      <c r="C672" s="31" t="str">
        <f>IF('DIF Worksheet'!$B667="","",IF(ISNUMBER(SEARCH("High",'DIF Worksheet'!$U667)),'DIF Worksheet'!$B667," "))</f>
        <v/>
      </c>
      <c r="D672" s="31" t="str">
        <f>IF('DIF Worksheet'!$C667="","",IF(ISNUMBER(SEARCH("High",'DIF Worksheet'!$U667)),'DIF Worksheet'!$C667," "))</f>
        <v/>
      </c>
      <c r="E672" s="31" t="str">
        <f>IF('DIF Worksheet'!$D667="","",IF(ISNUMBER(SEARCH("High",'DIF Worksheet'!$U667)),'DIF Worksheet'!$D667," "))</f>
        <v/>
      </c>
      <c r="F672" s="46" t="str">
        <f>IF(ISNUMBER(SEARCH("High",'DIF Worksheet'!$U667)),'DIF Worksheet'!$X667," ")</f>
        <v xml:space="preserve"> </v>
      </c>
    </row>
    <row r="673" spans="1:6">
      <c r="A673" s="45" t="str">
        <f>IF(ISNUMBER(SEARCH("High",'DIF Worksheet'!$U668)),'DIF Worksheet'!$W668," ")</f>
        <v xml:space="preserve"> </v>
      </c>
      <c r="B673" s="31" t="str">
        <f>IF(ISNUMBER(SEARCH("High",'DIF Worksheet'!$U668)),'DIF Worksheet'!$A668," ")</f>
        <v xml:space="preserve"> </v>
      </c>
      <c r="C673" s="31" t="str">
        <f>IF('DIF Worksheet'!$B668="","",IF(ISNUMBER(SEARCH("High",'DIF Worksheet'!$U668)),'DIF Worksheet'!$B668," "))</f>
        <v/>
      </c>
      <c r="D673" s="31" t="str">
        <f>IF('DIF Worksheet'!$C668="","",IF(ISNUMBER(SEARCH("High",'DIF Worksheet'!$U668)),'DIF Worksheet'!$C668," "))</f>
        <v/>
      </c>
      <c r="E673" s="31" t="str">
        <f>IF('DIF Worksheet'!$D668="","",IF(ISNUMBER(SEARCH("High",'DIF Worksheet'!$U668)),'DIF Worksheet'!$D668," "))</f>
        <v/>
      </c>
      <c r="F673" s="46" t="str">
        <f>IF(ISNUMBER(SEARCH("High",'DIF Worksheet'!$U668)),'DIF Worksheet'!$X668," ")</f>
        <v xml:space="preserve"> </v>
      </c>
    </row>
    <row r="674" spans="1:6">
      <c r="A674" s="45" t="str">
        <f>IF(ISNUMBER(SEARCH("High",'DIF Worksheet'!$U669)),'DIF Worksheet'!$W669," ")</f>
        <v xml:space="preserve"> </v>
      </c>
      <c r="B674" s="31" t="str">
        <f>IF(ISNUMBER(SEARCH("High",'DIF Worksheet'!$U669)),'DIF Worksheet'!$A669," ")</f>
        <v xml:space="preserve"> </v>
      </c>
      <c r="C674" s="31" t="str">
        <f>IF('DIF Worksheet'!$B669="","",IF(ISNUMBER(SEARCH("High",'DIF Worksheet'!$U669)),'DIF Worksheet'!$B669," "))</f>
        <v/>
      </c>
      <c r="D674" s="31" t="str">
        <f>IF('DIF Worksheet'!$C669="","",IF(ISNUMBER(SEARCH("High",'DIF Worksheet'!$U669)),'DIF Worksheet'!$C669," "))</f>
        <v/>
      </c>
      <c r="E674" s="31" t="str">
        <f>IF('DIF Worksheet'!$D669="","",IF(ISNUMBER(SEARCH("High",'DIF Worksheet'!$U669)),'DIF Worksheet'!$D669," "))</f>
        <v/>
      </c>
      <c r="F674" s="46" t="str">
        <f>IF(ISNUMBER(SEARCH("High",'DIF Worksheet'!$U669)),'DIF Worksheet'!$X669," ")</f>
        <v xml:space="preserve"> </v>
      </c>
    </row>
    <row r="675" spans="1:6">
      <c r="A675" s="45" t="str">
        <f>IF(ISNUMBER(SEARCH("High",'DIF Worksheet'!$U670)),'DIF Worksheet'!$W670," ")</f>
        <v xml:space="preserve"> </v>
      </c>
      <c r="B675" s="31" t="str">
        <f>IF(ISNUMBER(SEARCH("High",'DIF Worksheet'!$U670)),'DIF Worksheet'!$A670," ")</f>
        <v xml:space="preserve"> </v>
      </c>
      <c r="C675" s="31" t="str">
        <f>IF('DIF Worksheet'!$B670="","",IF(ISNUMBER(SEARCH("High",'DIF Worksheet'!$U670)),'DIF Worksheet'!$B670," "))</f>
        <v/>
      </c>
      <c r="D675" s="31" t="str">
        <f>IF('DIF Worksheet'!$C670="","",IF(ISNUMBER(SEARCH("High",'DIF Worksheet'!$U670)),'DIF Worksheet'!$C670," "))</f>
        <v/>
      </c>
      <c r="E675" s="31" t="str">
        <f>IF('DIF Worksheet'!$D670="","",IF(ISNUMBER(SEARCH("High",'DIF Worksheet'!$U670)),'DIF Worksheet'!$D670," "))</f>
        <v/>
      </c>
      <c r="F675" s="46" t="str">
        <f>IF(ISNUMBER(SEARCH("High",'DIF Worksheet'!$U670)),'DIF Worksheet'!$X670," ")</f>
        <v xml:space="preserve"> </v>
      </c>
    </row>
    <row r="676" spans="1:6">
      <c r="A676" s="45" t="str">
        <f>IF(ISNUMBER(SEARCH("High",'DIF Worksheet'!$U671)),'DIF Worksheet'!$W671," ")</f>
        <v xml:space="preserve"> </v>
      </c>
      <c r="B676" s="31" t="str">
        <f>IF(ISNUMBER(SEARCH("High",'DIF Worksheet'!$U671)),'DIF Worksheet'!$A671," ")</f>
        <v xml:space="preserve"> </v>
      </c>
      <c r="C676" s="31" t="str">
        <f>IF('DIF Worksheet'!$B671="","",IF(ISNUMBER(SEARCH("High",'DIF Worksheet'!$U671)),'DIF Worksheet'!$B671," "))</f>
        <v/>
      </c>
      <c r="D676" s="31" t="str">
        <f>IF('DIF Worksheet'!$C671="","",IF(ISNUMBER(SEARCH("High",'DIF Worksheet'!$U671)),'DIF Worksheet'!$C671," "))</f>
        <v/>
      </c>
      <c r="E676" s="31" t="str">
        <f>IF('DIF Worksheet'!$D671="","",IF(ISNUMBER(SEARCH("High",'DIF Worksheet'!$U671)),'DIF Worksheet'!$D671," "))</f>
        <v/>
      </c>
      <c r="F676" s="46" t="str">
        <f>IF(ISNUMBER(SEARCH("High",'DIF Worksheet'!$U671)),'DIF Worksheet'!$X671," ")</f>
        <v xml:space="preserve"> </v>
      </c>
    </row>
    <row r="677" spans="1:6">
      <c r="A677" s="45" t="str">
        <f>IF(ISNUMBER(SEARCH("High",'DIF Worksheet'!$U672)),'DIF Worksheet'!$W672," ")</f>
        <v xml:space="preserve"> </v>
      </c>
      <c r="B677" s="31" t="str">
        <f>IF(ISNUMBER(SEARCH("High",'DIF Worksheet'!$U672)),'DIF Worksheet'!$A672," ")</f>
        <v xml:space="preserve"> </v>
      </c>
      <c r="C677" s="31" t="str">
        <f>IF('DIF Worksheet'!$B672="","",IF(ISNUMBER(SEARCH("High",'DIF Worksheet'!$U672)),'DIF Worksheet'!$B672," "))</f>
        <v/>
      </c>
      <c r="D677" s="31" t="str">
        <f>IF('DIF Worksheet'!$C672="","",IF(ISNUMBER(SEARCH("High",'DIF Worksheet'!$U672)),'DIF Worksheet'!$C672," "))</f>
        <v/>
      </c>
      <c r="E677" s="31" t="str">
        <f>IF('DIF Worksheet'!$D672="","",IF(ISNUMBER(SEARCH("High",'DIF Worksheet'!$U672)),'DIF Worksheet'!$D672," "))</f>
        <v/>
      </c>
      <c r="F677" s="46" t="str">
        <f>IF(ISNUMBER(SEARCH("High",'DIF Worksheet'!$U672)),'DIF Worksheet'!$X672," ")</f>
        <v xml:space="preserve"> </v>
      </c>
    </row>
    <row r="678" spans="1:6">
      <c r="A678" s="45" t="str">
        <f>IF(ISNUMBER(SEARCH("High",'DIF Worksheet'!$U673)),'DIF Worksheet'!$W673," ")</f>
        <v xml:space="preserve"> </v>
      </c>
      <c r="B678" s="31" t="str">
        <f>IF(ISNUMBER(SEARCH("High",'DIF Worksheet'!$U673)),'DIF Worksheet'!$A673," ")</f>
        <v xml:space="preserve"> </v>
      </c>
      <c r="C678" s="31" t="str">
        <f>IF('DIF Worksheet'!$B673="","",IF(ISNUMBER(SEARCH("High",'DIF Worksheet'!$U673)),'DIF Worksheet'!$B673," "))</f>
        <v/>
      </c>
      <c r="D678" s="31" t="str">
        <f>IF('DIF Worksheet'!$C673="","",IF(ISNUMBER(SEARCH("High",'DIF Worksheet'!$U673)),'DIF Worksheet'!$C673," "))</f>
        <v/>
      </c>
      <c r="E678" s="31" t="str">
        <f>IF('DIF Worksheet'!$D673="","",IF(ISNUMBER(SEARCH("High",'DIF Worksheet'!$U673)),'DIF Worksheet'!$D673," "))</f>
        <v/>
      </c>
      <c r="F678" s="46" t="str">
        <f>IF(ISNUMBER(SEARCH("High",'DIF Worksheet'!$U673)),'DIF Worksheet'!$X673," ")</f>
        <v xml:space="preserve"> </v>
      </c>
    </row>
    <row r="679" spans="1:6">
      <c r="A679" s="45" t="str">
        <f>IF(ISNUMBER(SEARCH("High",'DIF Worksheet'!$U674)),'DIF Worksheet'!$W674," ")</f>
        <v xml:space="preserve"> </v>
      </c>
      <c r="B679" s="31" t="str">
        <f>IF(ISNUMBER(SEARCH("High",'DIF Worksheet'!$U674)),'DIF Worksheet'!$A674," ")</f>
        <v xml:space="preserve"> </v>
      </c>
      <c r="C679" s="31" t="str">
        <f>IF('DIF Worksheet'!$B674="","",IF(ISNUMBER(SEARCH("High",'DIF Worksheet'!$U674)),'DIF Worksheet'!$B674," "))</f>
        <v/>
      </c>
      <c r="D679" s="31" t="str">
        <f>IF('DIF Worksheet'!$C674="","",IF(ISNUMBER(SEARCH("High",'DIF Worksheet'!$U674)),'DIF Worksheet'!$C674," "))</f>
        <v/>
      </c>
      <c r="E679" s="31" t="str">
        <f>IF('DIF Worksheet'!$D674="","",IF(ISNUMBER(SEARCH("High",'DIF Worksheet'!$U674)),'DIF Worksheet'!$D674," "))</f>
        <v/>
      </c>
      <c r="F679" s="46" t="str">
        <f>IF(ISNUMBER(SEARCH("High",'DIF Worksheet'!$U674)),'DIF Worksheet'!$X674," ")</f>
        <v xml:space="preserve"> </v>
      </c>
    </row>
    <row r="680" spans="1:6">
      <c r="A680" s="45" t="str">
        <f>IF(ISNUMBER(SEARCH("High",'DIF Worksheet'!$U675)),'DIF Worksheet'!$W675," ")</f>
        <v xml:space="preserve"> </v>
      </c>
      <c r="B680" s="31" t="str">
        <f>IF(ISNUMBER(SEARCH("High",'DIF Worksheet'!$U675)),'DIF Worksheet'!$A675," ")</f>
        <v xml:space="preserve"> </v>
      </c>
      <c r="C680" s="31" t="str">
        <f>IF('DIF Worksheet'!$B675="","",IF(ISNUMBER(SEARCH("High",'DIF Worksheet'!$U675)),'DIF Worksheet'!$B675," "))</f>
        <v/>
      </c>
      <c r="D680" s="31" t="str">
        <f>IF('DIF Worksheet'!$C675="","",IF(ISNUMBER(SEARCH("High",'DIF Worksheet'!$U675)),'DIF Worksheet'!$C675," "))</f>
        <v/>
      </c>
      <c r="E680" s="31" t="str">
        <f>IF('DIF Worksheet'!$D675="","",IF(ISNUMBER(SEARCH("High",'DIF Worksheet'!$U675)),'DIF Worksheet'!$D675," "))</f>
        <v/>
      </c>
      <c r="F680" s="46" t="str">
        <f>IF(ISNUMBER(SEARCH("High",'DIF Worksheet'!$U675)),'DIF Worksheet'!$X675," ")</f>
        <v xml:space="preserve"> </v>
      </c>
    </row>
    <row r="681" spans="1:6">
      <c r="A681" s="45" t="str">
        <f>IF(ISNUMBER(SEARCH("High",'DIF Worksheet'!$U676)),'DIF Worksheet'!$W676," ")</f>
        <v xml:space="preserve"> </v>
      </c>
      <c r="B681" s="31" t="str">
        <f>IF(ISNUMBER(SEARCH("High",'DIF Worksheet'!$U676)),'DIF Worksheet'!$A676," ")</f>
        <v xml:space="preserve"> </v>
      </c>
      <c r="C681" s="31" t="str">
        <f>IF('DIF Worksheet'!$B676="","",IF(ISNUMBER(SEARCH("High",'DIF Worksheet'!$U676)),'DIF Worksheet'!$B676," "))</f>
        <v/>
      </c>
      <c r="D681" s="31" t="str">
        <f>IF('DIF Worksheet'!$C676="","",IF(ISNUMBER(SEARCH("High",'DIF Worksheet'!$U676)),'DIF Worksheet'!$C676," "))</f>
        <v/>
      </c>
      <c r="E681" s="31" t="str">
        <f>IF('DIF Worksheet'!$D676="","",IF(ISNUMBER(SEARCH("High",'DIF Worksheet'!$U676)),'DIF Worksheet'!$D676," "))</f>
        <v/>
      </c>
      <c r="F681" s="46" t="str">
        <f>IF(ISNUMBER(SEARCH("High",'DIF Worksheet'!$U676)),'DIF Worksheet'!$X676," ")</f>
        <v xml:space="preserve"> </v>
      </c>
    </row>
    <row r="682" spans="1:6">
      <c r="A682" s="45" t="str">
        <f>IF(ISNUMBER(SEARCH("High",'DIF Worksheet'!$U677)),'DIF Worksheet'!$W677," ")</f>
        <v xml:space="preserve"> </v>
      </c>
      <c r="B682" s="31" t="str">
        <f>IF(ISNUMBER(SEARCH("High",'DIF Worksheet'!$U677)),'DIF Worksheet'!$A677," ")</f>
        <v xml:space="preserve"> </v>
      </c>
      <c r="C682" s="31" t="str">
        <f>IF('DIF Worksheet'!$B677="","",IF(ISNUMBER(SEARCH("High",'DIF Worksheet'!$U677)),'DIF Worksheet'!$B677," "))</f>
        <v/>
      </c>
      <c r="D682" s="31" t="str">
        <f>IF('DIF Worksheet'!$C677="","",IF(ISNUMBER(SEARCH("High",'DIF Worksheet'!$U677)),'DIF Worksheet'!$C677," "))</f>
        <v/>
      </c>
      <c r="E682" s="31" t="str">
        <f>IF('DIF Worksheet'!$D677="","",IF(ISNUMBER(SEARCH("High",'DIF Worksheet'!$U677)),'DIF Worksheet'!$D677," "))</f>
        <v/>
      </c>
      <c r="F682" s="46" t="str">
        <f>IF(ISNUMBER(SEARCH("High",'DIF Worksheet'!$U677)),'DIF Worksheet'!$X677," ")</f>
        <v xml:space="preserve"> </v>
      </c>
    </row>
    <row r="683" spans="1:6">
      <c r="A683" s="45" t="str">
        <f>IF(ISNUMBER(SEARCH("High",'DIF Worksheet'!$U678)),'DIF Worksheet'!$W678," ")</f>
        <v xml:space="preserve"> </v>
      </c>
      <c r="B683" s="31" t="str">
        <f>IF(ISNUMBER(SEARCH("High",'DIF Worksheet'!$U678)),'DIF Worksheet'!$A678," ")</f>
        <v xml:space="preserve"> </v>
      </c>
      <c r="C683" s="31" t="str">
        <f>IF('DIF Worksheet'!$B678="","",IF(ISNUMBER(SEARCH("High",'DIF Worksheet'!$U678)),'DIF Worksheet'!$B678," "))</f>
        <v/>
      </c>
      <c r="D683" s="31" t="str">
        <f>IF('DIF Worksheet'!$C678="","",IF(ISNUMBER(SEARCH("High",'DIF Worksheet'!$U678)),'DIF Worksheet'!$C678," "))</f>
        <v/>
      </c>
      <c r="E683" s="31" t="str">
        <f>IF('DIF Worksheet'!$D678="","",IF(ISNUMBER(SEARCH("High",'DIF Worksheet'!$U678)),'DIF Worksheet'!$D678," "))</f>
        <v/>
      </c>
      <c r="F683" s="46" t="str">
        <f>IF(ISNUMBER(SEARCH("High",'DIF Worksheet'!$U678)),'DIF Worksheet'!$X678," ")</f>
        <v xml:space="preserve"> </v>
      </c>
    </row>
    <row r="684" spans="1:6">
      <c r="A684" s="45" t="str">
        <f>IF(ISNUMBER(SEARCH("High",'DIF Worksheet'!$U679)),'DIF Worksheet'!$W679," ")</f>
        <v xml:space="preserve"> </v>
      </c>
      <c r="B684" s="31" t="str">
        <f>IF(ISNUMBER(SEARCH("High",'DIF Worksheet'!$U679)),'DIF Worksheet'!$A679," ")</f>
        <v xml:space="preserve"> </v>
      </c>
      <c r="C684" s="31" t="str">
        <f>IF('DIF Worksheet'!$B679="","",IF(ISNUMBER(SEARCH("High",'DIF Worksheet'!$U679)),'DIF Worksheet'!$B679," "))</f>
        <v/>
      </c>
      <c r="D684" s="31" t="str">
        <f>IF('DIF Worksheet'!$C679="","",IF(ISNUMBER(SEARCH("High",'DIF Worksheet'!$U679)),'DIF Worksheet'!$C679," "))</f>
        <v/>
      </c>
      <c r="E684" s="31" t="str">
        <f>IF('DIF Worksheet'!$D679="","",IF(ISNUMBER(SEARCH("High",'DIF Worksheet'!$U679)),'DIF Worksheet'!$D679," "))</f>
        <v/>
      </c>
      <c r="F684" s="46" t="str">
        <f>IF(ISNUMBER(SEARCH("High",'DIF Worksheet'!$U679)),'DIF Worksheet'!$X679," ")</f>
        <v xml:space="preserve"> </v>
      </c>
    </row>
    <row r="685" spans="1:6">
      <c r="A685" s="45" t="str">
        <f>IF(ISNUMBER(SEARCH("High",'DIF Worksheet'!$U680)),'DIF Worksheet'!$W680," ")</f>
        <v xml:space="preserve"> </v>
      </c>
      <c r="B685" s="31" t="str">
        <f>IF(ISNUMBER(SEARCH("High",'DIF Worksheet'!$U680)),'DIF Worksheet'!$A680," ")</f>
        <v xml:space="preserve"> </v>
      </c>
      <c r="C685" s="31" t="str">
        <f>IF('DIF Worksheet'!$B680="","",IF(ISNUMBER(SEARCH("High",'DIF Worksheet'!$U680)),'DIF Worksheet'!$B680," "))</f>
        <v/>
      </c>
      <c r="D685" s="31" t="str">
        <f>IF('DIF Worksheet'!$C680="","",IF(ISNUMBER(SEARCH("High",'DIF Worksheet'!$U680)),'DIF Worksheet'!$C680," "))</f>
        <v/>
      </c>
      <c r="E685" s="31" t="str">
        <f>IF('DIF Worksheet'!$D680="","",IF(ISNUMBER(SEARCH("High",'DIF Worksheet'!$U680)),'DIF Worksheet'!$D680," "))</f>
        <v/>
      </c>
      <c r="F685" s="46" t="str">
        <f>IF(ISNUMBER(SEARCH("High",'DIF Worksheet'!$U680)),'DIF Worksheet'!$X680," ")</f>
        <v xml:space="preserve"> </v>
      </c>
    </row>
    <row r="686" spans="1:6">
      <c r="A686" s="45" t="str">
        <f>IF(ISNUMBER(SEARCH("High",'DIF Worksheet'!$U681)),'DIF Worksheet'!$W681," ")</f>
        <v xml:space="preserve"> </v>
      </c>
      <c r="B686" s="31" t="str">
        <f>IF(ISNUMBER(SEARCH("High",'DIF Worksheet'!$U681)),'DIF Worksheet'!$A681," ")</f>
        <v xml:space="preserve"> </v>
      </c>
      <c r="C686" s="31" t="str">
        <f>IF('DIF Worksheet'!$B681="","",IF(ISNUMBER(SEARCH("High",'DIF Worksheet'!$U681)),'DIF Worksheet'!$B681," "))</f>
        <v/>
      </c>
      <c r="D686" s="31" t="str">
        <f>IF('DIF Worksheet'!$C681="","",IF(ISNUMBER(SEARCH("High",'DIF Worksheet'!$U681)),'DIF Worksheet'!$C681," "))</f>
        <v/>
      </c>
      <c r="E686" s="31" t="str">
        <f>IF('DIF Worksheet'!$D681="","",IF(ISNUMBER(SEARCH("High",'DIF Worksheet'!$U681)),'DIF Worksheet'!$D681," "))</f>
        <v/>
      </c>
      <c r="F686" s="46" t="str">
        <f>IF(ISNUMBER(SEARCH("High",'DIF Worksheet'!$U681)),'DIF Worksheet'!$X681," ")</f>
        <v xml:space="preserve"> </v>
      </c>
    </row>
    <row r="687" spans="1:6">
      <c r="A687" s="45" t="str">
        <f>IF(ISNUMBER(SEARCH("High",'DIF Worksheet'!$U682)),'DIF Worksheet'!$W682," ")</f>
        <v xml:space="preserve"> </v>
      </c>
      <c r="B687" s="31" t="str">
        <f>IF(ISNUMBER(SEARCH("High",'DIF Worksheet'!$U682)),'DIF Worksheet'!$A682," ")</f>
        <v xml:space="preserve"> </v>
      </c>
      <c r="C687" s="31" t="str">
        <f>IF('DIF Worksheet'!$B682="","",IF(ISNUMBER(SEARCH("High",'DIF Worksheet'!$U682)),'DIF Worksheet'!$B682," "))</f>
        <v/>
      </c>
      <c r="D687" s="31" t="str">
        <f>IF('DIF Worksheet'!$C682="","",IF(ISNUMBER(SEARCH("High",'DIF Worksheet'!$U682)),'DIF Worksheet'!$C682," "))</f>
        <v/>
      </c>
      <c r="E687" s="31" t="str">
        <f>IF('DIF Worksheet'!$D682="","",IF(ISNUMBER(SEARCH("High",'DIF Worksheet'!$U682)),'DIF Worksheet'!$D682," "))</f>
        <v/>
      </c>
      <c r="F687" s="46" t="str">
        <f>IF(ISNUMBER(SEARCH("High",'DIF Worksheet'!$U682)),'DIF Worksheet'!$X682," ")</f>
        <v xml:space="preserve"> </v>
      </c>
    </row>
    <row r="688" spans="1:6">
      <c r="A688" s="45" t="str">
        <f>IF(ISNUMBER(SEARCH("High",'DIF Worksheet'!$U683)),'DIF Worksheet'!$W683," ")</f>
        <v xml:space="preserve"> </v>
      </c>
      <c r="B688" s="31" t="str">
        <f>IF(ISNUMBER(SEARCH("High",'DIF Worksheet'!$U683)),'DIF Worksheet'!$A683," ")</f>
        <v xml:space="preserve"> </v>
      </c>
      <c r="C688" s="31" t="str">
        <f>IF('DIF Worksheet'!$B683="","",IF(ISNUMBER(SEARCH("High",'DIF Worksheet'!$U683)),'DIF Worksheet'!$B683," "))</f>
        <v/>
      </c>
      <c r="D688" s="31" t="str">
        <f>IF('DIF Worksheet'!$C683="","",IF(ISNUMBER(SEARCH("High",'DIF Worksheet'!$U683)),'DIF Worksheet'!$C683," "))</f>
        <v/>
      </c>
      <c r="E688" s="31" t="str">
        <f>IF('DIF Worksheet'!$D683="","",IF(ISNUMBER(SEARCH("High",'DIF Worksheet'!$U683)),'DIF Worksheet'!$D683," "))</f>
        <v/>
      </c>
      <c r="F688" s="46" t="str">
        <f>IF(ISNUMBER(SEARCH("High",'DIF Worksheet'!$U683)),'DIF Worksheet'!$X683," ")</f>
        <v xml:space="preserve"> </v>
      </c>
    </row>
    <row r="689" spans="1:6">
      <c r="A689" s="45" t="str">
        <f>IF(ISNUMBER(SEARCH("High",'DIF Worksheet'!$U684)),'DIF Worksheet'!$W684," ")</f>
        <v xml:space="preserve"> </v>
      </c>
      <c r="B689" s="31" t="str">
        <f>IF(ISNUMBER(SEARCH("High",'DIF Worksheet'!$U684)),'DIF Worksheet'!$A684," ")</f>
        <v xml:space="preserve"> </v>
      </c>
      <c r="C689" s="31" t="str">
        <f>IF('DIF Worksheet'!$B684="","",IF(ISNUMBER(SEARCH("High",'DIF Worksheet'!$U684)),'DIF Worksheet'!$B684," "))</f>
        <v/>
      </c>
      <c r="D689" s="31" t="str">
        <f>IF('DIF Worksheet'!$C684="","",IF(ISNUMBER(SEARCH("High",'DIF Worksheet'!$U684)),'DIF Worksheet'!$C684," "))</f>
        <v/>
      </c>
      <c r="E689" s="31" t="str">
        <f>IF('DIF Worksheet'!$D684="","",IF(ISNUMBER(SEARCH("High",'DIF Worksheet'!$U684)),'DIF Worksheet'!$D684," "))</f>
        <v/>
      </c>
      <c r="F689" s="46" t="str">
        <f>IF(ISNUMBER(SEARCH("High",'DIF Worksheet'!$U684)),'DIF Worksheet'!$X684," ")</f>
        <v xml:space="preserve"> </v>
      </c>
    </row>
    <row r="690" spans="1:6">
      <c r="A690" s="45" t="str">
        <f>IF(ISNUMBER(SEARCH("High",'DIF Worksheet'!$U685)),'DIF Worksheet'!$W685," ")</f>
        <v xml:space="preserve"> </v>
      </c>
      <c r="B690" s="31" t="str">
        <f>IF(ISNUMBER(SEARCH("High",'DIF Worksheet'!$U685)),'DIF Worksheet'!$A685," ")</f>
        <v xml:space="preserve"> </v>
      </c>
      <c r="C690" s="31" t="str">
        <f>IF('DIF Worksheet'!$B685="","",IF(ISNUMBER(SEARCH("High",'DIF Worksheet'!$U685)),'DIF Worksheet'!$B685," "))</f>
        <v/>
      </c>
      <c r="D690" s="31" t="str">
        <f>IF('DIF Worksheet'!$C685="","",IF(ISNUMBER(SEARCH("High",'DIF Worksheet'!$U685)),'DIF Worksheet'!$C685," "))</f>
        <v/>
      </c>
      <c r="E690" s="31" t="str">
        <f>IF('DIF Worksheet'!$D685="","",IF(ISNUMBER(SEARCH("High",'DIF Worksheet'!$U685)),'DIF Worksheet'!$D685," "))</f>
        <v/>
      </c>
      <c r="F690" s="46" t="str">
        <f>IF(ISNUMBER(SEARCH("High",'DIF Worksheet'!$U685)),'DIF Worksheet'!$X685," ")</f>
        <v xml:space="preserve"> </v>
      </c>
    </row>
    <row r="691" spans="1:6">
      <c r="A691" s="45" t="str">
        <f>IF(ISNUMBER(SEARCH("High",'DIF Worksheet'!$U686)),'DIF Worksheet'!$W686," ")</f>
        <v xml:space="preserve"> </v>
      </c>
      <c r="B691" s="31" t="str">
        <f>IF(ISNUMBER(SEARCH("High",'DIF Worksheet'!$U686)),'DIF Worksheet'!$A686," ")</f>
        <v xml:space="preserve"> </v>
      </c>
      <c r="C691" s="31" t="str">
        <f>IF('DIF Worksheet'!$B686="","",IF(ISNUMBER(SEARCH("High",'DIF Worksheet'!$U686)),'DIF Worksheet'!$B686," "))</f>
        <v/>
      </c>
      <c r="D691" s="31" t="str">
        <f>IF('DIF Worksheet'!$C686="","",IF(ISNUMBER(SEARCH("High",'DIF Worksheet'!$U686)),'DIF Worksheet'!$C686," "))</f>
        <v/>
      </c>
      <c r="E691" s="31" t="str">
        <f>IF('DIF Worksheet'!$D686="","",IF(ISNUMBER(SEARCH("High",'DIF Worksheet'!$U686)),'DIF Worksheet'!$D686," "))</f>
        <v/>
      </c>
      <c r="F691" s="46" t="str">
        <f>IF(ISNUMBER(SEARCH("High",'DIF Worksheet'!$U686)),'DIF Worksheet'!$X686," ")</f>
        <v xml:space="preserve"> </v>
      </c>
    </row>
    <row r="692" spans="1:6">
      <c r="A692" s="45" t="str">
        <f>IF(ISNUMBER(SEARCH("High",'DIF Worksheet'!$U687)),'DIF Worksheet'!$W687," ")</f>
        <v xml:space="preserve"> </v>
      </c>
      <c r="B692" s="31" t="str">
        <f>IF(ISNUMBER(SEARCH("High",'DIF Worksheet'!$U687)),'DIF Worksheet'!$A687," ")</f>
        <v xml:space="preserve"> </v>
      </c>
      <c r="C692" s="31" t="str">
        <f>IF('DIF Worksheet'!$B687="","",IF(ISNUMBER(SEARCH("High",'DIF Worksheet'!$U687)),'DIF Worksheet'!$B687," "))</f>
        <v/>
      </c>
      <c r="D692" s="31" t="str">
        <f>IF('DIF Worksheet'!$C687="","",IF(ISNUMBER(SEARCH("High",'DIF Worksheet'!$U687)),'DIF Worksheet'!$C687," "))</f>
        <v/>
      </c>
      <c r="E692" s="31" t="str">
        <f>IF('DIF Worksheet'!$D687="","",IF(ISNUMBER(SEARCH("High",'DIF Worksheet'!$U687)),'DIF Worksheet'!$D687," "))</f>
        <v/>
      </c>
      <c r="F692" s="46" t="str">
        <f>IF(ISNUMBER(SEARCH("High",'DIF Worksheet'!$U687)),'DIF Worksheet'!$X687," ")</f>
        <v xml:space="preserve"> </v>
      </c>
    </row>
    <row r="693" spans="1:6">
      <c r="A693" s="45" t="str">
        <f>IF(ISNUMBER(SEARCH("High",'DIF Worksheet'!$U688)),'DIF Worksheet'!$W688," ")</f>
        <v xml:space="preserve"> </v>
      </c>
      <c r="B693" s="31" t="str">
        <f>IF(ISNUMBER(SEARCH("High",'DIF Worksheet'!$U688)),'DIF Worksheet'!$A688," ")</f>
        <v xml:space="preserve"> </v>
      </c>
      <c r="C693" s="31" t="str">
        <f>IF('DIF Worksheet'!$B688="","",IF(ISNUMBER(SEARCH("High",'DIF Worksheet'!$U688)),'DIF Worksheet'!$B688," "))</f>
        <v/>
      </c>
      <c r="D693" s="31" t="str">
        <f>IF('DIF Worksheet'!$C688="","",IF(ISNUMBER(SEARCH("High",'DIF Worksheet'!$U688)),'DIF Worksheet'!$C688," "))</f>
        <v/>
      </c>
      <c r="E693" s="31" t="str">
        <f>IF('DIF Worksheet'!$D688="","",IF(ISNUMBER(SEARCH("High",'DIF Worksheet'!$U688)),'DIF Worksheet'!$D688," "))</f>
        <v/>
      </c>
      <c r="F693" s="46" t="str">
        <f>IF(ISNUMBER(SEARCH("High",'DIF Worksheet'!$U688)),'DIF Worksheet'!$X688," ")</f>
        <v xml:space="preserve"> </v>
      </c>
    </row>
    <row r="694" spans="1:6">
      <c r="A694" s="45" t="str">
        <f>IF(ISNUMBER(SEARCH("High",'DIF Worksheet'!$U689)),'DIF Worksheet'!$W689," ")</f>
        <v xml:space="preserve"> </v>
      </c>
      <c r="B694" s="31" t="str">
        <f>IF(ISNUMBER(SEARCH("High",'DIF Worksheet'!$U689)),'DIF Worksheet'!$A689," ")</f>
        <v xml:space="preserve"> </v>
      </c>
      <c r="C694" s="31" t="str">
        <f>IF('DIF Worksheet'!$B689="","",IF(ISNUMBER(SEARCH("High",'DIF Worksheet'!$U689)),'DIF Worksheet'!$B689," "))</f>
        <v/>
      </c>
      <c r="D694" s="31" t="str">
        <f>IF('DIF Worksheet'!$C689="","",IF(ISNUMBER(SEARCH("High",'DIF Worksheet'!$U689)),'DIF Worksheet'!$C689," "))</f>
        <v/>
      </c>
      <c r="E694" s="31" t="str">
        <f>IF('DIF Worksheet'!$D689="","",IF(ISNUMBER(SEARCH("High",'DIF Worksheet'!$U689)),'DIF Worksheet'!$D689," "))</f>
        <v/>
      </c>
      <c r="F694" s="46" t="str">
        <f>IF(ISNUMBER(SEARCH("High",'DIF Worksheet'!$U689)),'DIF Worksheet'!$X689," ")</f>
        <v xml:space="preserve"> </v>
      </c>
    </row>
    <row r="695" spans="1:6">
      <c r="A695" s="45" t="str">
        <f>IF(ISNUMBER(SEARCH("High",'DIF Worksheet'!$U690)),'DIF Worksheet'!$W690," ")</f>
        <v xml:space="preserve"> </v>
      </c>
      <c r="B695" s="31" t="str">
        <f>IF(ISNUMBER(SEARCH("High",'DIF Worksheet'!$U690)),'DIF Worksheet'!$A690," ")</f>
        <v xml:space="preserve"> </v>
      </c>
      <c r="C695" s="31" t="str">
        <f>IF('DIF Worksheet'!$B690="","",IF(ISNUMBER(SEARCH("High",'DIF Worksheet'!$U690)),'DIF Worksheet'!$B690," "))</f>
        <v/>
      </c>
      <c r="D695" s="31" t="str">
        <f>IF('DIF Worksheet'!$C690="","",IF(ISNUMBER(SEARCH("High",'DIF Worksheet'!$U690)),'DIF Worksheet'!$C690," "))</f>
        <v/>
      </c>
      <c r="E695" s="31" t="str">
        <f>IF('DIF Worksheet'!$D690="","",IF(ISNUMBER(SEARCH("High",'DIF Worksheet'!$U690)),'DIF Worksheet'!$D690," "))</f>
        <v/>
      </c>
      <c r="F695" s="46" t="str">
        <f>IF(ISNUMBER(SEARCH("High",'DIF Worksheet'!$U690)),'DIF Worksheet'!$X690," ")</f>
        <v xml:space="preserve"> </v>
      </c>
    </row>
    <row r="696" spans="1:6">
      <c r="A696" s="45" t="str">
        <f>IF(ISNUMBER(SEARCH("High",'DIF Worksheet'!$U691)),'DIF Worksheet'!$W691," ")</f>
        <v xml:space="preserve"> </v>
      </c>
      <c r="B696" s="31" t="str">
        <f>IF(ISNUMBER(SEARCH("High",'DIF Worksheet'!$U691)),'DIF Worksheet'!$A691," ")</f>
        <v xml:space="preserve"> </v>
      </c>
      <c r="C696" s="31" t="str">
        <f>IF('DIF Worksheet'!$B691="","",IF(ISNUMBER(SEARCH("High",'DIF Worksheet'!$U691)),'DIF Worksheet'!$B691," "))</f>
        <v/>
      </c>
      <c r="D696" s="31" t="str">
        <f>IF('DIF Worksheet'!$C691="","",IF(ISNUMBER(SEARCH("High",'DIF Worksheet'!$U691)),'DIF Worksheet'!$C691," "))</f>
        <v/>
      </c>
      <c r="E696" s="31" t="str">
        <f>IF('DIF Worksheet'!$D691="","",IF(ISNUMBER(SEARCH("High",'DIF Worksheet'!$U691)),'DIF Worksheet'!$D691," "))</f>
        <v/>
      </c>
      <c r="F696" s="46" t="str">
        <f>IF(ISNUMBER(SEARCH("High",'DIF Worksheet'!$U691)),'DIF Worksheet'!$X691," ")</f>
        <v xml:space="preserve"> </v>
      </c>
    </row>
    <row r="697" spans="1:6">
      <c r="A697" s="45" t="str">
        <f>IF(ISNUMBER(SEARCH("High",'DIF Worksheet'!$U692)),'DIF Worksheet'!$W692," ")</f>
        <v xml:space="preserve"> </v>
      </c>
      <c r="B697" s="31" t="str">
        <f>IF(ISNUMBER(SEARCH("High",'DIF Worksheet'!$U692)),'DIF Worksheet'!$A692," ")</f>
        <v xml:space="preserve"> </v>
      </c>
      <c r="C697" s="31" t="str">
        <f>IF('DIF Worksheet'!$B692="","",IF(ISNUMBER(SEARCH("High",'DIF Worksheet'!$U692)),'DIF Worksheet'!$B692," "))</f>
        <v/>
      </c>
      <c r="D697" s="31" t="str">
        <f>IF('DIF Worksheet'!$C692="","",IF(ISNUMBER(SEARCH("High",'DIF Worksheet'!$U692)),'DIF Worksheet'!$C692," "))</f>
        <v/>
      </c>
      <c r="E697" s="31" t="str">
        <f>IF('DIF Worksheet'!$D692="","",IF(ISNUMBER(SEARCH("High",'DIF Worksheet'!$U692)),'DIF Worksheet'!$D692," "))</f>
        <v/>
      </c>
      <c r="F697" s="46" t="str">
        <f>IF(ISNUMBER(SEARCH("High",'DIF Worksheet'!$U692)),'DIF Worksheet'!$X692," ")</f>
        <v xml:space="preserve"> </v>
      </c>
    </row>
    <row r="698" spans="1:6">
      <c r="A698" s="45" t="str">
        <f>IF(ISNUMBER(SEARCH("High",'DIF Worksheet'!$U693)),'DIF Worksheet'!$W693," ")</f>
        <v xml:space="preserve"> </v>
      </c>
      <c r="B698" s="31" t="str">
        <f>IF(ISNUMBER(SEARCH("High",'DIF Worksheet'!$U693)),'DIF Worksheet'!$A693," ")</f>
        <v xml:space="preserve"> </v>
      </c>
      <c r="C698" s="31" t="str">
        <f>IF('DIF Worksheet'!$B693="","",IF(ISNUMBER(SEARCH("High",'DIF Worksheet'!$U693)),'DIF Worksheet'!$B693," "))</f>
        <v/>
      </c>
      <c r="D698" s="31" t="str">
        <f>IF('DIF Worksheet'!$C693="","",IF(ISNUMBER(SEARCH("High",'DIF Worksheet'!$U693)),'DIF Worksheet'!$C693," "))</f>
        <v/>
      </c>
      <c r="E698" s="31" t="str">
        <f>IF('DIF Worksheet'!$D693="","",IF(ISNUMBER(SEARCH("High",'DIF Worksheet'!$U693)),'DIF Worksheet'!$D693," "))</f>
        <v/>
      </c>
      <c r="F698" s="46" t="str">
        <f>IF(ISNUMBER(SEARCH("High",'DIF Worksheet'!$U693)),'DIF Worksheet'!$X693," ")</f>
        <v xml:space="preserve"> </v>
      </c>
    </row>
    <row r="699" spans="1:6">
      <c r="A699" s="45" t="str">
        <f>IF(ISNUMBER(SEARCH("High",'DIF Worksheet'!$U694)),'DIF Worksheet'!$W694," ")</f>
        <v xml:space="preserve"> </v>
      </c>
      <c r="B699" s="31" t="str">
        <f>IF(ISNUMBER(SEARCH("High",'DIF Worksheet'!$U694)),'DIF Worksheet'!$A694," ")</f>
        <v xml:space="preserve"> </v>
      </c>
      <c r="C699" s="31" t="str">
        <f>IF('DIF Worksheet'!$B694="","",IF(ISNUMBER(SEARCH("High",'DIF Worksheet'!$U694)),'DIF Worksheet'!$B694," "))</f>
        <v/>
      </c>
      <c r="D699" s="31" t="str">
        <f>IF('DIF Worksheet'!$C694="","",IF(ISNUMBER(SEARCH("High",'DIF Worksheet'!$U694)),'DIF Worksheet'!$C694," "))</f>
        <v/>
      </c>
      <c r="E699" s="31" t="str">
        <f>IF('DIF Worksheet'!$D694="","",IF(ISNUMBER(SEARCH("High",'DIF Worksheet'!$U694)),'DIF Worksheet'!$D694," "))</f>
        <v/>
      </c>
      <c r="F699" s="46" t="str">
        <f>IF(ISNUMBER(SEARCH("High",'DIF Worksheet'!$U694)),'DIF Worksheet'!$X694," ")</f>
        <v xml:space="preserve"> </v>
      </c>
    </row>
    <row r="700" spans="1:6">
      <c r="A700" s="45" t="str">
        <f>IF(ISNUMBER(SEARCH("High",'DIF Worksheet'!$U695)),'DIF Worksheet'!$W695," ")</f>
        <v xml:space="preserve"> </v>
      </c>
      <c r="B700" s="31" t="str">
        <f>IF(ISNUMBER(SEARCH("High",'DIF Worksheet'!$U695)),'DIF Worksheet'!$A695," ")</f>
        <v xml:space="preserve"> </v>
      </c>
      <c r="C700" s="31" t="str">
        <f>IF('DIF Worksheet'!$B695="","",IF(ISNUMBER(SEARCH("High",'DIF Worksheet'!$U695)),'DIF Worksheet'!$B695," "))</f>
        <v/>
      </c>
      <c r="D700" s="31" t="str">
        <f>IF('DIF Worksheet'!$C695="","",IF(ISNUMBER(SEARCH("High",'DIF Worksheet'!$U695)),'DIF Worksheet'!$C695," "))</f>
        <v/>
      </c>
      <c r="E700" s="31" t="str">
        <f>IF('DIF Worksheet'!$D695="","",IF(ISNUMBER(SEARCH("High",'DIF Worksheet'!$U695)),'DIF Worksheet'!$D695," "))</f>
        <v/>
      </c>
      <c r="F700" s="46" t="str">
        <f>IF(ISNUMBER(SEARCH("High",'DIF Worksheet'!$U695)),'DIF Worksheet'!$X695," ")</f>
        <v xml:space="preserve"> </v>
      </c>
    </row>
    <row r="701" spans="1:6">
      <c r="A701" s="45" t="str">
        <f>IF(ISNUMBER(SEARCH("High",'DIF Worksheet'!$U696)),'DIF Worksheet'!$W696," ")</f>
        <v xml:space="preserve"> </v>
      </c>
      <c r="B701" s="31" t="str">
        <f>IF(ISNUMBER(SEARCH("High",'DIF Worksheet'!$U696)),'DIF Worksheet'!$A696," ")</f>
        <v xml:space="preserve"> </v>
      </c>
      <c r="C701" s="31" t="str">
        <f>IF('DIF Worksheet'!$B696="","",IF(ISNUMBER(SEARCH("High",'DIF Worksheet'!$U696)),'DIF Worksheet'!$B696," "))</f>
        <v/>
      </c>
      <c r="D701" s="31" t="str">
        <f>IF('DIF Worksheet'!$C696="","",IF(ISNUMBER(SEARCH("High",'DIF Worksheet'!$U696)),'DIF Worksheet'!$C696," "))</f>
        <v/>
      </c>
      <c r="E701" s="31" t="str">
        <f>IF('DIF Worksheet'!$D696="","",IF(ISNUMBER(SEARCH("High",'DIF Worksheet'!$U696)),'DIF Worksheet'!$D696," "))</f>
        <v/>
      </c>
      <c r="F701" s="46" t="str">
        <f>IF(ISNUMBER(SEARCH("High",'DIF Worksheet'!$U696)),'DIF Worksheet'!$X696," ")</f>
        <v xml:space="preserve"> </v>
      </c>
    </row>
    <row r="702" spans="1:6">
      <c r="A702" s="45" t="str">
        <f>IF(ISNUMBER(SEARCH("High",'DIF Worksheet'!$U697)),'DIF Worksheet'!$W697," ")</f>
        <v xml:space="preserve"> </v>
      </c>
      <c r="B702" s="31" t="str">
        <f>IF(ISNUMBER(SEARCH("High",'DIF Worksheet'!$U697)),'DIF Worksheet'!$A697," ")</f>
        <v xml:space="preserve"> </v>
      </c>
      <c r="C702" s="31" t="str">
        <f>IF('DIF Worksheet'!$B697="","",IF(ISNUMBER(SEARCH("High",'DIF Worksheet'!$U697)),'DIF Worksheet'!$B697," "))</f>
        <v/>
      </c>
      <c r="D702" s="31" t="str">
        <f>IF('DIF Worksheet'!$C697="","",IF(ISNUMBER(SEARCH("High",'DIF Worksheet'!$U697)),'DIF Worksheet'!$C697," "))</f>
        <v/>
      </c>
      <c r="E702" s="31" t="str">
        <f>IF('DIF Worksheet'!$D697="","",IF(ISNUMBER(SEARCH("High",'DIF Worksheet'!$U697)),'DIF Worksheet'!$D697," "))</f>
        <v/>
      </c>
      <c r="F702" s="46" t="str">
        <f>IF(ISNUMBER(SEARCH("High",'DIF Worksheet'!$U697)),'DIF Worksheet'!$X697," ")</f>
        <v xml:space="preserve"> </v>
      </c>
    </row>
    <row r="703" spans="1:6">
      <c r="A703" s="45" t="str">
        <f>IF(ISNUMBER(SEARCH("High",'DIF Worksheet'!$U698)),'DIF Worksheet'!$W698," ")</f>
        <v xml:space="preserve"> </v>
      </c>
      <c r="B703" s="31" t="str">
        <f>IF(ISNUMBER(SEARCH("High",'DIF Worksheet'!$U698)),'DIF Worksheet'!$A698," ")</f>
        <v xml:space="preserve"> </v>
      </c>
      <c r="C703" s="31" t="str">
        <f>IF('DIF Worksheet'!$B698="","",IF(ISNUMBER(SEARCH("High",'DIF Worksheet'!$U698)),'DIF Worksheet'!$B698," "))</f>
        <v/>
      </c>
      <c r="D703" s="31" t="str">
        <f>IF('DIF Worksheet'!$C698="","",IF(ISNUMBER(SEARCH("High",'DIF Worksheet'!$U698)),'DIF Worksheet'!$C698," "))</f>
        <v/>
      </c>
      <c r="E703" s="31" t="str">
        <f>IF('DIF Worksheet'!$D698="","",IF(ISNUMBER(SEARCH("High",'DIF Worksheet'!$U698)),'DIF Worksheet'!$D698," "))</f>
        <v/>
      </c>
      <c r="F703" s="46" t="str">
        <f>IF(ISNUMBER(SEARCH("High",'DIF Worksheet'!$U698)),'DIF Worksheet'!$X698," ")</f>
        <v xml:space="preserve"> </v>
      </c>
    </row>
    <row r="704" spans="1:6">
      <c r="A704" s="45" t="str">
        <f>IF(ISNUMBER(SEARCH("High",'DIF Worksheet'!$U699)),'DIF Worksheet'!$W699," ")</f>
        <v xml:space="preserve"> </v>
      </c>
      <c r="B704" s="31" t="str">
        <f>IF(ISNUMBER(SEARCH("High",'DIF Worksheet'!$U699)),'DIF Worksheet'!$A699," ")</f>
        <v xml:space="preserve"> </v>
      </c>
      <c r="C704" s="31" t="str">
        <f>IF('DIF Worksheet'!$B699="","",IF(ISNUMBER(SEARCH("High",'DIF Worksheet'!$U699)),'DIF Worksheet'!$B699," "))</f>
        <v/>
      </c>
      <c r="D704" s="31" t="str">
        <f>IF('DIF Worksheet'!$C699="","",IF(ISNUMBER(SEARCH("High",'DIF Worksheet'!$U699)),'DIF Worksheet'!$C699," "))</f>
        <v/>
      </c>
      <c r="E704" s="31" t="str">
        <f>IF('DIF Worksheet'!$D699="","",IF(ISNUMBER(SEARCH("High",'DIF Worksheet'!$U699)),'DIF Worksheet'!$D699," "))</f>
        <v/>
      </c>
      <c r="F704" s="46" t="str">
        <f>IF(ISNUMBER(SEARCH("High",'DIF Worksheet'!$U699)),'DIF Worksheet'!$X699," ")</f>
        <v xml:space="preserve"> </v>
      </c>
    </row>
    <row r="705" spans="1:6">
      <c r="A705" s="45" t="str">
        <f>IF(ISNUMBER(SEARCH("High",'DIF Worksheet'!$U700)),'DIF Worksheet'!$W700," ")</f>
        <v xml:space="preserve"> </v>
      </c>
      <c r="B705" s="31" t="str">
        <f>IF(ISNUMBER(SEARCH("High",'DIF Worksheet'!$U700)),'DIF Worksheet'!$A700," ")</f>
        <v xml:space="preserve"> </v>
      </c>
      <c r="C705" s="31" t="str">
        <f>IF('DIF Worksheet'!$B700="","",IF(ISNUMBER(SEARCH("High",'DIF Worksheet'!$U700)),'DIF Worksheet'!$B700," "))</f>
        <v/>
      </c>
      <c r="D705" s="31" t="str">
        <f>IF('DIF Worksheet'!$C700="","",IF(ISNUMBER(SEARCH("High",'DIF Worksheet'!$U700)),'DIF Worksheet'!$C700," "))</f>
        <v/>
      </c>
      <c r="E705" s="31" t="str">
        <f>IF('DIF Worksheet'!$D700="","",IF(ISNUMBER(SEARCH("High",'DIF Worksheet'!$U700)),'DIF Worksheet'!$D700," "))</f>
        <v/>
      </c>
      <c r="F705" s="46" t="str">
        <f>IF(ISNUMBER(SEARCH("High",'DIF Worksheet'!$U700)),'DIF Worksheet'!$X700," ")</f>
        <v xml:space="preserve"> </v>
      </c>
    </row>
    <row r="706" spans="1:6">
      <c r="A706" s="45" t="str">
        <f>IF(ISNUMBER(SEARCH("High",'DIF Worksheet'!$U701)),'DIF Worksheet'!$W701," ")</f>
        <v xml:space="preserve"> </v>
      </c>
      <c r="B706" s="31" t="str">
        <f>IF(ISNUMBER(SEARCH("High",'DIF Worksheet'!$U701)),'DIF Worksheet'!$A701," ")</f>
        <v xml:space="preserve"> </v>
      </c>
      <c r="C706" s="31" t="str">
        <f>IF('DIF Worksheet'!$B701="","",IF(ISNUMBER(SEARCH("High",'DIF Worksheet'!$U701)),'DIF Worksheet'!$B701," "))</f>
        <v/>
      </c>
      <c r="D706" s="31" t="str">
        <f>IF('DIF Worksheet'!$C701="","",IF(ISNUMBER(SEARCH("High",'DIF Worksheet'!$U701)),'DIF Worksheet'!$C701," "))</f>
        <v/>
      </c>
      <c r="E706" s="31" t="str">
        <f>IF('DIF Worksheet'!$D701="","",IF(ISNUMBER(SEARCH("High",'DIF Worksheet'!$U701)),'DIF Worksheet'!$D701," "))</f>
        <v/>
      </c>
      <c r="F706" s="46" t="str">
        <f>IF(ISNUMBER(SEARCH("High",'DIF Worksheet'!$U701)),'DIF Worksheet'!$X701," ")</f>
        <v xml:space="preserve"> </v>
      </c>
    </row>
    <row r="707" spans="1:6">
      <c r="A707" s="45" t="str">
        <f>IF(ISNUMBER(SEARCH("High",'DIF Worksheet'!$U702)),'DIF Worksheet'!$W702," ")</f>
        <v xml:space="preserve"> </v>
      </c>
      <c r="B707" s="31" t="str">
        <f>IF(ISNUMBER(SEARCH("High",'DIF Worksheet'!$U702)),'DIF Worksheet'!$A702," ")</f>
        <v xml:space="preserve"> </v>
      </c>
      <c r="C707" s="31" t="str">
        <f>IF('DIF Worksheet'!$B702="","",IF(ISNUMBER(SEARCH("High",'DIF Worksheet'!$U702)),'DIF Worksheet'!$B702," "))</f>
        <v/>
      </c>
      <c r="D707" s="31" t="str">
        <f>IF('DIF Worksheet'!$C702="","",IF(ISNUMBER(SEARCH("High",'DIF Worksheet'!$U702)),'DIF Worksheet'!$C702," "))</f>
        <v/>
      </c>
      <c r="E707" s="31" t="str">
        <f>IF('DIF Worksheet'!$D702="","",IF(ISNUMBER(SEARCH("High",'DIF Worksheet'!$U702)),'DIF Worksheet'!$D702," "))</f>
        <v/>
      </c>
      <c r="F707" s="46" t="str">
        <f>IF(ISNUMBER(SEARCH("High",'DIF Worksheet'!$U702)),'DIF Worksheet'!$X702," ")</f>
        <v xml:space="preserve"> </v>
      </c>
    </row>
    <row r="708" spans="1:6">
      <c r="A708" s="45" t="str">
        <f>IF(ISNUMBER(SEARCH("High",'DIF Worksheet'!$U703)),'DIF Worksheet'!$W703," ")</f>
        <v xml:space="preserve"> </v>
      </c>
      <c r="B708" s="31" t="str">
        <f>IF(ISNUMBER(SEARCH("High",'DIF Worksheet'!$U703)),'DIF Worksheet'!$A703," ")</f>
        <v xml:space="preserve"> </v>
      </c>
      <c r="C708" s="31" t="str">
        <f>IF('DIF Worksheet'!$B703="","",IF(ISNUMBER(SEARCH("High",'DIF Worksheet'!$U703)),'DIF Worksheet'!$B703," "))</f>
        <v/>
      </c>
      <c r="D708" s="31" t="str">
        <f>IF('DIF Worksheet'!$C703="","",IF(ISNUMBER(SEARCH("High",'DIF Worksheet'!$U703)),'DIF Worksheet'!$C703," "))</f>
        <v/>
      </c>
      <c r="E708" s="31" t="str">
        <f>IF('DIF Worksheet'!$D703="","",IF(ISNUMBER(SEARCH("High",'DIF Worksheet'!$U703)),'DIF Worksheet'!$D703," "))</f>
        <v/>
      </c>
      <c r="F708" s="46" t="str">
        <f>IF(ISNUMBER(SEARCH("High",'DIF Worksheet'!$U703)),'DIF Worksheet'!$X703," ")</f>
        <v xml:space="preserve"> </v>
      </c>
    </row>
    <row r="709" spans="1:6">
      <c r="A709" s="45" t="str">
        <f>IF(ISNUMBER(SEARCH("High",'DIF Worksheet'!$U704)),'DIF Worksheet'!$W704," ")</f>
        <v xml:space="preserve"> </v>
      </c>
      <c r="B709" s="31" t="str">
        <f>IF(ISNUMBER(SEARCH("High",'DIF Worksheet'!$U704)),'DIF Worksheet'!$A704," ")</f>
        <v xml:space="preserve"> </v>
      </c>
      <c r="C709" s="31" t="str">
        <f>IF('DIF Worksheet'!$B704="","",IF(ISNUMBER(SEARCH("High",'DIF Worksheet'!$U704)),'DIF Worksheet'!$B704," "))</f>
        <v/>
      </c>
      <c r="D709" s="31" t="str">
        <f>IF('DIF Worksheet'!$C704="","",IF(ISNUMBER(SEARCH("High",'DIF Worksheet'!$U704)),'DIF Worksheet'!$C704," "))</f>
        <v/>
      </c>
      <c r="E709" s="31" t="str">
        <f>IF('DIF Worksheet'!$D704="","",IF(ISNUMBER(SEARCH("High",'DIF Worksheet'!$U704)),'DIF Worksheet'!$D704," "))</f>
        <v/>
      </c>
      <c r="F709" s="46" t="str">
        <f>IF(ISNUMBER(SEARCH("High",'DIF Worksheet'!$U704)),'DIF Worksheet'!$X704," ")</f>
        <v xml:space="preserve"> </v>
      </c>
    </row>
    <row r="710" spans="1:6">
      <c r="A710" s="45" t="str">
        <f>IF(ISNUMBER(SEARCH("High",'DIF Worksheet'!$U705)),'DIF Worksheet'!$W705," ")</f>
        <v xml:space="preserve"> </v>
      </c>
      <c r="B710" s="31" t="str">
        <f>IF(ISNUMBER(SEARCH("High",'DIF Worksheet'!$U705)),'DIF Worksheet'!$A705," ")</f>
        <v xml:space="preserve"> </v>
      </c>
      <c r="C710" s="31" t="str">
        <f>IF('DIF Worksheet'!$B705="","",IF(ISNUMBER(SEARCH("High",'DIF Worksheet'!$U705)),'DIF Worksheet'!$B705," "))</f>
        <v/>
      </c>
      <c r="D710" s="31" t="str">
        <f>IF('DIF Worksheet'!$C705="","",IF(ISNUMBER(SEARCH("High",'DIF Worksheet'!$U705)),'DIF Worksheet'!$C705," "))</f>
        <v/>
      </c>
      <c r="E710" s="31" t="str">
        <f>IF('DIF Worksheet'!$D705="","",IF(ISNUMBER(SEARCH("High",'DIF Worksheet'!$U705)),'DIF Worksheet'!$D705," "))</f>
        <v/>
      </c>
      <c r="F710" s="46" t="str">
        <f>IF(ISNUMBER(SEARCH("High",'DIF Worksheet'!$U705)),'DIF Worksheet'!$X705," ")</f>
        <v xml:space="preserve"> </v>
      </c>
    </row>
    <row r="711" spans="1:6">
      <c r="A711" s="45" t="str">
        <f>IF(ISNUMBER(SEARCH("High",'DIF Worksheet'!$U706)),'DIF Worksheet'!$W706," ")</f>
        <v xml:space="preserve"> </v>
      </c>
      <c r="B711" s="31" t="str">
        <f>IF(ISNUMBER(SEARCH("High",'DIF Worksheet'!$U706)),'DIF Worksheet'!$A706," ")</f>
        <v xml:space="preserve"> </v>
      </c>
      <c r="C711" s="31" t="str">
        <f>IF('DIF Worksheet'!$B706="","",IF(ISNUMBER(SEARCH("High",'DIF Worksheet'!$U706)),'DIF Worksheet'!$B706," "))</f>
        <v/>
      </c>
      <c r="D711" s="31" t="str">
        <f>IF('DIF Worksheet'!$C706="","",IF(ISNUMBER(SEARCH("High",'DIF Worksheet'!$U706)),'DIF Worksheet'!$C706," "))</f>
        <v/>
      </c>
      <c r="E711" s="31" t="str">
        <f>IF('DIF Worksheet'!$D706="","",IF(ISNUMBER(SEARCH("High",'DIF Worksheet'!$U706)),'DIF Worksheet'!$D706," "))</f>
        <v/>
      </c>
      <c r="F711" s="46" t="str">
        <f>IF(ISNUMBER(SEARCH("High",'DIF Worksheet'!$U706)),'DIF Worksheet'!$X706," ")</f>
        <v xml:space="preserve"> </v>
      </c>
    </row>
    <row r="712" spans="1:6">
      <c r="A712" s="45" t="str">
        <f>IF(ISNUMBER(SEARCH("High",'DIF Worksheet'!$U707)),'DIF Worksheet'!$W707," ")</f>
        <v xml:space="preserve"> </v>
      </c>
      <c r="B712" s="31" t="str">
        <f>IF(ISNUMBER(SEARCH("High",'DIF Worksheet'!$U707)),'DIF Worksheet'!$A707," ")</f>
        <v xml:space="preserve"> </v>
      </c>
      <c r="C712" s="31" t="str">
        <f>IF('DIF Worksheet'!$B707="","",IF(ISNUMBER(SEARCH("High",'DIF Worksheet'!$U707)),'DIF Worksheet'!$B707," "))</f>
        <v/>
      </c>
      <c r="D712" s="31" t="str">
        <f>IF('DIF Worksheet'!$C707="","",IF(ISNUMBER(SEARCH("High",'DIF Worksheet'!$U707)),'DIF Worksheet'!$C707," "))</f>
        <v/>
      </c>
      <c r="E712" s="31" t="str">
        <f>IF('DIF Worksheet'!$D707="","",IF(ISNUMBER(SEARCH("High",'DIF Worksheet'!$U707)),'DIF Worksheet'!$D707," "))</f>
        <v/>
      </c>
      <c r="F712" s="46" t="str">
        <f>IF(ISNUMBER(SEARCH("High",'DIF Worksheet'!$U707)),'DIF Worksheet'!$X707," ")</f>
        <v xml:space="preserve"> </v>
      </c>
    </row>
    <row r="713" spans="1:6">
      <c r="A713" s="45" t="str">
        <f>IF(ISNUMBER(SEARCH("High",'DIF Worksheet'!$U708)),'DIF Worksheet'!$W708," ")</f>
        <v xml:space="preserve"> </v>
      </c>
      <c r="B713" s="31" t="str">
        <f>IF(ISNUMBER(SEARCH("High",'DIF Worksheet'!$U708)),'DIF Worksheet'!$A708," ")</f>
        <v xml:space="preserve"> </v>
      </c>
      <c r="C713" s="31" t="str">
        <f>IF('DIF Worksheet'!$B708="","",IF(ISNUMBER(SEARCH("High",'DIF Worksheet'!$U708)),'DIF Worksheet'!$B708," "))</f>
        <v/>
      </c>
      <c r="D713" s="31" t="str">
        <f>IF('DIF Worksheet'!$C708="","",IF(ISNUMBER(SEARCH("High",'DIF Worksheet'!$U708)),'DIF Worksheet'!$C708," "))</f>
        <v/>
      </c>
      <c r="E713" s="31" t="str">
        <f>IF('DIF Worksheet'!$D708="","",IF(ISNUMBER(SEARCH("High",'DIF Worksheet'!$U708)),'DIF Worksheet'!$D708," "))</f>
        <v/>
      </c>
      <c r="F713" s="46" t="str">
        <f>IF(ISNUMBER(SEARCH("High",'DIF Worksheet'!$U708)),'DIF Worksheet'!$X708," ")</f>
        <v xml:space="preserve"> </v>
      </c>
    </row>
    <row r="714" spans="1:6">
      <c r="A714" s="45" t="str">
        <f>IF(ISNUMBER(SEARCH("High",'DIF Worksheet'!$U709)),'DIF Worksheet'!$W709," ")</f>
        <v xml:space="preserve"> </v>
      </c>
      <c r="B714" s="31" t="str">
        <f>IF(ISNUMBER(SEARCH("High",'DIF Worksheet'!$U709)),'DIF Worksheet'!$A709," ")</f>
        <v xml:space="preserve"> </v>
      </c>
      <c r="C714" s="31" t="str">
        <f>IF('DIF Worksheet'!$B709="","",IF(ISNUMBER(SEARCH("High",'DIF Worksheet'!$U709)),'DIF Worksheet'!$B709," "))</f>
        <v/>
      </c>
      <c r="D714" s="31" t="str">
        <f>IF('DIF Worksheet'!$C709="","",IF(ISNUMBER(SEARCH("High",'DIF Worksheet'!$U709)),'DIF Worksheet'!$C709," "))</f>
        <v/>
      </c>
      <c r="E714" s="31" t="str">
        <f>IF('DIF Worksheet'!$D709="","",IF(ISNUMBER(SEARCH("High",'DIF Worksheet'!$U709)),'DIF Worksheet'!$D709," "))</f>
        <v/>
      </c>
      <c r="F714" s="46" t="str">
        <f>IF(ISNUMBER(SEARCH("High",'DIF Worksheet'!$U709)),'DIF Worksheet'!$X709," ")</f>
        <v xml:space="preserve"> </v>
      </c>
    </row>
    <row r="715" spans="1:6">
      <c r="A715" s="45" t="str">
        <f>IF(ISNUMBER(SEARCH("High",'DIF Worksheet'!$U710)),'DIF Worksheet'!$W710," ")</f>
        <v xml:space="preserve"> </v>
      </c>
      <c r="B715" s="31" t="str">
        <f>IF(ISNUMBER(SEARCH("High",'DIF Worksheet'!$U710)),'DIF Worksheet'!$A710," ")</f>
        <v xml:space="preserve"> </v>
      </c>
      <c r="C715" s="31" t="str">
        <f>IF('DIF Worksheet'!$B710="","",IF(ISNUMBER(SEARCH("High",'DIF Worksheet'!$U710)),'DIF Worksheet'!$B710," "))</f>
        <v/>
      </c>
      <c r="D715" s="31" t="str">
        <f>IF('DIF Worksheet'!$C710="","",IF(ISNUMBER(SEARCH("High",'DIF Worksheet'!$U710)),'DIF Worksheet'!$C710," "))</f>
        <v/>
      </c>
      <c r="E715" s="31" t="str">
        <f>IF('DIF Worksheet'!$D710="","",IF(ISNUMBER(SEARCH("High",'DIF Worksheet'!$U710)),'DIF Worksheet'!$D710," "))</f>
        <v/>
      </c>
      <c r="F715" s="46" t="str">
        <f>IF(ISNUMBER(SEARCH("High",'DIF Worksheet'!$U710)),'DIF Worksheet'!$X710," ")</f>
        <v xml:space="preserve"> </v>
      </c>
    </row>
    <row r="716" spans="1:6">
      <c r="A716" s="45" t="str">
        <f>IF(ISNUMBER(SEARCH("High",'DIF Worksheet'!$U711)),'DIF Worksheet'!$W711," ")</f>
        <v xml:space="preserve"> </v>
      </c>
      <c r="B716" s="31" t="str">
        <f>IF(ISNUMBER(SEARCH("High",'DIF Worksheet'!$U711)),'DIF Worksheet'!$A711," ")</f>
        <v xml:space="preserve"> </v>
      </c>
      <c r="C716" s="31" t="str">
        <f>IF('DIF Worksheet'!$B711="","",IF(ISNUMBER(SEARCH("High",'DIF Worksheet'!$U711)),'DIF Worksheet'!$B711," "))</f>
        <v/>
      </c>
      <c r="D716" s="31" t="str">
        <f>IF('DIF Worksheet'!$C711="","",IF(ISNUMBER(SEARCH("High",'DIF Worksheet'!$U711)),'DIF Worksheet'!$C711," "))</f>
        <v/>
      </c>
      <c r="E716" s="31" t="str">
        <f>IF('DIF Worksheet'!$D711="","",IF(ISNUMBER(SEARCH("High",'DIF Worksheet'!$U711)),'DIF Worksheet'!$D711," "))</f>
        <v/>
      </c>
      <c r="F716" s="46" t="str">
        <f>IF(ISNUMBER(SEARCH("High",'DIF Worksheet'!$U711)),'DIF Worksheet'!$X711," ")</f>
        <v xml:space="preserve"> </v>
      </c>
    </row>
    <row r="717" spans="1:6">
      <c r="A717" s="45" t="str">
        <f>IF(ISNUMBER(SEARCH("High",'DIF Worksheet'!$U712)),'DIF Worksheet'!$W712," ")</f>
        <v xml:space="preserve"> </v>
      </c>
      <c r="B717" s="31" t="str">
        <f>IF(ISNUMBER(SEARCH("High",'DIF Worksheet'!$U712)),'DIF Worksheet'!$A712," ")</f>
        <v xml:space="preserve"> </v>
      </c>
      <c r="C717" s="31" t="str">
        <f>IF('DIF Worksheet'!$B712="","",IF(ISNUMBER(SEARCH("High",'DIF Worksheet'!$U712)),'DIF Worksheet'!$B712," "))</f>
        <v/>
      </c>
      <c r="D717" s="31" t="str">
        <f>IF('DIF Worksheet'!$C712="","",IF(ISNUMBER(SEARCH("High",'DIF Worksheet'!$U712)),'DIF Worksheet'!$C712," "))</f>
        <v/>
      </c>
      <c r="E717" s="31" t="str">
        <f>IF('DIF Worksheet'!$D712="","",IF(ISNUMBER(SEARCH("High",'DIF Worksheet'!$U712)),'DIF Worksheet'!$D712," "))</f>
        <v/>
      </c>
      <c r="F717" s="46" t="str">
        <f>IF(ISNUMBER(SEARCH("High",'DIF Worksheet'!$U712)),'DIF Worksheet'!$X712," ")</f>
        <v xml:space="preserve"> </v>
      </c>
    </row>
    <row r="718" spans="1:6">
      <c r="A718" s="45" t="str">
        <f>IF(ISNUMBER(SEARCH("High",'DIF Worksheet'!$U713)),'DIF Worksheet'!$W713," ")</f>
        <v xml:space="preserve"> </v>
      </c>
      <c r="B718" s="31" t="str">
        <f>IF(ISNUMBER(SEARCH("High",'DIF Worksheet'!$U713)),'DIF Worksheet'!$A713," ")</f>
        <v xml:space="preserve"> </v>
      </c>
      <c r="C718" s="31" t="str">
        <f>IF('DIF Worksheet'!$B713="","",IF(ISNUMBER(SEARCH("High",'DIF Worksheet'!$U713)),'DIF Worksheet'!$B713," "))</f>
        <v/>
      </c>
      <c r="D718" s="31" t="str">
        <f>IF('DIF Worksheet'!$C713="","",IF(ISNUMBER(SEARCH("High",'DIF Worksheet'!$U713)),'DIF Worksheet'!$C713," "))</f>
        <v/>
      </c>
      <c r="E718" s="31" t="str">
        <f>IF('DIF Worksheet'!$D713="","",IF(ISNUMBER(SEARCH("High",'DIF Worksheet'!$U713)),'DIF Worksheet'!$D713," "))</f>
        <v/>
      </c>
      <c r="F718" s="46" t="str">
        <f>IF(ISNUMBER(SEARCH("High",'DIF Worksheet'!$U713)),'DIF Worksheet'!$X713," ")</f>
        <v xml:space="preserve"> </v>
      </c>
    </row>
    <row r="719" spans="1:6">
      <c r="A719" s="45" t="str">
        <f>IF(ISNUMBER(SEARCH("High",'DIF Worksheet'!$U714)),'DIF Worksheet'!$W714," ")</f>
        <v xml:space="preserve"> </v>
      </c>
      <c r="B719" s="31" t="str">
        <f>IF(ISNUMBER(SEARCH("High",'DIF Worksheet'!$U714)),'DIF Worksheet'!$A714," ")</f>
        <v xml:space="preserve"> </v>
      </c>
      <c r="C719" s="31" t="str">
        <f>IF('DIF Worksheet'!$B714="","",IF(ISNUMBER(SEARCH("High",'DIF Worksheet'!$U714)),'DIF Worksheet'!$B714," "))</f>
        <v/>
      </c>
      <c r="D719" s="31" t="str">
        <f>IF('DIF Worksheet'!$C714="","",IF(ISNUMBER(SEARCH("High",'DIF Worksheet'!$U714)),'DIF Worksheet'!$C714," "))</f>
        <v/>
      </c>
      <c r="E719" s="31" t="str">
        <f>IF('DIF Worksheet'!$D714="","",IF(ISNUMBER(SEARCH("High",'DIF Worksheet'!$U714)),'DIF Worksheet'!$D714," "))</f>
        <v/>
      </c>
      <c r="F719" s="46" t="str">
        <f>IF(ISNUMBER(SEARCH("High",'DIF Worksheet'!$U714)),'DIF Worksheet'!$X714," ")</f>
        <v xml:space="preserve"> </v>
      </c>
    </row>
    <row r="720" spans="1:6">
      <c r="A720" s="45" t="str">
        <f>IF(ISNUMBER(SEARCH("High",'DIF Worksheet'!$U715)),'DIF Worksheet'!$W715," ")</f>
        <v xml:space="preserve"> </v>
      </c>
      <c r="B720" s="31" t="str">
        <f>IF(ISNUMBER(SEARCH("High",'DIF Worksheet'!$U715)),'DIF Worksheet'!$A715," ")</f>
        <v xml:space="preserve"> </v>
      </c>
      <c r="C720" s="31" t="str">
        <f>IF('DIF Worksheet'!$B715="","",IF(ISNUMBER(SEARCH("High",'DIF Worksheet'!$U715)),'DIF Worksheet'!$B715," "))</f>
        <v/>
      </c>
      <c r="D720" s="31" t="str">
        <f>IF('DIF Worksheet'!$C715="","",IF(ISNUMBER(SEARCH("High",'DIF Worksheet'!$U715)),'DIF Worksheet'!$C715," "))</f>
        <v/>
      </c>
      <c r="E720" s="31" t="str">
        <f>IF('DIF Worksheet'!$D715="","",IF(ISNUMBER(SEARCH("High",'DIF Worksheet'!$U715)),'DIF Worksheet'!$D715," "))</f>
        <v/>
      </c>
      <c r="F720" s="46" t="str">
        <f>IF(ISNUMBER(SEARCH("High",'DIF Worksheet'!$U715)),'DIF Worksheet'!$X715," ")</f>
        <v xml:space="preserve"> </v>
      </c>
    </row>
    <row r="721" spans="1:6">
      <c r="A721" s="45" t="str">
        <f>IF(ISNUMBER(SEARCH("High",'DIF Worksheet'!$U716)),'DIF Worksheet'!$W716," ")</f>
        <v xml:space="preserve"> </v>
      </c>
      <c r="B721" s="31" t="str">
        <f>IF(ISNUMBER(SEARCH("High",'DIF Worksheet'!$U716)),'DIF Worksheet'!$A716," ")</f>
        <v xml:space="preserve"> </v>
      </c>
      <c r="C721" s="31" t="str">
        <f>IF('DIF Worksheet'!$B716="","",IF(ISNUMBER(SEARCH("High",'DIF Worksheet'!$U716)),'DIF Worksheet'!$B716," "))</f>
        <v/>
      </c>
      <c r="D721" s="31" t="str">
        <f>IF('DIF Worksheet'!$C716="","",IF(ISNUMBER(SEARCH("High",'DIF Worksheet'!$U716)),'DIF Worksheet'!$C716," "))</f>
        <v/>
      </c>
      <c r="E721" s="31" t="str">
        <f>IF('DIF Worksheet'!$D716="","",IF(ISNUMBER(SEARCH("High",'DIF Worksheet'!$U716)),'DIF Worksheet'!$D716," "))</f>
        <v/>
      </c>
      <c r="F721" s="46" t="str">
        <f>IF(ISNUMBER(SEARCH("High",'DIF Worksheet'!$U716)),'DIF Worksheet'!$X716," ")</f>
        <v xml:space="preserve"> </v>
      </c>
    </row>
    <row r="722" spans="1:6">
      <c r="A722" s="45" t="str">
        <f>IF(ISNUMBER(SEARCH("High",'DIF Worksheet'!$U717)),'DIF Worksheet'!$W717," ")</f>
        <v xml:space="preserve"> </v>
      </c>
      <c r="B722" s="31" t="str">
        <f>IF(ISNUMBER(SEARCH("High",'DIF Worksheet'!$U717)),'DIF Worksheet'!$A717," ")</f>
        <v xml:space="preserve"> </v>
      </c>
      <c r="C722" s="31" t="str">
        <f>IF('DIF Worksheet'!$B717="","",IF(ISNUMBER(SEARCH("High",'DIF Worksheet'!$U717)),'DIF Worksheet'!$B717," "))</f>
        <v/>
      </c>
      <c r="D722" s="31" t="str">
        <f>IF('DIF Worksheet'!$C717="","",IF(ISNUMBER(SEARCH("High",'DIF Worksheet'!$U717)),'DIF Worksheet'!$C717," "))</f>
        <v/>
      </c>
      <c r="E722" s="31" t="str">
        <f>IF('DIF Worksheet'!$D717="","",IF(ISNUMBER(SEARCH("High",'DIF Worksheet'!$U717)),'DIF Worksheet'!$D717," "))</f>
        <v/>
      </c>
      <c r="F722" s="46" t="str">
        <f>IF(ISNUMBER(SEARCH("High",'DIF Worksheet'!$U717)),'DIF Worksheet'!$X717," ")</f>
        <v xml:space="preserve"> </v>
      </c>
    </row>
    <row r="723" spans="1:6">
      <c r="A723" s="45" t="str">
        <f>IF(ISNUMBER(SEARCH("High",'DIF Worksheet'!$U718)),'DIF Worksheet'!$W718," ")</f>
        <v xml:space="preserve"> </v>
      </c>
      <c r="B723" s="31" t="str">
        <f>IF(ISNUMBER(SEARCH("High",'DIF Worksheet'!$U718)),'DIF Worksheet'!$A718," ")</f>
        <v xml:space="preserve"> </v>
      </c>
      <c r="C723" s="31" t="str">
        <f>IF('DIF Worksheet'!$B718="","",IF(ISNUMBER(SEARCH("High",'DIF Worksheet'!$U718)),'DIF Worksheet'!$B718," "))</f>
        <v/>
      </c>
      <c r="D723" s="31" t="str">
        <f>IF('DIF Worksheet'!$C718="","",IF(ISNUMBER(SEARCH("High",'DIF Worksheet'!$U718)),'DIF Worksheet'!$C718," "))</f>
        <v/>
      </c>
      <c r="E723" s="31" t="str">
        <f>IF('DIF Worksheet'!$D718="","",IF(ISNUMBER(SEARCH("High",'DIF Worksheet'!$U718)),'DIF Worksheet'!$D718," "))</f>
        <v/>
      </c>
      <c r="F723" s="46" t="str">
        <f>IF(ISNUMBER(SEARCH("High",'DIF Worksheet'!$U718)),'DIF Worksheet'!$X718," ")</f>
        <v xml:space="preserve"> </v>
      </c>
    </row>
    <row r="724" spans="1:6">
      <c r="A724" s="45" t="str">
        <f>IF(ISNUMBER(SEARCH("High",'DIF Worksheet'!$U719)),'DIF Worksheet'!$W719," ")</f>
        <v xml:space="preserve"> </v>
      </c>
      <c r="B724" s="31" t="str">
        <f>IF(ISNUMBER(SEARCH("High",'DIF Worksheet'!$U719)),'DIF Worksheet'!$A719," ")</f>
        <v xml:space="preserve"> </v>
      </c>
      <c r="C724" s="31" t="str">
        <f>IF('DIF Worksheet'!$B719="","",IF(ISNUMBER(SEARCH("High",'DIF Worksheet'!$U719)),'DIF Worksheet'!$B719," "))</f>
        <v/>
      </c>
      <c r="D724" s="31" t="str">
        <f>IF('DIF Worksheet'!$C719="","",IF(ISNUMBER(SEARCH("High",'DIF Worksheet'!$U719)),'DIF Worksheet'!$C719," "))</f>
        <v/>
      </c>
      <c r="E724" s="31" t="str">
        <f>IF('DIF Worksheet'!$D719="","",IF(ISNUMBER(SEARCH("High",'DIF Worksheet'!$U719)),'DIF Worksheet'!$D719," "))</f>
        <v/>
      </c>
      <c r="F724" s="46" t="str">
        <f>IF(ISNUMBER(SEARCH("High",'DIF Worksheet'!$U719)),'DIF Worksheet'!$X719," ")</f>
        <v xml:space="preserve"> </v>
      </c>
    </row>
    <row r="725" spans="1:6">
      <c r="A725" s="45" t="str">
        <f>IF(ISNUMBER(SEARCH("High",'DIF Worksheet'!$U720)),'DIF Worksheet'!$W720," ")</f>
        <v xml:space="preserve"> </v>
      </c>
      <c r="B725" s="31" t="str">
        <f>IF(ISNUMBER(SEARCH("High",'DIF Worksheet'!$U720)),'DIF Worksheet'!$A720," ")</f>
        <v xml:space="preserve"> </v>
      </c>
      <c r="C725" s="31" t="str">
        <f>IF('DIF Worksheet'!$B720="","",IF(ISNUMBER(SEARCH("High",'DIF Worksheet'!$U720)),'DIF Worksheet'!$B720," "))</f>
        <v/>
      </c>
      <c r="D725" s="31" t="str">
        <f>IF('DIF Worksheet'!$C720="","",IF(ISNUMBER(SEARCH("High",'DIF Worksheet'!$U720)),'DIF Worksheet'!$C720," "))</f>
        <v/>
      </c>
      <c r="E725" s="31" t="str">
        <f>IF('DIF Worksheet'!$D720="","",IF(ISNUMBER(SEARCH("High",'DIF Worksheet'!$U720)),'DIF Worksheet'!$D720," "))</f>
        <v/>
      </c>
      <c r="F725" s="46" t="str">
        <f>IF(ISNUMBER(SEARCH("High",'DIF Worksheet'!$U720)),'DIF Worksheet'!$X720," ")</f>
        <v xml:space="preserve"> </v>
      </c>
    </row>
    <row r="726" spans="1:6">
      <c r="A726" s="45" t="str">
        <f>IF(ISNUMBER(SEARCH("High",'DIF Worksheet'!$U721)),'DIF Worksheet'!$W721," ")</f>
        <v xml:space="preserve"> </v>
      </c>
      <c r="B726" s="31" t="str">
        <f>IF(ISNUMBER(SEARCH("High",'DIF Worksheet'!$U721)),'DIF Worksheet'!$A721," ")</f>
        <v xml:space="preserve"> </v>
      </c>
      <c r="C726" s="31" t="str">
        <f>IF('DIF Worksheet'!$B721="","",IF(ISNUMBER(SEARCH("High",'DIF Worksheet'!$U721)),'DIF Worksheet'!$B721," "))</f>
        <v/>
      </c>
      <c r="D726" s="31" t="str">
        <f>IF('DIF Worksheet'!$C721="","",IF(ISNUMBER(SEARCH("High",'DIF Worksheet'!$U721)),'DIF Worksheet'!$C721," "))</f>
        <v/>
      </c>
      <c r="E726" s="31" t="str">
        <f>IF('DIF Worksheet'!$D721="","",IF(ISNUMBER(SEARCH("High",'DIF Worksheet'!$U721)),'DIF Worksheet'!$D721," "))</f>
        <v/>
      </c>
      <c r="F726" s="46" t="str">
        <f>IF(ISNUMBER(SEARCH("High",'DIF Worksheet'!$U721)),'DIF Worksheet'!$X721," ")</f>
        <v xml:space="preserve"> </v>
      </c>
    </row>
    <row r="727" spans="1:6">
      <c r="A727" s="45" t="str">
        <f>IF(ISNUMBER(SEARCH("High",'DIF Worksheet'!$U722)),'DIF Worksheet'!$W722," ")</f>
        <v xml:space="preserve"> </v>
      </c>
      <c r="B727" s="31" t="str">
        <f>IF(ISNUMBER(SEARCH("High",'DIF Worksheet'!$U722)),'DIF Worksheet'!$A722," ")</f>
        <v xml:space="preserve"> </v>
      </c>
      <c r="C727" s="31" t="str">
        <f>IF('DIF Worksheet'!$B722="","",IF(ISNUMBER(SEARCH("High",'DIF Worksheet'!$U722)),'DIF Worksheet'!$B722," "))</f>
        <v/>
      </c>
      <c r="D727" s="31" t="str">
        <f>IF('DIF Worksheet'!$C722="","",IF(ISNUMBER(SEARCH("High",'DIF Worksheet'!$U722)),'DIF Worksheet'!$C722," "))</f>
        <v/>
      </c>
      <c r="E727" s="31" t="str">
        <f>IF('DIF Worksheet'!$D722="","",IF(ISNUMBER(SEARCH("High",'DIF Worksheet'!$U722)),'DIF Worksheet'!$D722," "))</f>
        <v/>
      </c>
      <c r="F727" s="46" t="str">
        <f>IF(ISNUMBER(SEARCH("High",'DIF Worksheet'!$U722)),'DIF Worksheet'!$X722," ")</f>
        <v xml:space="preserve"> </v>
      </c>
    </row>
    <row r="728" spans="1:6">
      <c r="A728" s="45" t="str">
        <f>IF(ISNUMBER(SEARCH("High",'DIF Worksheet'!$U723)),'DIF Worksheet'!$W723," ")</f>
        <v xml:space="preserve"> </v>
      </c>
      <c r="B728" s="31" t="str">
        <f>IF(ISNUMBER(SEARCH("High",'DIF Worksheet'!$U723)),'DIF Worksheet'!$A723," ")</f>
        <v xml:space="preserve"> </v>
      </c>
      <c r="C728" s="31" t="str">
        <f>IF('DIF Worksheet'!$B723="","",IF(ISNUMBER(SEARCH("High",'DIF Worksheet'!$U723)),'DIF Worksheet'!$B723," "))</f>
        <v/>
      </c>
      <c r="D728" s="31" t="str">
        <f>IF('DIF Worksheet'!$C723="","",IF(ISNUMBER(SEARCH("High",'DIF Worksheet'!$U723)),'DIF Worksheet'!$C723," "))</f>
        <v/>
      </c>
      <c r="E728" s="31" t="str">
        <f>IF('DIF Worksheet'!$D723="","",IF(ISNUMBER(SEARCH("High",'DIF Worksheet'!$U723)),'DIF Worksheet'!$D723," "))</f>
        <v/>
      </c>
      <c r="F728" s="46" t="str">
        <f>IF(ISNUMBER(SEARCH("High",'DIF Worksheet'!$U723)),'DIF Worksheet'!$X723," ")</f>
        <v xml:space="preserve"> </v>
      </c>
    </row>
    <row r="729" spans="1:6">
      <c r="A729" s="45" t="str">
        <f>IF(ISNUMBER(SEARCH("High",'DIF Worksheet'!$U724)),'DIF Worksheet'!$W724," ")</f>
        <v xml:space="preserve"> </v>
      </c>
      <c r="B729" s="31" t="str">
        <f>IF(ISNUMBER(SEARCH("High",'DIF Worksheet'!$U724)),'DIF Worksheet'!$A724," ")</f>
        <v xml:space="preserve"> </v>
      </c>
      <c r="C729" s="31" t="str">
        <f>IF('DIF Worksheet'!$B724="","",IF(ISNUMBER(SEARCH("High",'DIF Worksheet'!$U724)),'DIF Worksheet'!$B724," "))</f>
        <v/>
      </c>
      <c r="D729" s="31" t="str">
        <f>IF('DIF Worksheet'!$C724="","",IF(ISNUMBER(SEARCH("High",'DIF Worksheet'!$U724)),'DIF Worksheet'!$C724," "))</f>
        <v/>
      </c>
      <c r="E729" s="31" t="str">
        <f>IF('DIF Worksheet'!$D724="","",IF(ISNUMBER(SEARCH("High",'DIF Worksheet'!$U724)),'DIF Worksheet'!$D724," "))</f>
        <v/>
      </c>
      <c r="F729" s="46" t="str">
        <f>IF(ISNUMBER(SEARCH("High",'DIF Worksheet'!$U724)),'DIF Worksheet'!$X724," ")</f>
        <v xml:space="preserve"> </v>
      </c>
    </row>
    <row r="730" spans="1:6">
      <c r="A730" s="45" t="str">
        <f>IF(ISNUMBER(SEARCH("High",'DIF Worksheet'!$U725)),'DIF Worksheet'!$W725," ")</f>
        <v xml:space="preserve"> </v>
      </c>
      <c r="B730" s="31" t="str">
        <f>IF(ISNUMBER(SEARCH("High",'DIF Worksheet'!$U725)),'DIF Worksheet'!$A725," ")</f>
        <v xml:space="preserve"> </v>
      </c>
      <c r="C730" s="31" t="str">
        <f>IF('DIF Worksheet'!$B725="","",IF(ISNUMBER(SEARCH("High",'DIF Worksheet'!$U725)),'DIF Worksheet'!$B725," "))</f>
        <v/>
      </c>
      <c r="D730" s="31" t="str">
        <f>IF('DIF Worksheet'!$C725="","",IF(ISNUMBER(SEARCH("High",'DIF Worksheet'!$U725)),'DIF Worksheet'!$C725," "))</f>
        <v/>
      </c>
      <c r="E730" s="31" t="str">
        <f>IF('DIF Worksheet'!$D725="","",IF(ISNUMBER(SEARCH("High",'DIF Worksheet'!$U725)),'DIF Worksheet'!$D725," "))</f>
        <v/>
      </c>
      <c r="F730" s="46" t="str">
        <f>IF(ISNUMBER(SEARCH("High",'DIF Worksheet'!$U725)),'DIF Worksheet'!$X725," ")</f>
        <v xml:space="preserve"> </v>
      </c>
    </row>
    <row r="731" spans="1:6">
      <c r="A731" s="45" t="str">
        <f>IF(ISNUMBER(SEARCH("High",'DIF Worksheet'!$U726)),'DIF Worksheet'!$W726," ")</f>
        <v xml:space="preserve"> </v>
      </c>
      <c r="B731" s="31" t="str">
        <f>IF(ISNUMBER(SEARCH("High",'DIF Worksheet'!$U726)),'DIF Worksheet'!$A726," ")</f>
        <v xml:space="preserve"> </v>
      </c>
      <c r="C731" s="31" t="str">
        <f>IF('DIF Worksheet'!$B726="","",IF(ISNUMBER(SEARCH("High",'DIF Worksheet'!$U726)),'DIF Worksheet'!$B726," "))</f>
        <v/>
      </c>
      <c r="D731" s="31" t="str">
        <f>IF('DIF Worksheet'!$C726="","",IF(ISNUMBER(SEARCH("High",'DIF Worksheet'!$U726)),'DIF Worksheet'!$C726," "))</f>
        <v/>
      </c>
      <c r="E731" s="31" t="str">
        <f>IF('DIF Worksheet'!$D726="","",IF(ISNUMBER(SEARCH("High",'DIF Worksheet'!$U726)),'DIF Worksheet'!$D726," "))</f>
        <v/>
      </c>
      <c r="F731" s="46" t="str">
        <f>IF(ISNUMBER(SEARCH("High",'DIF Worksheet'!$U726)),'DIF Worksheet'!$X726," ")</f>
        <v xml:space="preserve"> </v>
      </c>
    </row>
    <row r="732" spans="1:6">
      <c r="A732" s="45" t="str">
        <f>IF(ISNUMBER(SEARCH("High",'DIF Worksheet'!$U727)),'DIF Worksheet'!$W727," ")</f>
        <v xml:space="preserve"> </v>
      </c>
      <c r="B732" s="31" t="str">
        <f>IF(ISNUMBER(SEARCH("High",'DIF Worksheet'!$U727)),'DIF Worksheet'!$A727," ")</f>
        <v xml:space="preserve"> </v>
      </c>
      <c r="C732" s="31" t="str">
        <f>IF('DIF Worksheet'!$B727="","",IF(ISNUMBER(SEARCH("High",'DIF Worksheet'!$U727)),'DIF Worksheet'!$B727," "))</f>
        <v/>
      </c>
      <c r="D732" s="31" t="str">
        <f>IF('DIF Worksheet'!$C727="","",IF(ISNUMBER(SEARCH("High",'DIF Worksheet'!$U727)),'DIF Worksheet'!$C727," "))</f>
        <v/>
      </c>
      <c r="E732" s="31" t="str">
        <f>IF('DIF Worksheet'!$D727="","",IF(ISNUMBER(SEARCH("High",'DIF Worksheet'!$U727)),'DIF Worksheet'!$D727," "))</f>
        <v/>
      </c>
      <c r="F732" s="46" t="str">
        <f>IF(ISNUMBER(SEARCH("High",'DIF Worksheet'!$U727)),'DIF Worksheet'!$X727," ")</f>
        <v xml:space="preserve"> </v>
      </c>
    </row>
    <row r="733" spans="1:6">
      <c r="A733" s="45" t="str">
        <f>IF(ISNUMBER(SEARCH("High",'DIF Worksheet'!$U728)),'DIF Worksheet'!$W728," ")</f>
        <v xml:space="preserve"> </v>
      </c>
      <c r="B733" s="31" t="str">
        <f>IF(ISNUMBER(SEARCH("High",'DIF Worksheet'!$U728)),'DIF Worksheet'!$A728," ")</f>
        <v xml:space="preserve"> </v>
      </c>
      <c r="C733" s="31" t="str">
        <f>IF('DIF Worksheet'!$B728="","",IF(ISNUMBER(SEARCH("High",'DIF Worksheet'!$U728)),'DIF Worksheet'!$B728," "))</f>
        <v/>
      </c>
      <c r="D733" s="31" t="str">
        <f>IF('DIF Worksheet'!$C728="","",IF(ISNUMBER(SEARCH("High",'DIF Worksheet'!$U728)),'DIF Worksheet'!$C728," "))</f>
        <v/>
      </c>
      <c r="E733" s="31" t="str">
        <f>IF('DIF Worksheet'!$D728="","",IF(ISNUMBER(SEARCH("High",'DIF Worksheet'!$U728)),'DIF Worksheet'!$D728," "))</f>
        <v/>
      </c>
      <c r="F733" s="46" t="str">
        <f>IF(ISNUMBER(SEARCH("High",'DIF Worksheet'!$U728)),'DIF Worksheet'!$X728," ")</f>
        <v xml:space="preserve"> </v>
      </c>
    </row>
    <row r="734" spans="1:6">
      <c r="A734" s="45" t="str">
        <f>IF(ISNUMBER(SEARCH("High",'DIF Worksheet'!$U729)),'DIF Worksheet'!$W729," ")</f>
        <v xml:space="preserve"> </v>
      </c>
      <c r="B734" s="31" t="str">
        <f>IF(ISNUMBER(SEARCH("High",'DIF Worksheet'!$U729)),'DIF Worksheet'!$A729," ")</f>
        <v xml:space="preserve"> </v>
      </c>
      <c r="C734" s="31" t="str">
        <f>IF('DIF Worksheet'!$B729="","",IF(ISNUMBER(SEARCH("High",'DIF Worksheet'!$U729)),'DIF Worksheet'!$B729," "))</f>
        <v/>
      </c>
      <c r="D734" s="31" t="str">
        <f>IF('DIF Worksheet'!$C729="","",IF(ISNUMBER(SEARCH("High",'DIF Worksheet'!$U729)),'DIF Worksheet'!$C729," "))</f>
        <v/>
      </c>
      <c r="E734" s="31" t="str">
        <f>IF('DIF Worksheet'!$D729="","",IF(ISNUMBER(SEARCH("High",'DIF Worksheet'!$U729)),'DIF Worksheet'!$D729," "))</f>
        <v/>
      </c>
      <c r="F734" s="46" t="str">
        <f>IF(ISNUMBER(SEARCH("High",'DIF Worksheet'!$U729)),'DIF Worksheet'!$X729," ")</f>
        <v xml:space="preserve"> </v>
      </c>
    </row>
    <row r="735" spans="1:6">
      <c r="A735" s="45" t="str">
        <f>IF(ISNUMBER(SEARCH("High",'DIF Worksheet'!$U730)),'DIF Worksheet'!$W730," ")</f>
        <v xml:space="preserve"> </v>
      </c>
      <c r="B735" s="31" t="str">
        <f>IF(ISNUMBER(SEARCH("High",'DIF Worksheet'!$U730)),'DIF Worksheet'!$A730," ")</f>
        <v xml:space="preserve"> </v>
      </c>
      <c r="C735" s="31" t="str">
        <f>IF('DIF Worksheet'!$B730="","",IF(ISNUMBER(SEARCH("High",'DIF Worksheet'!$U730)),'DIF Worksheet'!$B730," "))</f>
        <v/>
      </c>
      <c r="D735" s="31" t="str">
        <f>IF('DIF Worksheet'!$C730="","",IF(ISNUMBER(SEARCH("High",'DIF Worksheet'!$U730)),'DIF Worksheet'!$C730," "))</f>
        <v/>
      </c>
      <c r="E735" s="31" t="str">
        <f>IF('DIF Worksheet'!$D730="","",IF(ISNUMBER(SEARCH("High",'DIF Worksheet'!$U730)),'DIF Worksheet'!$D730," "))</f>
        <v/>
      </c>
      <c r="F735" s="46" t="str">
        <f>IF(ISNUMBER(SEARCH("High",'DIF Worksheet'!$U730)),'DIF Worksheet'!$X730," ")</f>
        <v xml:space="preserve"> </v>
      </c>
    </row>
    <row r="736" spans="1:6">
      <c r="A736" s="45" t="str">
        <f>IF(ISNUMBER(SEARCH("High",'DIF Worksheet'!$U731)),'DIF Worksheet'!$W731," ")</f>
        <v xml:space="preserve"> </v>
      </c>
      <c r="B736" s="31" t="str">
        <f>IF(ISNUMBER(SEARCH("High",'DIF Worksheet'!$U731)),'DIF Worksheet'!$A731," ")</f>
        <v xml:space="preserve"> </v>
      </c>
      <c r="C736" s="31" t="str">
        <f>IF('DIF Worksheet'!$B731="","",IF(ISNUMBER(SEARCH("High",'DIF Worksheet'!$U731)),'DIF Worksheet'!$B731," "))</f>
        <v/>
      </c>
      <c r="D736" s="31" t="str">
        <f>IF('DIF Worksheet'!$C731="","",IF(ISNUMBER(SEARCH("High",'DIF Worksheet'!$U731)),'DIF Worksheet'!$C731," "))</f>
        <v/>
      </c>
      <c r="E736" s="31" t="str">
        <f>IF('DIF Worksheet'!$D731="","",IF(ISNUMBER(SEARCH("High",'DIF Worksheet'!$U731)),'DIF Worksheet'!$D731," "))</f>
        <v/>
      </c>
      <c r="F736" s="46" t="str">
        <f>IF(ISNUMBER(SEARCH("High",'DIF Worksheet'!$U731)),'DIF Worksheet'!$X731," ")</f>
        <v xml:space="preserve"> </v>
      </c>
    </row>
    <row r="737" spans="1:6">
      <c r="A737" s="45" t="str">
        <f>IF(ISNUMBER(SEARCH("High",'DIF Worksheet'!$U732)),'DIF Worksheet'!$W732," ")</f>
        <v xml:space="preserve"> </v>
      </c>
      <c r="B737" s="31" t="str">
        <f>IF(ISNUMBER(SEARCH("High",'DIF Worksheet'!$U732)),'DIF Worksheet'!$A732," ")</f>
        <v xml:space="preserve"> </v>
      </c>
      <c r="C737" s="31" t="str">
        <f>IF('DIF Worksheet'!$B732="","",IF(ISNUMBER(SEARCH("High",'DIF Worksheet'!$U732)),'DIF Worksheet'!$B732," "))</f>
        <v/>
      </c>
      <c r="D737" s="31" t="str">
        <f>IF('DIF Worksheet'!$C732="","",IF(ISNUMBER(SEARCH("High",'DIF Worksheet'!$U732)),'DIF Worksheet'!$C732," "))</f>
        <v/>
      </c>
      <c r="E737" s="31" t="str">
        <f>IF('DIF Worksheet'!$D732="","",IF(ISNUMBER(SEARCH("High",'DIF Worksheet'!$U732)),'DIF Worksheet'!$D732," "))</f>
        <v/>
      </c>
      <c r="F737" s="46" t="str">
        <f>IF(ISNUMBER(SEARCH("High",'DIF Worksheet'!$U732)),'DIF Worksheet'!$X732," ")</f>
        <v xml:space="preserve"> </v>
      </c>
    </row>
    <row r="738" spans="1:6">
      <c r="A738" s="45" t="str">
        <f>IF(ISNUMBER(SEARCH("High",'DIF Worksheet'!$U733)),'DIF Worksheet'!$W733," ")</f>
        <v xml:space="preserve"> </v>
      </c>
      <c r="B738" s="31" t="str">
        <f>IF(ISNUMBER(SEARCH("High",'DIF Worksheet'!$U733)),'DIF Worksheet'!$A733," ")</f>
        <v xml:space="preserve"> </v>
      </c>
      <c r="C738" s="31" t="str">
        <f>IF('DIF Worksheet'!$B733="","",IF(ISNUMBER(SEARCH("High",'DIF Worksheet'!$U733)),'DIF Worksheet'!$B733," "))</f>
        <v/>
      </c>
      <c r="D738" s="31" t="str">
        <f>IF('DIF Worksheet'!$C733="","",IF(ISNUMBER(SEARCH("High",'DIF Worksheet'!$U733)),'DIF Worksheet'!$C733," "))</f>
        <v/>
      </c>
      <c r="E738" s="31" t="str">
        <f>IF('DIF Worksheet'!$D733="","",IF(ISNUMBER(SEARCH("High",'DIF Worksheet'!$U733)),'DIF Worksheet'!$D733," "))</f>
        <v/>
      </c>
      <c r="F738" s="46" t="str">
        <f>IF(ISNUMBER(SEARCH("High",'DIF Worksheet'!$U733)),'DIF Worksheet'!$X733," ")</f>
        <v xml:space="preserve"> </v>
      </c>
    </row>
    <row r="739" spans="1:6">
      <c r="A739" s="45" t="str">
        <f>IF(ISNUMBER(SEARCH("High",'DIF Worksheet'!$U734)),'DIF Worksheet'!$W734," ")</f>
        <v xml:space="preserve"> </v>
      </c>
      <c r="B739" s="31" t="str">
        <f>IF(ISNUMBER(SEARCH("High",'DIF Worksheet'!$U734)),'DIF Worksheet'!$A734," ")</f>
        <v xml:space="preserve"> </v>
      </c>
      <c r="C739" s="31" t="str">
        <f>IF('DIF Worksheet'!$B734="","",IF(ISNUMBER(SEARCH("High",'DIF Worksheet'!$U734)),'DIF Worksheet'!$B734," "))</f>
        <v/>
      </c>
      <c r="D739" s="31" t="str">
        <f>IF('DIF Worksheet'!$C734="","",IF(ISNUMBER(SEARCH("High",'DIF Worksheet'!$U734)),'DIF Worksheet'!$C734," "))</f>
        <v/>
      </c>
      <c r="E739" s="31" t="str">
        <f>IF('DIF Worksheet'!$D734="","",IF(ISNUMBER(SEARCH("High",'DIF Worksheet'!$U734)),'DIF Worksheet'!$D734," "))</f>
        <v/>
      </c>
      <c r="F739" s="46" t="str">
        <f>IF(ISNUMBER(SEARCH("High",'DIF Worksheet'!$U734)),'DIF Worksheet'!$X734," ")</f>
        <v xml:space="preserve"> </v>
      </c>
    </row>
    <row r="740" spans="1:6">
      <c r="A740" s="45" t="str">
        <f>IF(ISNUMBER(SEARCH("High",'DIF Worksheet'!$U735)),'DIF Worksheet'!$W735," ")</f>
        <v xml:space="preserve"> </v>
      </c>
      <c r="B740" s="31" t="str">
        <f>IF(ISNUMBER(SEARCH("High",'DIF Worksheet'!$U735)),'DIF Worksheet'!$A735," ")</f>
        <v xml:space="preserve"> </v>
      </c>
      <c r="C740" s="31" t="str">
        <f>IF('DIF Worksheet'!$B735="","",IF(ISNUMBER(SEARCH("High",'DIF Worksheet'!$U735)),'DIF Worksheet'!$B735," "))</f>
        <v/>
      </c>
      <c r="D740" s="31" t="str">
        <f>IF('DIF Worksheet'!$C735="","",IF(ISNUMBER(SEARCH("High",'DIF Worksheet'!$U735)),'DIF Worksheet'!$C735," "))</f>
        <v/>
      </c>
      <c r="E740" s="31" t="str">
        <f>IF('DIF Worksheet'!$D735="","",IF(ISNUMBER(SEARCH("High",'DIF Worksheet'!$U735)),'DIF Worksheet'!$D735," "))</f>
        <v/>
      </c>
      <c r="F740" s="46" t="str">
        <f>IF(ISNUMBER(SEARCH("High",'DIF Worksheet'!$U735)),'DIF Worksheet'!$X735," ")</f>
        <v xml:space="preserve"> </v>
      </c>
    </row>
    <row r="741" spans="1:6">
      <c r="A741" s="45" t="str">
        <f>IF(ISNUMBER(SEARCH("High",'DIF Worksheet'!$U736)),'DIF Worksheet'!$W736," ")</f>
        <v xml:space="preserve"> </v>
      </c>
      <c r="B741" s="31" t="str">
        <f>IF(ISNUMBER(SEARCH("High",'DIF Worksheet'!$U736)),'DIF Worksheet'!$A736," ")</f>
        <v xml:space="preserve"> </v>
      </c>
      <c r="C741" s="31" t="str">
        <f>IF('DIF Worksheet'!$B736="","",IF(ISNUMBER(SEARCH("High",'DIF Worksheet'!$U736)),'DIF Worksheet'!$B736," "))</f>
        <v/>
      </c>
      <c r="D741" s="31" t="str">
        <f>IF('DIF Worksheet'!$C736="","",IF(ISNUMBER(SEARCH("High",'DIF Worksheet'!$U736)),'DIF Worksheet'!$C736," "))</f>
        <v/>
      </c>
      <c r="E741" s="31" t="str">
        <f>IF('DIF Worksheet'!$D736="","",IF(ISNUMBER(SEARCH("High",'DIF Worksheet'!$U736)),'DIF Worksheet'!$D736," "))</f>
        <v/>
      </c>
      <c r="F741" s="46" t="str">
        <f>IF(ISNUMBER(SEARCH("High",'DIF Worksheet'!$U736)),'DIF Worksheet'!$X736," ")</f>
        <v xml:space="preserve"> </v>
      </c>
    </row>
    <row r="742" spans="1:6">
      <c r="A742" s="45" t="str">
        <f>IF(ISNUMBER(SEARCH("High",'DIF Worksheet'!$U737)),'DIF Worksheet'!$W737," ")</f>
        <v xml:space="preserve"> </v>
      </c>
      <c r="B742" s="31" t="str">
        <f>IF(ISNUMBER(SEARCH("High",'DIF Worksheet'!$U737)),'DIF Worksheet'!$A737," ")</f>
        <v xml:space="preserve"> </v>
      </c>
      <c r="C742" s="31" t="str">
        <f>IF('DIF Worksheet'!$B737="","",IF(ISNUMBER(SEARCH("High",'DIF Worksheet'!$U737)),'DIF Worksheet'!$B737," "))</f>
        <v/>
      </c>
      <c r="D742" s="31" t="str">
        <f>IF('DIF Worksheet'!$C737="","",IF(ISNUMBER(SEARCH("High",'DIF Worksheet'!$U737)),'DIF Worksheet'!$C737," "))</f>
        <v/>
      </c>
      <c r="E742" s="31" t="str">
        <f>IF('DIF Worksheet'!$D737="","",IF(ISNUMBER(SEARCH("High",'DIF Worksheet'!$U737)),'DIF Worksheet'!$D737," "))</f>
        <v/>
      </c>
      <c r="F742" s="46" t="str">
        <f>IF(ISNUMBER(SEARCH("High",'DIF Worksheet'!$U737)),'DIF Worksheet'!$X737," ")</f>
        <v xml:space="preserve"> </v>
      </c>
    </row>
    <row r="743" spans="1:6">
      <c r="A743" s="45" t="str">
        <f>IF(ISNUMBER(SEARCH("High",'DIF Worksheet'!$U738)),'DIF Worksheet'!$W738," ")</f>
        <v xml:space="preserve"> </v>
      </c>
      <c r="B743" s="31" t="str">
        <f>IF(ISNUMBER(SEARCH("High",'DIF Worksheet'!$U738)),'DIF Worksheet'!$A738," ")</f>
        <v xml:space="preserve"> </v>
      </c>
      <c r="C743" s="31" t="str">
        <f>IF('DIF Worksheet'!$B738="","",IF(ISNUMBER(SEARCH("High",'DIF Worksheet'!$U738)),'DIF Worksheet'!$B738," "))</f>
        <v/>
      </c>
      <c r="D743" s="31" t="str">
        <f>IF('DIF Worksheet'!$C738="","",IF(ISNUMBER(SEARCH("High",'DIF Worksheet'!$U738)),'DIF Worksheet'!$C738," "))</f>
        <v/>
      </c>
      <c r="E743" s="31" t="str">
        <f>IF('DIF Worksheet'!$D738="","",IF(ISNUMBER(SEARCH("High",'DIF Worksheet'!$U738)),'DIF Worksheet'!$D738," "))</f>
        <v/>
      </c>
      <c r="F743" s="46" t="str">
        <f>IF(ISNUMBER(SEARCH("High",'DIF Worksheet'!$U738)),'DIF Worksheet'!$X738," ")</f>
        <v xml:space="preserve"> </v>
      </c>
    </row>
    <row r="744" spans="1:6">
      <c r="A744" s="45" t="str">
        <f>IF(ISNUMBER(SEARCH("High",'DIF Worksheet'!$U739)),'DIF Worksheet'!$W739," ")</f>
        <v xml:space="preserve"> </v>
      </c>
      <c r="B744" s="31" t="str">
        <f>IF(ISNUMBER(SEARCH("High",'DIF Worksheet'!$U739)),'DIF Worksheet'!$A739," ")</f>
        <v xml:space="preserve"> </v>
      </c>
      <c r="C744" s="31" t="str">
        <f>IF('DIF Worksheet'!$B739="","",IF(ISNUMBER(SEARCH("High",'DIF Worksheet'!$U739)),'DIF Worksheet'!$B739," "))</f>
        <v/>
      </c>
      <c r="D744" s="31" t="str">
        <f>IF('DIF Worksheet'!$C739="","",IF(ISNUMBER(SEARCH("High",'DIF Worksheet'!$U739)),'DIF Worksheet'!$C739," "))</f>
        <v/>
      </c>
      <c r="E744" s="31" t="str">
        <f>IF('DIF Worksheet'!$D739="","",IF(ISNUMBER(SEARCH("High",'DIF Worksheet'!$U739)),'DIF Worksheet'!$D739," "))</f>
        <v/>
      </c>
      <c r="F744" s="46" t="str">
        <f>IF(ISNUMBER(SEARCH("High",'DIF Worksheet'!$U739)),'DIF Worksheet'!$X739," ")</f>
        <v xml:space="preserve"> </v>
      </c>
    </row>
    <row r="745" spans="1:6">
      <c r="A745" s="45" t="str">
        <f>IF(ISNUMBER(SEARCH("High",'DIF Worksheet'!$U740)),'DIF Worksheet'!$W740," ")</f>
        <v xml:space="preserve"> </v>
      </c>
      <c r="B745" s="31" t="str">
        <f>IF(ISNUMBER(SEARCH("High",'DIF Worksheet'!$U740)),'DIF Worksheet'!$A740," ")</f>
        <v xml:space="preserve"> </v>
      </c>
      <c r="C745" s="31" t="str">
        <f>IF('DIF Worksheet'!$B740="","",IF(ISNUMBER(SEARCH("High",'DIF Worksheet'!$U740)),'DIF Worksheet'!$B740," "))</f>
        <v/>
      </c>
      <c r="D745" s="31" t="str">
        <f>IF('DIF Worksheet'!$C740="","",IF(ISNUMBER(SEARCH("High",'DIF Worksheet'!$U740)),'DIF Worksheet'!$C740," "))</f>
        <v/>
      </c>
      <c r="E745" s="31" t="str">
        <f>IF('DIF Worksheet'!$D740="","",IF(ISNUMBER(SEARCH("High",'DIF Worksheet'!$U740)),'DIF Worksheet'!$D740," "))</f>
        <v/>
      </c>
      <c r="F745" s="46" t="str">
        <f>IF(ISNUMBER(SEARCH("High",'DIF Worksheet'!$U740)),'DIF Worksheet'!$X740," ")</f>
        <v xml:space="preserve"> </v>
      </c>
    </row>
    <row r="746" spans="1:6">
      <c r="A746" s="45" t="str">
        <f>IF(ISNUMBER(SEARCH("High",'DIF Worksheet'!$U741)),'DIF Worksheet'!$W741," ")</f>
        <v xml:space="preserve"> </v>
      </c>
      <c r="B746" s="31" t="str">
        <f>IF(ISNUMBER(SEARCH("High",'DIF Worksheet'!$U741)),'DIF Worksheet'!$A741," ")</f>
        <v xml:space="preserve"> </v>
      </c>
      <c r="C746" s="31" t="str">
        <f>IF('DIF Worksheet'!$B741="","",IF(ISNUMBER(SEARCH("High",'DIF Worksheet'!$U741)),'DIF Worksheet'!$B741," "))</f>
        <v/>
      </c>
      <c r="D746" s="31" t="str">
        <f>IF('DIF Worksheet'!$C741="","",IF(ISNUMBER(SEARCH("High",'DIF Worksheet'!$U741)),'DIF Worksheet'!$C741," "))</f>
        <v/>
      </c>
      <c r="E746" s="31" t="str">
        <f>IF('DIF Worksheet'!$D741="","",IF(ISNUMBER(SEARCH("High",'DIF Worksheet'!$U741)),'DIF Worksheet'!$D741," "))</f>
        <v/>
      </c>
      <c r="F746" s="46" t="str">
        <f>IF(ISNUMBER(SEARCH("High",'DIF Worksheet'!$U741)),'DIF Worksheet'!$X741," ")</f>
        <v xml:space="preserve"> </v>
      </c>
    </row>
    <row r="747" spans="1:6">
      <c r="A747" s="45" t="str">
        <f>IF(ISNUMBER(SEARCH("High",'DIF Worksheet'!$U742)),'DIF Worksheet'!$W742," ")</f>
        <v xml:space="preserve"> </v>
      </c>
      <c r="B747" s="31" t="str">
        <f>IF(ISNUMBER(SEARCH("High",'DIF Worksheet'!$U742)),'DIF Worksheet'!$A742," ")</f>
        <v xml:space="preserve"> </v>
      </c>
      <c r="C747" s="31" t="str">
        <f>IF('DIF Worksheet'!$B742="","",IF(ISNUMBER(SEARCH("High",'DIF Worksheet'!$U742)),'DIF Worksheet'!$B742," "))</f>
        <v/>
      </c>
      <c r="D747" s="31" t="str">
        <f>IF('DIF Worksheet'!$C742="","",IF(ISNUMBER(SEARCH("High",'DIF Worksheet'!$U742)),'DIF Worksheet'!$C742," "))</f>
        <v/>
      </c>
      <c r="E747" s="31" t="str">
        <f>IF('DIF Worksheet'!$D742="","",IF(ISNUMBER(SEARCH("High",'DIF Worksheet'!$U742)),'DIF Worksheet'!$D742," "))</f>
        <v/>
      </c>
      <c r="F747" s="46" t="str">
        <f>IF(ISNUMBER(SEARCH("High",'DIF Worksheet'!$U742)),'DIF Worksheet'!$X742," ")</f>
        <v xml:space="preserve"> </v>
      </c>
    </row>
    <row r="748" spans="1:6">
      <c r="A748" s="45" t="str">
        <f>IF(ISNUMBER(SEARCH("High",'DIF Worksheet'!$U743)),'DIF Worksheet'!$W743," ")</f>
        <v xml:space="preserve"> </v>
      </c>
      <c r="B748" s="31" t="str">
        <f>IF(ISNUMBER(SEARCH("High",'DIF Worksheet'!$U743)),'DIF Worksheet'!$A743," ")</f>
        <v xml:space="preserve"> </v>
      </c>
      <c r="C748" s="31" t="str">
        <f>IF('DIF Worksheet'!$B743="","",IF(ISNUMBER(SEARCH("High",'DIF Worksheet'!$U743)),'DIF Worksheet'!$B743," "))</f>
        <v/>
      </c>
      <c r="D748" s="31" t="str">
        <f>IF('DIF Worksheet'!$C743="","",IF(ISNUMBER(SEARCH("High",'DIF Worksheet'!$U743)),'DIF Worksheet'!$C743," "))</f>
        <v/>
      </c>
      <c r="E748" s="31" t="str">
        <f>IF('DIF Worksheet'!$D743="","",IF(ISNUMBER(SEARCH("High",'DIF Worksheet'!$U743)),'DIF Worksheet'!$D743," "))</f>
        <v/>
      </c>
      <c r="F748" s="46" t="str">
        <f>IF(ISNUMBER(SEARCH("High",'DIF Worksheet'!$U743)),'DIF Worksheet'!$X743," ")</f>
        <v xml:space="preserve"> </v>
      </c>
    </row>
    <row r="749" spans="1:6">
      <c r="A749" s="45" t="str">
        <f>IF(ISNUMBER(SEARCH("High",'DIF Worksheet'!$U744)),'DIF Worksheet'!$W744," ")</f>
        <v xml:space="preserve"> </v>
      </c>
      <c r="B749" s="31" t="str">
        <f>IF(ISNUMBER(SEARCH("High",'DIF Worksheet'!$U744)),'DIF Worksheet'!$A744," ")</f>
        <v xml:space="preserve"> </v>
      </c>
      <c r="C749" s="31" t="str">
        <f>IF('DIF Worksheet'!$B744="","",IF(ISNUMBER(SEARCH("High",'DIF Worksheet'!$U744)),'DIF Worksheet'!$B744," "))</f>
        <v/>
      </c>
      <c r="D749" s="31" t="str">
        <f>IF('DIF Worksheet'!$C744="","",IF(ISNUMBER(SEARCH("High",'DIF Worksheet'!$U744)),'DIF Worksheet'!$C744," "))</f>
        <v/>
      </c>
      <c r="E749" s="31" t="str">
        <f>IF('DIF Worksheet'!$D744="","",IF(ISNUMBER(SEARCH("High",'DIF Worksheet'!$U744)),'DIF Worksheet'!$D744," "))</f>
        <v/>
      </c>
      <c r="F749" s="46" t="str">
        <f>IF(ISNUMBER(SEARCH("High",'DIF Worksheet'!$U744)),'DIF Worksheet'!$X744," ")</f>
        <v xml:space="preserve"> </v>
      </c>
    </row>
    <row r="750" spans="1:6">
      <c r="A750" s="45" t="str">
        <f>IF(ISNUMBER(SEARCH("High",'DIF Worksheet'!$U745)),'DIF Worksheet'!$W745," ")</f>
        <v xml:space="preserve"> </v>
      </c>
      <c r="B750" s="31" t="str">
        <f>IF(ISNUMBER(SEARCH("High",'DIF Worksheet'!$U745)),'DIF Worksheet'!$A745," ")</f>
        <v xml:space="preserve"> </v>
      </c>
      <c r="C750" s="31" t="str">
        <f>IF('DIF Worksheet'!$B745="","",IF(ISNUMBER(SEARCH("High",'DIF Worksheet'!$U745)),'DIF Worksheet'!$B745," "))</f>
        <v/>
      </c>
      <c r="D750" s="31" t="str">
        <f>IF('DIF Worksheet'!$C745="","",IF(ISNUMBER(SEARCH("High",'DIF Worksheet'!$U745)),'DIF Worksheet'!$C745," "))</f>
        <v/>
      </c>
      <c r="E750" s="31" t="str">
        <f>IF('DIF Worksheet'!$D745="","",IF(ISNUMBER(SEARCH("High",'DIF Worksheet'!$U745)),'DIF Worksheet'!$D745," "))</f>
        <v/>
      </c>
      <c r="F750" s="46" t="str">
        <f>IF(ISNUMBER(SEARCH("High",'DIF Worksheet'!$U745)),'DIF Worksheet'!$X745," ")</f>
        <v xml:space="preserve"> </v>
      </c>
    </row>
    <row r="751" spans="1:6">
      <c r="A751" s="45" t="str">
        <f>IF(ISNUMBER(SEARCH("High",'DIF Worksheet'!$U746)),'DIF Worksheet'!$W746," ")</f>
        <v xml:space="preserve"> </v>
      </c>
      <c r="B751" s="31" t="str">
        <f>IF(ISNUMBER(SEARCH("High",'DIF Worksheet'!$U746)),'DIF Worksheet'!$A746," ")</f>
        <v xml:space="preserve"> </v>
      </c>
      <c r="C751" s="31" t="str">
        <f>IF('DIF Worksheet'!$B746="","",IF(ISNUMBER(SEARCH("High",'DIF Worksheet'!$U746)),'DIF Worksheet'!$B746," "))</f>
        <v/>
      </c>
      <c r="D751" s="31" t="str">
        <f>IF('DIF Worksheet'!$C746="","",IF(ISNUMBER(SEARCH("High",'DIF Worksheet'!$U746)),'DIF Worksheet'!$C746," "))</f>
        <v/>
      </c>
      <c r="E751" s="31" t="str">
        <f>IF('DIF Worksheet'!$D746="","",IF(ISNUMBER(SEARCH("High",'DIF Worksheet'!$U746)),'DIF Worksheet'!$D746," "))</f>
        <v/>
      </c>
      <c r="F751" s="46" t="str">
        <f>IF(ISNUMBER(SEARCH("High",'DIF Worksheet'!$U746)),'DIF Worksheet'!$X746," ")</f>
        <v xml:space="preserve"> </v>
      </c>
    </row>
    <row r="752" spans="1:6">
      <c r="A752" s="45" t="str">
        <f>IF(ISNUMBER(SEARCH("High",'DIF Worksheet'!$U747)),'DIF Worksheet'!$W747," ")</f>
        <v xml:space="preserve"> </v>
      </c>
      <c r="B752" s="31" t="str">
        <f>IF(ISNUMBER(SEARCH("High",'DIF Worksheet'!$U747)),'DIF Worksheet'!$A747," ")</f>
        <v xml:space="preserve"> </v>
      </c>
      <c r="C752" s="31" t="str">
        <f>IF('DIF Worksheet'!$B747="","",IF(ISNUMBER(SEARCH("High",'DIF Worksheet'!$U747)),'DIF Worksheet'!$B747," "))</f>
        <v/>
      </c>
      <c r="D752" s="31" t="str">
        <f>IF('DIF Worksheet'!$C747="","",IF(ISNUMBER(SEARCH("High",'DIF Worksheet'!$U747)),'DIF Worksheet'!$C747," "))</f>
        <v/>
      </c>
      <c r="E752" s="31" t="str">
        <f>IF('DIF Worksheet'!$D747="","",IF(ISNUMBER(SEARCH("High",'DIF Worksheet'!$U747)),'DIF Worksheet'!$D747," "))</f>
        <v/>
      </c>
      <c r="F752" s="46" t="str">
        <f>IF(ISNUMBER(SEARCH("High",'DIF Worksheet'!$U747)),'DIF Worksheet'!$X747," ")</f>
        <v xml:space="preserve"> </v>
      </c>
    </row>
    <row r="753" spans="1:6">
      <c r="A753" s="45" t="str">
        <f>IF(ISNUMBER(SEARCH("High",'DIF Worksheet'!$U748)),'DIF Worksheet'!$W748," ")</f>
        <v xml:space="preserve"> </v>
      </c>
      <c r="B753" s="31" t="str">
        <f>IF(ISNUMBER(SEARCH("High",'DIF Worksheet'!$U748)),'DIF Worksheet'!$A748," ")</f>
        <v xml:space="preserve"> </v>
      </c>
      <c r="C753" s="31" t="str">
        <f>IF('DIF Worksheet'!$B748="","",IF(ISNUMBER(SEARCH("High",'DIF Worksheet'!$U748)),'DIF Worksheet'!$B748," "))</f>
        <v/>
      </c>
      <c r="D753" s="31" t="str">
        <f>IF('DIF Worksheet'!$C748="","",IF(ISNUMBER(SEARCH("High",'DIF Worksheet'!$U748)),'DIF Worksheet'!$C748," "))</f>
        <v/>
      </c>
      <c r="E753" s="31" t="str">
        <f>IF('DIF Worksheet'!$D748="","",IF(ISNUMBER(SEARCH("High",'DIF Worksheet'!$U748)),'DIF Worksheet'!$D748," "))</f>
        <v/>
      </c>
      <c r="F753" s="46" t="str">
        <f>IF(ISNUMBER(SEARCH("High",'DIF Worksheet'!$U748)),'DIF Worksheet'!$X748," ")</f>
        <v xml:space="preserve"> </v>
      </c>
    </row>
    <row r="754" spans="1:6">
      <c r="A754" s="45" t="str">
        <f>IF(ISNUMBER(SEARCH("High",'DIF Worksheet'!$U749)),'DIF Worksheet'!$W749," ")</f>
        <v xml:space="preserve"> </v>
      </c>
      <c r="B754" s="31" t="str">
        <f>IF(ISNUMBER(SEARCH("High",'DIF Worksheet'!$U749)),'DIF Worksheet'!$A749," ")</f>
        <v xml:space="preserve"> </v>
      </c>
      <c r="C754" s="31" t="str">
        <f>IF('DIF Worksheet'!$B749="","",IF(ISNUMBER(SEARCH("High",'DIF Worksheet'!$U749)),'DIF Worksheet'!$B749," "))</f>
        <v/>
      </c>
      <c r="D754" s="31" t="str">
        <f>IF('DIF Worksheet'!$C749="","",IF(ISNUMBER(SEARCH("High",'DIF Worksheet'!$U749)),'DIF Worksheet'!$C749," "))</f>
        <v/>
      </c>
      <c r="E754" s="31" t="str">
        <f>IF('DIF Worksheet'!$D749="","",IF(ISNUMBER(SEARCH("High",'DIF Worksheet'!$U749)),'DIF Worksheet'!$D749," "))</f>
        <v/>
      </c>
      <c r="F754" s="46" t="str">
        <f>IF(ISNUMBER(SEARCH("High",'DIF Worksheet'!$U749)),'DIF Worksheet'!$X749," ")</f>
        <v xml:space="preserve"> </v>
      </c>
    </row>
    <row r="755" spans="1:6">
      <c r="A755" s="45" t="str">
        <f>IF(ISNUMBER(SEARCH("High",'DIF Worksheet'!$U750)),'DIF Worksheet'!$W750," ")</f>
        <v xml:space="preserve"> </v>
      </c>
      <c r="B755" s="31" t="str">
        <f>IF(ISNUMBER(SEARCH("High",'DIF Worksheet'!$U750)),'DIF Worksheet'!$A750," ")</f>
        <v xml:space="preserve"> </v>
      </c>
      <c r="C755" s="31" t="str">
        <f>IF('DIF Worksheet'!$B750="","",IF(ISNUMBER(SEARCH("High",'DIF Worksheet'!$U750)),'DIF Worksheet'!$B750," "))</f>
        <v/>
      </c>
      <c r="D755" s="31" t="str">
        <f>IF('DIF Worksheet'!$C750="","",IF(ISNUMBER(SEARCH("High",'DIF Worksheet'!$U750)),'DIF Worksheet'!$C750," "))</f>
        <v/>
      </c>
      <c r="E755" s="31" t="str">
        <f>IF('DIF Worksheet'!$D750="","",IF(ISNUMBER(SEARCH("High",'DIF Worksheet'!$U750)),'DIF Worksheet'!$D750," "))</f>
        <v/>
      </c>
      <c r="F755" s="46" t="str">
        <f>IF(ISNUMBER(SEARCH("High",'DIF Worksheet'!$U750)),'DIF Worksheet'!$X750," ")</f>
        <v xml:space="preserve"> </v>
      </c>
    </row>
    <row r="756" spans="1:6">
      <c r="A756" s="45" t="str">
        <f>IF(ISNUMBER(SEARCH("High",'DIF Worksheet'!$U751)),'DIF Worksheet'!$W751," ")</f>
        <v xml:space="preserve"> </v>
      </c>
      <c r="B756" s="31" t="str">
        <f>IF(ISNUMBER(SEARCH("High",'DIF Worksheet'!$U751)),'DIF Worksheet'!$A751," ")</f>
        <v xml:space="preserve"> </v>
      </c>
      <c r="C756" s="31" t="str">
        <f>IF('DIF Worksheet'!$B751="","",IF(ISNUMBER(SEARCH("High",'DIF Worksheet'!$U751)),'DIF Worksheet'!$B751," "))</f>
        <v/>
      </c>
      <c r="D756" s="31" t="str">
        <f>IF('DIF Worksheet'!$C751="","",IF(ISNUMBER(SEARCH("High",'DIF Worksheet'!$U751)),'DIF Worksheet'!$C751," "))</f>
        <v/>
      </c>
      <c r="E756" s="31" t="str">
        <f>IF('DIF Worksheet'!$D751="","",IF(ISNUMBER(SEARCH("High",'DIF Worksheet'!$U751)),'DIF Worksheet'!$D751," "))</f>
        <v/>
      </c>
      <c r="F756" s="46" t="str">
        <f>IF(ISNUMBER(SEARCH("High",'DIF Worksheet'!$U751)),'DIF Worksheet'!$X751," ")</f>
        <v xml:space="preserve"> </v>
      </c>
    </row>
    <row r="757" spans="1:6">
      <c r="A757" s="45" t="str">
        <f>IF(ISNUMBER(SEARCH("High",'DIF Worksheet'!$U752)),'DIF Worksheet'!$W752," ")</f>
        <v xml:space="preserve"> </v>
      </c>
      <c r="B757" s="31" t="str">
        <f>IF(ISNUMBER(SEARCH("High",'DIF Worksheet'!$U752)),'DIF Worksheet'!$A752," ")</f>
        <v xml:space="preserve"> </v>
      </c>
      <c r="C757" s="31" t="str">
        <f>IF('DIF Worksheet'!$B752="","",IF(ISNUMBER(SEARCH("High",'DIF Worksheet'!$U752)),'DIF Worksheet'!$B752," "))</f>
        <v/>
      </c>
      <c r="D757" s="31" t="str">
        <f>IF('DIF Worksheet'!$C752="","",IF(ISNUMBER(SEARCH("High",'DIF Worksheet'!$U752)),'DIF Worksheet'!$C752," "))</f>
        <v/>
      </c>
      <c r="E757" s="31" t="str">
        <f>IF('DIF Worksheet'!$D752="","",IF(ISNUMBER(SEARCH("High",'DIF Worksheet'!$U752)),'DIF Worksheet'!$D752," "))</f>
        <v/>
      </c>
      <c r="F757" s="46" t="str">
        <f>IF(ISNUMBER(SEARCH("High",'DIF Worksheet'!$U752)),'DIF Worksheet'!$X752," ")</f>
        <v xml:space="preserve"> </v>
      </c>
    </row>
    <row r="758" spans="1:6">
      <c r="A758" s="45" t="str">
        <f>IF(ISNUMBER(SEARCH("High",'DIF Worksheet'!$U753)),'DIF Worksheet'!$W753," ")</f>
        <v xml:space="preserve"> </v>
      </c>
      <c r="B758" s="31" t="str">
        <f>IF(ISNUMBER(SEARCH("High",'DIF Worksheet'!$U753)),'DIF Worksheet'!$A753," ")</f>
        <v xml:space="preserve"> </v>
      </c>
      <c r="C758" s="31" t="str">
        <f>IF('DIF Worksheet'!$B753="","",IF(ISNUMBER(SEARCH("High",'DIF Worksheet'!$U753)),'DIF Worksheet'!$B753," "))</f>
        <v/>
      </c>
      <c r="D758" s="31" t="str">
        <f>IF('DIF Worksheet'!$C753="","",IF(ISNUMBER(SEARCH("High",'DIF Worksheet'!$U753)),'DIF Worksheet'!$C753," "))</f>
        <v/>
      </c>
      <c r="E758" s="31" t="str">
        <f>IF('DIF Worksheet'!$D753="","",IF(ISNUMBER(SEARCH("High",'DIF Worksheet'!$U753)),'DIF Worksheet'!$D753," "))</f>
        <v/>
      </c>
      <c r="F758" s="46" t="str">
        <f>IF(ISNUMBER(SEARCH("High",'DIF Worksheet'!$U753)),'DIF Worksheet'!$X753," ")</f>
        <v xml:space="preserve"> </v>
      </c>
    </row>
    <row r="759" spans="1:6">
      <c r="A759" s="45" t="str">
        <f>IF(ISNUMBER(SEARCH("High",'DIF Worksheet'!$U754)),'DIF Worksheet'!$W754," ")</f>
        <v xml:space="preserve"> </v>
      </c>
      <c r="B759" s="31" t="str">
        <f>IF(ISNUMBER(SEARCH("High",'DIF Worksheet'!$U754)),'DIF Worksheet'!$A754," ")</f>
        <v xml:space="preserve"> </v>
      </c>
      <c r="C759" s="31" t="str">
        <f>IF('DIF Worksheet'!$B754="","",IF(ISNUMBER(SEARCH("High",'DIF Worksheet'!$U754)),'DIF Worksheet'!$B754," "))</f>
        <v/>
      </c>
      <c r="D759" s="31" t="str">
        <f>IF('DIF Worksheet'!$C754="","",IF(ISNUMBER(SEARCH("High",'DIF Worksheet'!$U754)),'DIF Worksheet'!$C754," "))</f>
        <v/>
      </c>
      <c r="E759" s="31" t="str">
        <f>IF('DIF Worksheet'!$D754="","",IF(ISNUMBER(SEARCH("High",'DIF Worksheet'!$U754)),'DIF Worksheet'!$D754," "))</f>
        <v/>
      </c>
      <c r="F759" s="46" t="str">
        <f>IF(ISNUMBER(SEARCH("High",'DIF Worksheet'!$U754)),'DIF Worksheet'!$X754," ")</f>
        <v xml:space="preserve"> </v>
      </c>
    </row>
    <row r="760" spans="1:6">
      <c r="A760" s="45" t="str">
        <f>IF(ISNUMBER(SEARCH("High",'DIF Worksheet'!$U755)),'DIF Worksheet'!$W755," ")</f>
        <v xml:space="preserve"> </v>
      </c>
      <c r="B760" s="31" t="str">
        <f>IF(ISNUMBER(SEARCH("High",'DIF Worksheet'!$U755)),'DIF Worksheet'!$A755," ")</f>
        <v xml:space="preserve"> </v>
      </c>
      <c r="C760" s="31" t="str">
        <f>IF('DIF Worksheet'!$B755="","",IF(ISNUMBER(SEARCH("High",'DIF Worksheet'!$U755)),'DIF Worksheet'!$B755," "))</f>
        <v/>
      </c>
      <c r="D760" s="31" t="str">
        <f>IF('DIF Worksheet'!$C755="","",IF(ISNUMBER(SEARCH("High",'DIF Worksheet'!$U755)),'DIF Worksheet'!$C755," "))</f>
        <v/>
      </c>
      <c r="E760" s="31" t="str">
        <f>IF('DIF Worksheet'!$D755="","",IF(ISNUMBER(SEARCH("High",'DIF Worksheet'!$U755)),'DIF Worksheet'!$D755," "))</f>
        <v/>
      </c>
      <c r="F760" s="46" t="str">
        <f>IF(ISNUMBER(SEARCH("High",'DIF Worksheet'!$U755)),'DIF Worksheet'!$X755," ")</f>
        <v xml:space="preserve"> </v>
      </c>
    </row>
    <row r="761" spans="1:6">
      <c r="A761" s="45" t="str">
        <f>IF(ISNUMBER(SEARCH("High",'DIF Worksheet'!$U756)),'DIF Worksheet'!$W756," ")</f>
        <v xml:space="preserve"> </v>
      </c>
      <c r="B761" s="31" t="str">
        <f>IF(ISNUMBER(SEARCH("High",'DIF Worksheet'!$U756)),'DIF Worksheet'!$A756," ")</f>
        <v xml:space="preserve"> </v>
      </c>
      <c r="C761" s="31" t="str">
        <f>IF('DIF Worksheet'!$B756="","",IF(ISNUMBER(SEARCH("High",'DIF Worksheet'!$U756)),'DIF Worksheet'!$B756," "))</f>
        <v/>
      </c>
      <c r="D761" s="31" t="str">
        <f>IF('DIF Worksheet'!$C756="","",IF(ISNUMBER(SEARCH("High",'DIF Worksheet'!$U756)),'DIF Worksheet'!$C756," "))</f>
        <v/>
      </c>
      <c r="E761" s="31" t="str">
        <f>IF('DIF Worksheet'!$D756="","",IF(ISNUMBER(SEARCH("High",'DIF Worksheet'!$U756)),'DIF Worksheet'!$D756," "))</f>
        <v/>
      </c>
      <c r="F761" s="46" t="str">
        <f>IF(ISNUMBER(SEARCH("High",'DIF Worksheet'!$U756)),'DIF Worksheet'!$X756," ")</f>
        <v xml:space="preserve"> </v>
      </c>
    </row>
    <row r="762" spans="1:6">
      <c r="A762" s="45" t="str">
        <f>IF(ISNUMBER(SEARCH("High",'DIF Worksheet'!$U757)),'DIF Worksheet'!$W757," ")</f>
        <v xml:space="preserve"> </v>
      </c>
      <c r="B762" s="31" t="str">
        <f>IF(ISNUMBER(SEARCH("High",'DIF Worksheet'!$U757)),'DIF Worksheet'!$A757," ")</f>
        <v xml:space="preserve"> </v>
      </c>
      <c r="C762" s="31" t="str">
        <f>IF('DIF Worksheet'!$B757="","",IF(ISNUMBER(SEARCH("High",'DIF Worksheet'!$U757)),'DIF Worksheet'!$B757," "))</f>
        <v/>
      </c>
      <c r="D762" s="31" t="str">
        <f>IF('DIF Worksheet'!$C757="","",IF(ISNUMBER(SEARCH("High",'DIF Worksheet'!$U757)),'DIF Worksheet'!$C757," "))</f>
        <v/>
      </c>
      <c r="E762" s="31" t="str">
        <f>IF('DIF Worksheet'!$D757="","",IF(ISNUMBER(SEARCH("High",'DIF Worksheet'!$U757)),'DIF Worksheet'!$D757," "))</f>
        <v/>
      </c>
      <c r="F762" s="46" t="str">
        <f>IF(ISNUMBER(SEARCH("High",'DIF Worksheet'!$U757)),'DIF Worksheet'!$X757," ")</f>
        <v xml:space="preserve"> </v>
      </c>
    </row>
    <row r="763" spans="1:6">
      <c r="A763" s="45" t="str">
        <f>IF(ISNUMBER(SEARCH("High",'DIF Worksheet'!$U758)),'DIF Worksheet'!$W758," ")</f>
        <v xml:space="preserve"> </v>
      </c>
      <c r="B763" s="31" t="str">
        <f>IF(ISNUMBER(SEARCH("High",'DIF Worksheet'!$U758)),'DIF Worksheet'!$A758," ")</f>
        <v xml:space="preserve"> </v>
      </c>
      <c r="C763" s="31" t="str">
        <f>IF('DIF Worksheet'!$B758="","",IF(ISNUMBER(SEARCH("High",'DIF Worksheet'!$U758)),'DIF Worksheet'!$B758," "))</f>
        <v/>
      </c>
      <c r="D763" s="31" t="str">
        <f>IF('DIF Worksheet'!$C758="","",IF(ISNUMBER(SEARCH("High",'DIF Worksheet'!$U758)),'DIF Worksheet'!$C758," "))</f>
        <v/>
      </c>
      <c r="E763" s="31" t="str">
        <f>IF('DIF Worksheet'!$D758="","",IF(ISNUMBER(SEARCH("High",'DIF Worksheet'!$U758)),'DIF Worksheet'!$D758," "))</f>
        <v/>
      </c>
      <c r="F763" s="46" t="str">
        <f>IF(ISNUMBER(SEARCH("High",'DIF Worksheet'!$U758)),'DIF Worksheet'!$X758," ")</f>
        <v xml:space="preserve"> </v>
      </c>
    </row>
    <row r="764" spans="1:6">
      <c r="A764" s="45" t="str">
        <f>IF(ISNUMBER(SEARCH("High",'DIF Worksheet'!$U759)),'DIF Worksheet'!$W759," ")</f>
        <v xml:space="preserve"> </v>
      </c>
      <c r="B764" s="31" t="str">
        <f>IF(ISNUMBER(SEARCH("High",'DIF Worksheet'!$U759)),'DIF Worksheet'!$A759," ")</f>
        <v xml:space="preserve"> </v>
      </c>
      <c r="C764" s="31" t="str">
        <f>IF('DIF Worksheet'!$B759="","",IF(ISNUMBER(SEARCH("High",'DIF Worksheet'!$U759)),'DIF Worksheet'!$B759," "))</f>
        <v/>
      </c>
      <c r="D764" s="31" t="str">
        <f>IF('DIF Worksheet'!$C759="","",IF(ISNUMBER(SEARCH("High",'DIF Worksheet'!$U759)),'DIF Worksheet'!$C759," "))</f>
        <v/>
      </c>
      <c r="E764" s="31" t="str">
        <f>IF('DIF Worksheet'!$D759="","",IF(ISNUMBER(SEARCH("High",'DIF Worksheet'!$U759)),'DIF Worksheet'!$D759," "))</f>
        <v/>
      </c>
      <c r="F764" s="46" t="str">
        <f>IF(ISNUMBER(SEARCH("High",'DIF Worksheet'!$U759)),'DIF Worksheet'!$X759," ")</f>
        <v xml:space="preserve"> </v>
      </c>
    </row>
    <row r="765" spans="1:6">
      <c r="A765" s="45" t="str">
        <f>IF(ISNUMBER(SEARCH("High",'DIF Worksheet'!$U760)),'DIF Worksheet'!$W760," ")</f>
        <v xml:space="preserve"> </v>
      </c>
      <c r="B765" s="31" t="str">
        <f>IF(ISNUMBER(SEARCH("High",'DIF Worksheet'!$U760)),'DIF Worksheet'!$A760," ")</f>
        <v xml:space="preserve"> </v>
      </c>
      <c r="C765" s="31" t="str">
        <f>IF('DIF Worksheet'!$B760="","",IF(ISNUMBER(SEARCH("High",'DIF Worksheet'!$U760)),'DIF Worksheet'!$B760," "))</f>
        <v/>
      </c>
      <c r="D765" s="31" t="str">
        <f>IF('DIF Worksheet'!$C760="","",IF(ISNUMBER(SEARCH("High",'DIF Worksheet'!$U760)),'DIF Worksheet'!$C760," "))</f>
        <v/>
      </c>
      <c r="E765" s="31" t="str">
        <f>IF('DIF Worksheet'!$D760="","",IF(ISNUMBER(SEARCH("High",'DIF Worksheet'!$U760)),'DIF Worksheet'!$D760," "))</f>
        <v/>
      </c>
      <c r="F765" s="46" t="str">
        <f>IF(ISNUMBER(SEARCH("High",'DIF Worksheet'!$U760)),'DIF Worksheet'!$X760," ")</f>
        <v xml:space="preserve"> </v>
      </c>
    </row>
    <row r="766" spans="1:6">
      <c r="A766" s="45" t="str">
        <f>IF(ISNUMBER(SEARCH("High",'DIF Worksheet'!$U761)),'DIF Worksheet'!$W761," ")</f>
        <v xml:space="preserve"> </v>
      </c>
      <c r="B766" s="31" t="str">
        <f>IF(ISNUMBER(SEARCH("High",'DIF Worksheet'!$U761)),'DIF Worksheet'!$A761," ")</f>
        <v xml:space="preserve"> </v>
      </c>
      <c r="C766" s="31" t="str">
        <f>IF('DIF Worksheet'!$B761="","",IF(ISNUMBER(SEARCH("High",'DIF Worksheet'!$U761)),'DIF Worksheet'!$B761," "))</f>
        <v/>
      </c>
      <c r="D766" s="31" t="str">
        <f>IF('DIF Worksheet'!$C761="","",IF(ISNUMBER(SEARCH("High",'DIF Worksheet'!$U761)),'DIF Worksheet'!$C761," "))</f>
        <v/>
      </c>
      <c r="E766" s="31" t="str">
        <f>IF('DIF Worksheet'!$D761="","",IF(ISNUMBER(SEARCH("High",'DIF Worksheet'!$U761)),'DIF Worksheet'!$D761," "))</f>
        <v/>
      </c>
      <c r="F766" s="46" t="str">
        <f>IF(ISNUMBER(SEARCH("High",'DIF Worksheet'!$U761)),'DIF Worksheet'!$X761," ")</f>
        <v xml:space="preserve"> </v>
      </c>
    </row>
    <row r="767" spans="1:6">
      <c r="A767" s="45" t="str">
        <f>IF(ISNUMBER(SEARCH("High",'DIF Worksheet'!$U762)),'DIF Worksheet'!$W762," ")</f>
        <v xml:space="preserve"> </v>
      </c>
      <c r="B767" s="31" t="str">
        <f>IF(ISNUMBER(SEARCH("High",'DIF Worksheet'!$U762)),'DIF Worksheet'!$A762," ")</f>
        <v xml:space="preserve"> </v>
      </c>
      <c r="C767" s="31" t="str">
        <f>IF('DIF Worksheet'!$B762="","",IF(ISNUMBER(SEARCH("High",'DIF Worksheet'!$U762)),'DIF Worksheet'!$B762," "))</f>
        <v/>
      </c>
      <c r="D767" s="31" t="str">
        <f>IF('DIF Worksheet'!$C762="","",IF(ISNUMBER(SEARCH("High",'DIF Worksheet'!$U762)),'DIF Worksheet'!$C762," "))</f>
        <v/>
      </c>
      <c r="E767" s="31" t="str">
        <f>IF('DIF Worksheet'!$D762="","",IF(ISNUMBER(SEARCH("High",'DIF Worksheet'!$U762)),'DIF Worksheet'!$D762," "))</f>
        <v/>
      </c>
      <c r="F767" s="46" t="str">
        <f>IF(ISNUMBER(SEARCH("High",'DIF Worksheet'!$U762)),'DIF Worksheet'!$X762," ")</f>
        <v xml:space="preserve"> </v>
      </c>
    </row>
    <row r="768" spans="1:6">
      <c r="A768" s="45" t="str">
        <f>IF(ISNUMBER(SEARCH("High",'DIF Worksheet'!$U763)),'DIF Worksheet'!$W763," ")</f>
        <v xml:space="preserve"> </v>
      </c>
      <c r="B768" s="31" t="str">
        <f>IF(ISNUMBER(SEARCH("High",'DIF Worksheet'!$U763)),'DIF Worksheet'!$A763," ")</f>
        <v xml:space="preserve"> </v>
      </c>
      <c r="C768" s="31" t="str">
        <f>IF('DIF Worksheet'!$B763="","",IF(ISNUMBER(SEARCH("High",'DIF Worksheet'!$U763)),'DIF Worksheet'!$B763," "))</f>
        <v/>
      </c>
      <c r="D768" s="31" t="str">
        <f>IF('DIF Worksheet'!$C763="","",IF(ISNUMBER(SEARCH("High",'DIF Worksheet'!$U763)),'DIF Worksheet'!$C763," "))</f>
        <v/>
      </c>
      <c r="E768" s="31" t="str">
        <f>IF('DIF Worksheet'!$D763="","",IF(ISNUMBER(SEARCH("High",'DIF Worksheet'!$U763)),'DIF Worksheet'!$D763," "))</f>
        <v/>
      </c>
      <c r="F768" s="46" t="str">
        <f>IF(ISNUMBER(SEARCH("High",'DIF Worksheet'!$U763)),'DIF Worksheet'!$X763," ")</f>
        <v xml:space="preserve"> </v>
      </c>
    </row>
    <row r="769" spans="1:6">
      <c r="A769" s="45" t="str">
        <f>IF(ISNUMBER(SEARCH("High",'DIF Worksheet'!$U764)),'DIF Worksheet'!$W764," ")</f>
        <v xml:space="preserve"> </v>
      </c>
      <c r="B769" s="31" t="str">
        <f>IF(ISNUMBER(SEARCH("High",'DIF Worksheet'!$U764)),'DIF Worksheet'!$A764," ")</f>
        <v xml:space="preserve"> </v>
      </c>
      <c r="C769" s="31" t="str">
        <f>IF('DIF Worksheet'!$B764="","",IF(ISNUMBER(SEARCH("High",'DIF Worksheet'!$U764)),'DIF Worksheet'!$B764," "))</f>
        <v/>
      </c>
      <c r="D769" s="31" t="str">
        <f>IF('DIF Worksheet'!$C764="","",IF(ISNUMBER(SEARCH("High",'DIF Worksheet'!$U764)),'DIF Worksheet'!$C764," "))</f>
        <v/>
      </c>
      <c r="E769" s="31" t="str">
        <f>IF('DIF Worksheet'!$D764="","",IF(ISNUMBER(SEARCH("High",'DIF Worksheet'!$U764)),'DIF Worksheet'!$D764," "))</f>
        <v/>
      </c>
      <c r="F769" s="46" t="str">
        <f>IF(ISNUMBER(SEARCH("High",'DIF Worksheet'!$U764)),'DIF Worksheet'!$X764," ")</f>
        <v xml:space="preserve"> </v>
      </c>
    </row>
    <row r="770" spans="1:6">
      <c r="A770" s="45" t="str">
        <f>IF(ISNUMBER(SEARCH("High",'DIF Worksheet'!$U765)),'DIF Worksheet'!$W765," ")</f>
        <v xml:space="preserve"> </v>
      </c>
      <c r="B770" s="31" t="str">
        <f>IF(ISNUMBER(SEARCH("High",'DIF Worksheet'!$U765)),'DIF Worksheet'!$A765," ")</f>
        <v xml:space="preserve"> </v>
      </c>
      <c r="C770" s="31" t="str">
        <f>IF('DIF Worksheet'!$B765="","",IF(ISNUMBER(SEARCH("High",'DIF Worksheet'!$U765)),'DIF Worksheet'!$B765," "))</f>
        <v/>
      </c>
      <c r="D770" s="31" t="str">
        <f>IF('DIF Worksheet'!$C765="","",IF(ISNUMBER(SEARCH("High",'DIF Worksheet'!$U765)),'DIF Worksheet'!$C765," "))</f>
        <v/>
      </c>
      <c r="E770" s="31" t="str">
        <f>IF('DIF Worksheet'!$D765="","",IF(ISNUMBER(SEARCH("High",'DIF Worksheet'!$U765)),'DIF Worksheet'!$D765," "))</f>
        <v/>
      </c>
      <c r="F770" s="46" t="str">
        <f>IF(ISNUMBER(SEARCH("High",'DIF Worksheet'!$U765)),'DIF Worksheet'!$X765," ")</f>
        <v xml:space="preserve"> </v>
      </c>
    </row>
    <row r="771" spans="1:6">
      <c r="A771" s="45" t="str">
        <f>IF(ISNUMBER(SEARCH("High",'DIF Worksheet'!$U766)),'DIF Worksheet'!$W766," ")</f>
        <v xml:space="preserve"> </v>
      </c>
      <c r="B771" s="31" t="str">
        <f>IF(ISNUMBER(SEARCH("High",'DIF Worksheet'!$U766)),'DIF Worksheet'!$A766," ")</f>
        <v xml:space="preserve"> </v>
      </c>
      <c r="C771" s="31" t="str">
        <f>IF('DIF Worksheet'!$B766="","",IF(ISNUMBER(SEARCH("High",'DIF Worksheet'!$U766)),'DIF Worksheet'!$B766," "))</f>
        <v/>
      </c>
      <c r="D771" s="31" t="str">
        <f>IF('DIF Worksheet'!$C766="","",IF(ISNUMBER(SEARCH("High",'DIF Worksheet'!$U766)),'DIF Worksheet'!$C766," "))</f>
        <v/>
      </c>
      <c r="E771" s="31" t="str">
        <f>IF('DIF Worksheet'!$D766="","",IF(ISNUMBER(SEARCH("High",'DIF Worksheet'!$U766)),'DIF Worksheet'!$D766," "))</f>
        <v/>
      </c>
      <c r="F771" s="46" t="str">
        <f>IF(ISNUMBER(SEARCH("High",'DIF Worksheet'!$U766)),'DIF Worksheet'!$X766," ")</f>
        <v xml:space="preserve"> </v>
      </c>
    </row>
    <row r="772" spans="1:6">
      <c r="A772" s="45" t="str">
        <f>IF(ISNUMBER(SEARCH("High",'DIF Worksheet'!$U767)),'DIF Worksheet'!$W767," ")</f>
        <v xml:space="preserve"> </v>
      </c>
      <c r="B772" s="31" t="str">
        <f>IF(ISNUMBER(SEARCH("High",'DIF Worksheet'!$U767)),'DIF Worksheet'!$A767," ")</f>
        <v xml:space="preserve"> </v>
      </c>
      <c r="C772" s="31" t="str">
        <f>IF('DIF Worksheet'!$B767="","",IF(ISNUMBER(SEARCH("High",'DIF Worksheet'!$U767)),'DIF Worksheet'!$B767," "))</f>
        <v/>
      </c>
      <c r="D772" s="31" t="str">
        <f>IF('DIF Worksheet'!$C767="","",IF(ISNUMBER(SEARCH("High",'DIF Worksheet'!$U767)),'DIF Worksheet'!$C767," "))</f>
        <v/>
      </c>
      <c r="E772" s="31" t="str">
        <f>IF('DIF Worksheet'!$D767="","",IF(ISNUMBER(SEARCH("High",'DIF Worksheet'!$U767)),'DIF Worksheet'!$D767," "))</f>
        <v/>
      </c>
      <c r="F772" s="46" t="str">
        <f>IF(ISNUMBER(SEARCH("High",'DIF Worksheet'!$U767)),'DIF Worksheet'!$X767," ")</f>
        <v xml:space="preserve"> </v>
      </c>
    </row>
    <row r="773" spans="1:6">
      <c r="A773" s="45" t="str">
        <f>IF(ISNUMBER(SEARCH("High",'DIF Worksheet'!$U768)),'DIF Worksheet'!$W768," ")</f>
        <v xml:space="preserve"> </v>
      </c>
      <c r="B773" s="31" t="str">
        <f>IF(ISNUMBER(SEARCH("High",'DIF Worksheet'!$U768)),'DIF Worksheet'!$A768," ")</f>
        <v xml:space="preserve"> </v>
      </c>
      <c r="C773" s="31" t="str">
        <f>IF('DIF Worksheet'!$B768="","",IF(ISNUMBER(SEARCH("High",'DIF Worksheet'!$U768)),'DIF Worksheet'!$B768," "))</f>
        <v/>
      </c>
      <c r="D773" s="31" t="str">
        <f>IF('DIF Worksheet'!$C768="","",IF(ISNUMBER(SEARCH("High",'DIF Worksheet'!$U768)),'DIF Worksheet'!$C768," "))</f>
        <v/>
      </c>
      <c r="E773" s="31" t="str">
        <f>IF('DIF Worksheet'!$D768="","",IF(ISNUMBER(SEARCH("High",'DIF Worksheet'!$U768)),'DIF Worksheet'!$D768," "))</f>
        <v/>
      </c>
      <c r="F773" s="46" t="str">
        <f>IF(ISNUMBER(SEARCH("High",'DIF Worksheet'!$U768)),'DIF Worksheet'!$X768," ")</f>
        <v xml:space="preserve"> </v>
      </c>
    </row>
    <row r="774" spans="1:6">
      <c r="A774" s="45" t="str">
        <f>IF(ISNUMBER(SEARCH("High",'DIF Worksheet'!$U769)),'DIF Worksheet'!$W769," ")</f>
        <v xml:space="preserve"> </v>
      </c>
      <c r="B774" s="31" t="str">
        <f>IF(ISNUMBER(SEARCH("High",'DIF Worksheet'!$U769)),'DIF Worksheet'!$A769," ")</f>
        <v xml:space="preserve"> </v>
      </c>
      <c r="C774" s="31" t="str">
        <f>IF('DIF Worksheet'!$B769="","",IF(ISNUMBER(SEARCH("High",'DIF Worksheet'!$U769)),'DIF Worksheet'!$B769," "))</f>
        <v/>
      </c>
      <c r="D774" s="31" t="str">
        <f>IF('DIF Worksheet'!$C769="","",IF(ISNUMBER(SEARCH("High",'DIF Worksheet'!$U769)),'DIF Worksheet'!$C769," "))</f>
        <v/>
      </c>
      <c r="E774" s="31" t="str">
        <f>IF('DIF Worksheet'!$D769="","",IF(ISNUMBER(SEARCH("High",'DIF Worksheet'!$U769)),'DIF Worksheet'!$D769," "))</f>
        <v/>
      </c>
      <c r="F774" s="46" t="str">
        <f>IF(ISNUMBER(SEARCH("High",'DIF Worksheet'!$U769)),'DIF Worksheet'!$X769," ")</f>
        <v xml:space="preserve"> </v>
      </c>
    </row>
    <row r="775" spans="1:6">
      <c r="A775" s="45" t="str">
        <f>IF(ISNUMBER(SEARCH("High",'DIF Worksheet'!$U770)),'DIF Worksheet'!$W770," ")</f>
        <v xml:space="preserve"> </v>
      </c>
      <c r="B775" s="31" t="str">
        <f>IF(ISNUMBER(SEARCH("High",'DIF Worksheet'!$U770)),'DIF Worksheet'!$A770," ")</f>
        <v xml:space="preserve"> </v>
      </c>
      <c r="C775" s="31" t="str">
        <f>IF('DIF Worksheet'!$B770="","",IF(ISNUMBER(SEARCH("High",'DIF Worksheet'!$U770)),'DIF Worksheet'!$B770," "))</f>
        <v/>
      </c>
      <c r="D775" s="31" t="str">
        <f>IF('DIF Worksheet'!$C770="","",IF(ISNUMBER(SEARCH("High",'DIF Worksheet'!$U770)),'DIF Worksheet'!$C770," "))</f>
        <v/>
      </c>
      <c r="E775" s="31" t="str">
        <f>IF('DIF Worksheet'!$D770="","",IF(ISNUMBER(SEARCH("High",'DIF Worksheet'!$U770)),'DIF Worksheet'!$D770," "))</f>
        <v/>
      </c>
      <c r="F775" s="46" t="str">
        <f>IF(ISNUMBER(SEARCH("High",'DIF Worksheet'!$U770)),'DIF Worksheet'!$X770," ")</f>
        <v xml:space="preserve"> </v>
      </c>
    </row>
    <row r="776" spans="1:6">
      <c r="A776" s="45" t="str">
        <f>IF(ISNUMBER(SEARCH("High",'DIF Worksheet'!$U771)),'DIF Worksheet'!$W771," ")</f>
        <v xml:space="preserve"> </v>
      </c>
      <c r="B776" s="31" t="str">
        <f>IF(ISNUMBER(SEARCH("High",'DIF Worksheet'!$U771)),'DIF Worksheet'!$A771," ")</f>
        <v xml:space="preserve"> </v>
      </c>
      <c r="C776" s="31" t="str">
        <f>IF('DIF Worksheet'!$B771="","",IF(ISNUMBER(SEARCH("High",'DIF Worksheet'!$U771)),'DIF Worksheet'!$B771," "))</f>
        <v/>
      </c>
      <c r="D776" s="31" t="str">
        <f>IF('DIF Worksheet'!$C771="","",IF(ISNUMBER(SEARCH("High",'DIF Worksheet'!$U771)),'DIF Worksheet'!$C771," "))</f>
        <v/>
      </c>
      <c r="E776" s="31" t="str">
        <f>IF('DIF Worksheet'!$D771="","",IF(ISNUMBER(SEARCH("High",'DIF Worksheet'!$U771)),'DIF Worksheet'!$D771," "))</f>
        <v/>
      </c>
      <c r="F776" s="46" t="str">
        <f>IF(ISNUMBER(SEARCH("High",'DIF Worksheet'!$U771)),'DIF Worksheet'!$X771," ")</f>
        <v xml:space="preserve"> </v>
      </c>
    </row>
    <row r="777" spans="1:6">
      <c r="A777" s="45" t="str">
        <f>IF(ISNUMBER(SEARCH("High",'DIF Worksheet'!$U772)),'DIF Worksheet'!$W772," ")</f>
        <v xml:space="preserve"> </v>
      </c>
      <c r="B777" s="31" t="str">
        <f>IF(ISNUMBER(SEARCH("High",'DIF Worksheet'!$U772)),'DIF Worksheet'!$A772," ")</f>
        <v xml:space="preserve"> </v>
      </c>
      <c r="C777" s="31" t="str">
        <f>IF('DIF Worksheet'!$B772="","",IF(ISNUMBER(SEARCH("High",'DIF Worksheet'!$U772)),'DIF Worksheet'!$B772," "))</f>
        <v/>
      </c>
      <c r="D777" s="31" t="str">
        <f>IF('DIF Worksheet'!$C772="","",IF(ISNUMBER(SEARCH("High",'DIF Worksheet'!$U772)),'DIF Worksheet'!$C772," "))</f>
        <v/>
      </c>
      <c r="E777" s="31" t="str">
        <f>IF('DIF Worksheet'!$D772="","",IF(ISNUMBER(SEARCH("High",'DIF Worksheet'!$U772)),'DIF Worksheet'!$D772," "))</f>
        <v/>
      </c>
      <c r="F777" s="46" t="str">
        <f>IF(ISNUMBER(SEARCH("High",'DIF Worksheet'!$U772)),'DIF Worksheet'!$X772," ")</f>
        <v xml:space="preserve"> </v>
      </c>
    </row>
    <row r="778" spans="1:6">
      <c r="A778" s="45" t="str">
        <f>IF(ISNUMBER(SEARCH("High",'DIF Worksheet'!$U773)),'DIF Worksheet'!$W773," ")</f>
        <v xml:space="preserve"> </v>
      </c>
      <c r="B778" s="31" t="str">
        <f>IF(ISNUMBER(SEARCH("High",'DIF Worksheet'!$U773)),'DIF Worksheet'!$A773," ")</f>
        <v xml:space="preserve"> </v>
      </c>
      <c r="C778" s="31" t="str">
        <f>IF('DIF Worksheet'!$B773="","",IF(ISNUMBER(SEARCH("High",'DIF Worksheet'!$U773)),'DIF Worksheet'!$B773," "))</f>
        <v/>
      </c>
      <c r="D778" s="31" t="str">
        <f>IF('DIF Worksheet'!$C773="","",IF(ISNUMBER(SEARCH("High",'DIF Worksheet'!$U773)),'DIF Worksheet'!$C773," "))</f>
        <v/>
      </c>
      <c r="E778" s="31" t="str">
        <f>IF('DIF Worksheet'!$D773="","",IF(ISNUMBER(SEARCH("High",'DIF Worksheet'!$U773)),'DIF Worksheet'!$D773," "))</f>
        <v/>
      </c>
      <c r="F778" s="46" t="str">
        <f>IF(ISNUMBER(SEARCH("High",'DIF Worksheet'!$U773)),'DIF Worksheet'!$X773," ")</f>
        <v xml:space="preserve"> </v>
      </c>
    </row>
    <row r="779" spans="1:6">
      <c r="A779" s="45" t="str">
        <f>IF(ISNUMBER(SEARCH("High",'DIF Worksheet'!$U774)),'DIF Worksheet'!$W774," ")</f>
        <v xml:space="preserve"> </v>
      </c>
      <c r="B779" s="31" t="str">
        <f>IF(ISNUMBER(SEARCH("High",'DIF Worksheet'!$U774)),'DIF Worksheet'!$A774," ")</f>
        <v xml:space="preserve"> </v>
      </c>
      <c r="C779" s="31" t="str">
        <f>IF('DIF Worksheet'!$B774="","",IF(ISNUMBER(SEARCH("High",'DIF Worksheet'!$U774)),'DIF Worksheet'!$B774," "))</f>
        <v/>
      </c>
      <c r="D779" s="31" t="str">
        <f>IF('DIF Worksheet'!$C774="","",IF(ISNUMBER(SEARCH("High",'DIF Worksheet'!$U774)),'DIF Worksheet'!$C774," "))</f>
        <v/>
      </c>
      <c r="E779" s="31" t="str">
        <f>IF('DIF Worksheet'!$D774="","",IF(ISNUMBER(SEARCH("High",'DIF Worksheet'!$U774)),'DIF Worksheet'!$D774," "))</f>
        <v/>
      </c>
      <c r="F779" s="46" t="str">
        <f>IF(ISNUMBER(SEARCH("High",'DIF Worksheet'!$U774)),'DIF Worksheet'!$X774," ")</f>
        <v xml:space="preserve"> </v>
      </c>
    </row>
    <row r="780" spans="1:6">
      <c r="A780" s="45" t="str">
        <f>IF(ISNUMBER(SEARCH("High",'DIF Worksheet'!$U775)),'DIF Worksheet'!$W775," ")</f>
        <v xml:space="preserve"> </v>
      </c>
      <c r="B780" s="31" t="str">
        <f>IF(ISNUMBER(SEARCH("High",'DIF Worksheet'!$U775)),'DIF Worksheet'!$A775," ")</f>
        <v xml:space="preserve"> </v>
      </c>
      <c r="C780" s="31" t="str">
        <f>IF('DIF Worksheet'!$B775="","",IF(ISNUMBER(SEARCH("High",'DIF Worksheet'!$U775)),'DIF Worksheet'!$B775," "))</f>
        <v/>
      </c>
      <c r="D780" s="31" t="str">
        <f>IF('DIF Worksheet'!$C775="","",IF(ISNUMBER(SEARCH("High",'DIF Worksheet'!$U775)),'DIF Worksheet'!$C775," "))</f>
        <v/>
      </c>
      <c r="E780" s="31" t="str">
        <f>IF('DIF Worksheet'!$D775="","",IF(ISNUMBER(SEARCH("High",'DIF Worksheet'!$U775)),'DIF Worksheet'!$D775," "))</f>
        <v/>
      </c>
      <c r="F780" s="46" t="str">
        <f>IF(ISNUMBER(SEARCH("High",'DIF Worksheet'!$U775)),'DIF Worksheet'!$X775," ")</f>
        <v xml:space="preserve"> </v>
      </c>
    </row>
    <row r="781" spans="1:6">
      <c r="A781" s="45" t="str">
        <f>IF(ISNUMBER(SEARCH("High",'DIF Worksheet'!$U776)),'DIF Worksheet'!$W776," ")</f>
        <v xml:space="preserve"> </v>
      </c>
      <c r="B781" s="31" t="str">
        <f>IF(ISNUMBER(SEARCH("High",'DIF Worksheet'!$U776)),'DIF Worksheet'!$A776," ")</f>
        <v xml:space="preserve"> </v>
      </c>
      <c r="C781" s="31" t="str">
        <f>IF('DIF Worksheet'!$B776="","",IF(ISNUMBER(SEARCH("High",'DIF Worksheet'!$U776)),'DIF Worksheet'!$B776," "))</f>
        <v/>
      </c>
      <c r="D781" s="31" t="str">
        <f>IF('DIF Worksheet'!$C776="","",IF(ISNUMBER(SEARCH("High",'DIF Worksheet'!$U776)),'DIF Worksheet'!$C776," "))</f>
        <v/>
      </c>
      <c r="E781" s="31" t="str">
        <f>IF('DIF Worksheet'!$D776="","",IF(ISNUMBER(SEARCH("High",'DIF Worksheet'!$U776)),'DIF Worksheet'!$D776," "))</f>
        <v/>
      </c>
      <c r="F781" s="46" t="str">
        <f>IF(ISNUMBER(SEARCH("High",'DIF Worksheet'!$U776)),'DIF Worksheet'!$X776," ")</f>
        <v xml:space="preserve"> </v>
      </c>
    </row>
    <row r="782" spans="1:6">
      <c r="A782" s="45" t="str">
        <f>IF(ISNUMBER(SEARCH("High",'DIF Worksheet'!$U777)),'DIF Worksheet'!$W777," ")</f>
        <v xml:space="preserve"> </v>
      </c>
      <c r="B782" s="31" t="str">
        <f>IF(ISNUMBER(SEARCH("High",'DIF Worksheet'!$U777)),'DIF Worksheet'!$A777," ")</f>
        <v xml:space="preserve"> </v>
      </c>
      <c r="C782" s="31" t="str">
        <f>IF('DIF Worksheet'!$B777="","",IF(ISNUMBER(SEARCH("High",'DIF Worksheet'!$U777)),'DIF Worksheet'!$B777," "))</f>
        <v/>
      </c>
      <c r="D782" s="31" t="str">
        <f>IF('DIF Worksheet'!$C777="","",IF(ISNUMBER(SEARCH("High",'DIF Worksheet'!$U777)),'DIF Worksheet'!$C777," "))</f>
        <v/>
      </c>
      <c r="E782" s="31" t="str">
        <f>IF('DIF Worksheet'!$D777="","",IF(ISNUMBER(SEARCH("High",'DIF Worksheet'!$U777)),'DIF Worksheet'!$D777," "))</f>
        <v/>
      </c>
      <c r="F782" s="46" t="str">
        <f>IF(ISNUMBER(SEARCH("High",'DIF Worksheet'!$U777)),'DIF Worksheet'!$X777," ")</f>
        <v xml:space="preserve"> </v>
      </c>
    </row>
    <row r="783" spans="1:6">
      <c r="A783" s="45" t="str">
        <f>IF(ISNUMBER(SEARCH("High",'DIF Worksheet'!$U778)),'DIF Worksheet'!$W778," ")</f>
        <v xml:space="preserve"> </v>
      </c>
      <c r="B783" s="31" t="str">
        <f>IF(ISNUMBER(SEARCH("High",'DIF Worksheet'!$U778)),'DIF Worksheet'!$A778," ")</f>
        <v xml:space="preserve"> </v>
      </c>
      <c r="C783" s="31" t="str">
        <f>IF('DIF Worksheet'!$B778="","",IF(ISNUMBER(SEARCH("High",'DIF Worksheet'!$U778)),'DIF Worksheet'!$B778," "))</f>
        <v/>
      </c>
      <c r="D783" s="31" t="str">
        <f>IF('DIF Worksheet'!$C778="","",IF(ISNUMBER(SEARCH("High",'DIF Worksheet'!$U778)),'DIF Worksheet'!$C778," "))</f>
        <v/>
      </c>
      <c r="E783" s="31" t="str">
        <f>IF('DIF Worksheet'!$D778="","",IF(ISNUMBER(SEARCH("High",'DIF Worksheet'!$U778)),'DIF Worksheet'!$D778," "))</f>
        <v/>
      </c>
      <c r="F783" s="46" t="str">
        <f>IF(ISNUMBER(SEARCH("High",'DIF Worksheet'!$U778)),'DIF Worksheet'!$X778," ")</f>
        <v xml:space="preserve"> </v>
      </c>
    </row>
    <row r="784" spans="1:6">
      <c r="A784" s="45" t="str">
        <f>IF(ISNUMBER(SEARCH("High",'DIF Worksheet'!$U779)),'DIF Worksheet'!$W779," ")</f>
        <v xml:space="preserve"> </v>
      </c>
      <c r="B784" s="31" t="str">
        <f>IF(ISNUMBER(SEARCH("High",'DIF Worksheet'!$U779)),'DIF Worksheet'!$A779," ")</f>
        <v xml:space="preserve"> </v>
      </c>
      <c r="C784" s="31" t="str">
        <f>IF('DIF Worksheet'!$B779="","",IF(ISNUMBER(SEARCH("High",'DIF Worksheet'!$U779)),'DIF Worksheet'!$B779," "))</f>
        <v/>
      </c>
      <c r="D784" s="31" t="str">
        <f>IF('DIF Worksheet'!$C779="","",IF(ISNUMBER(SEARCH("High",'DIF Worksheet'!$U779)),'DIF Worksheet'!$C779," "))</f>
        <v/>
      </c>
      <c r="E784" s="31" t="str">
        <f>IF('DIF Worksheet'!$D779="","",IF(ISNUMBER(SEARCH("High",'DIF Worksheet'!$U779)),'DIF Worksheet'!$D779," "))</f>
        <v/>
      </c>
      <c r="F784" s="46" t="str">
        <f>IF(ISNUMBER(SEARCH("High",'DIF Worksheet'!$U779)),'DIF Worksheet'!$X779," ")</f>
        <v xml:space="preserve"> </v>
      </c>
    </row>
    <row r="785" spans="1:6">
      <c r="A785" s="45" t="str">
        <f>IF(ISNUMBER(SEARCH("High",'DIF Worksheet'!$U780)),'DIF Worksheet'!$W780," ")</f>
        <v xml:space="preserve"> </v>
      </c>
      <c r="B785" s="31" t="str">
        <f>IF(ISNUMBER(SEARCH("High",'DIF Worksheet'!$U780)),'DIF Worksheet'!$A780," ")</f>
        <v xml:space="preserve"> </v>
      </c>
      <c r="C785" s="31" t="str">
        <f>IF('DIF Worksheet'!$B780="","",IF(ISNUMBER(SEARCH("High",'DIF Worksheet'!$U780)),'DIF Worksheet'!$B780," "))</f>
        <v/>
      </c>
      <c r="D785" s="31" t="str">
        <f>IF('DIF Worksheet'!$C780="","",IF(ISNUMBER(SEARCH("High",'DIF Worksheet'!$U780)),'DIF Worksheet'!$C780," "))</f>
        <v/>
      </c>
      <c r="E785" s="31" t="str">
        <f>IF('DIF Worksheet'!$D780="","",IF(ISNUMBER(SEARCH("High",'DIF Worksheet'!$U780)),'DIF Worksheet'!$D780," "))</f>
        <v/>
      </c>
      <c r="F785" s="46" t="str">
        <f>IF(ISNUMBER(SEARCH("High",'DIF Worksheet'!$U780)),'DIF Worksheet'!$X780," ")</f>
        <v xml:space="preserve"> </v>
      </c>
    </row>
    <row r="786" spans="1:6">
      <c r="A786" s="45" t="str">
        <f>IF(ISNUMBER(SEARCH("High",'DIF Worksheet'!$U781)),'DIF Worksheet'!$W781," ")</f>
        <v xml:space="preserve"> </v>
      </c>
      <c r="B786" s="31" t="str">
        <f>IF(ISNUMBER(SEARCH("High",'DIF Worksheet'!$U781)),'DIF Worksheet'!$A781," ")</f>
        <v xml:space="preserve"> </v>
      </c>
      <c r="C786" s="31" t="str">
        <f>IF('DIF Worksheet'!$B781="","",IF(ISNUMBER(SEARCH("High",'DIF Worksheet'!$U781)),'DIF Worksheet'!$B781," "))</f>
        <v/>
      </c>
      <c r="D786" s="31" t="str">
        <f>IF('DIF Worksheet'!$C781="","",IF(ISNUMBER(SEARCH("High",'DIF Worksheet'!$U781)),'DIF Worksheet'!$C781," "))</f>
        <v/>
      </c>
      <c r="E786" s="31" t="str">
        <f>IF('DIF Worksheet'!$D781="","",IF(ISNUMBER(SEARCH("High",'DIF Worksheet'!$U781)),'DIF Worksheet'!$D781," "))</f>
        <v/>
      </c>
      <c r="F786" s="46" t="str">
        <f>IF(ISNUMBER(SEARCH("High",'DIF Worksheet'!$U781)),'DIF Worksheet'!$X781," ")</f>
        <v xml:space="preserve"> </v>
      </c>
    </row>
    <row r="787" spans="1:6">
      <c r="A787" s="45" t="str">
        <f>IF(ISNUMBER(SEARCH("High",'DIF Worksheet'!$U782)),'DIF Worksheet'!$W782," ")</f>
        <v xml:space="preserve"> </v>
      </c>
      <c r="B787" s="31" t="str">
        <f>IF(ISNUMBER(SEARCH("High",'DIF Worksheet'!$U782)),'DIF Worksheet'!$A782," ")</f>
        <v xml:space="preserve"> </v>
      </c>
      <c r="C787" s="31" t="str">
        <f>IF('DIF Worksheet'!$B782="","",IF(ISNUMBER(SEARCH("High",'DIF Worksheet'!$U782)),'DIF Worksheet'!$B782," "))</f>
        <v/>
      </c>
      <c r="D787" s="31" t="str">
        <f>IF('DIF Worksheet'!$C782="","",IF(ISNUMBER(SEARCH("High",'DIF Worksheet'!$U782)),'DIF Worksheet'!$C782," "))</f>
        <v/>
      </c>
      <c r="E787" s="31" t="str">
        <f>IF('DIF Worksheet'!$D782="","",IF(ISNUMBER(SEARCH("High",'DIF Worksheet'!$U782)),'DIF Worksheet'!$D782," "))</f>
        <v/>
      </c>
      <c r="F787" s="46" t="str">
        <f>IF(ISNUMBER(SEARCH("High",'DIF Worksheet'!$U782)),'DIF Worksheet'!$X782," ")</f>
        <v xml:space="preserve"> </v>
      </c>
    </row>
    <row r="788" spans="1:6">
      <c r="A788" s="45" t="str">
        <f>IF(ISNUMBER(SEARCH("High",'DIF Worksheet'!$U783)),'DIF Worksheet'!$W783," ")</f>
        <v xml:space="preserve"> </v>
      </c>
      <c r="B788" s="31" t="str">
        <f>IF(ISNUMBER(SEARCH("High",'DIF Worksheet'!$U783)),'DIF Worksheet'!$A783," ")</f>
        <v xml:space="preserve"> </v>
      </c>
      <c r="C788" s="31" t="str">
        <f>IF('DIF Worksheet'!$B783="","",IF(ISNUMBER(SEARCH("High",'DIF Worksheet'!$U783)),'DIF Worksheet'!$B783," "))</f>
        <v/>
      </c>
      <c r="D788" s="31" t="str">
        <f>IF('DIF Worksheet'!$C783="","",IF(ISNUMBER(SEARCH("High",'DIF Worksheet'!$U783)),'DIF Worksheet'!$C783," "))</f>
        <v/>
      </c>
      <c r="E788" s="31" t="str">
        <f>IF('DIF Worksheet'!$D783="","",IF(ISNUMBER(SEARCH("High",'DIF Worksheet'!$U783)),'DIF Worksheet'!$D783," "))</f>
        <v/>
      </c>
      <c r="F788" s="46" t="str">
        <f>IF(ISNUMBER(SEARCH("High",'DIF Worksheet'!$U783)),'DIF Worksheet'!$X783," ")</f>
        <v xml:space="preserve"> </v>
      </c>
    </row>
    <row r="789" spans="1:6">
      <c r="A789" s="45" t="str">
        <f>IF(ISNUMBER(SEARCH("High",'DIF Worksheet'!$U784)),'DIF Worksheet'!$W784," ")</f>
        <v xml:space="preserve"> </v>
      </c>
      <c r="B789" s="31" t="str">
        <f>IF(ISNUMBER(SEARCH("High",'DIF Worksheet'!$U784)),'DIF Worksheet'!$A784," ")</f>
        <v xml:space="preserve"> </v>
      </c>
      <c r="C789" s="31" t="str">
        <f>IF('DIF Worksheet'!$B784="","",IF(ISNUMBER(SEARCH("High",'DIF Worksheet'!$U784)),'DIF Worksheet'!$B784," "))</f>
        <v/>
      </c>
      <c r="D789" s="31" t="str">
        <f>IF('DIF Worksheet'!$C784="","",IF(ISNUMBER(SEARCH("High",'DIF Worksheet'!$U784)),'DIF Worksheet'!$C784," "))</f>
        <v/>
      </c>
      <c r="E789" s="31" t="str">
        <f>IF('DIF Worksheet'!$D784="","",IF(ISNUMBER(SEARCH("High",'DIF Worksheet'!$U784)),'DIF Worksheet'!$D784," "))</f>
        <v/>
      </c>
      <c r="F789" s="46" t="str">
        <f>IF(ISNUMBER(SEARCH("High",'DIF Worksheet'!$U784)),'DIF Worksheet'!$X784," ")</f>
        <v xml:space="preserve"> </v>
      </c>
    </row>
    <row r="790" spans="1:6">
      <c r="A790" s="45" t="str">
        <f>IF(ISNUMBER(SEARCH("High",'DIF Worksheet'!$U785)),'DIF Worksheet'!$W785," ")</f>
        <v xml:space="preserve"> </v>
      </c>
      <c r="B790" s="31" t="str">
        <f>IF(ISNUMBER(SEARCH("High",'DIF Worksheet'!$U785)),'DIF Worksheet'!$A785," ")</f>
        <v xml:space="preserve"> </v>
      </c>
      <c r="C790" s="31" t="str">
        <f>IF('DIF Worksheet'!$B785="","",IF(ISNUMBER(SEARCH("High",'DIF Worksheet'!$U785)),'DIF Worksheet'!$B785," "))</f>
        <v/>
      </c>
      <c r="D790" s="31" t="str">
        <f>IF('DIF Worksheet'!$C785="","",IF(ISNUMBER(SEARCH("High",'DIF Worksheet'!$U785)),'DIF Worksheet'!$C785," "))</f>
        <v/>
      </c>
      <c r="E790" s="31" t="str">
        <f>IF('DIF Worksheet'!$D785="","",IF(ISNUMBER(SEARCH("High",'DIF Worksheet'!$U785)),'DIF Worksheet'!$D785," "))</f>
        <v/>
      </c>
      <c r="F790" s="46" t="str">
        <f>IF(ISNUMBER(SEARCH("High",'DIF Worksheet'!$U785)),'DIF Worksheet'!$X785," ")</f>
        <v xml:space="preserve"> </v>
      </c>
    </row>
    <row r="791" spans="1:6">
      <c r="A791" s="45" t="str">
        <f>IF(ISNUMBER(SEARCH("High",'DIF Worksheet'!$U786)),'DIF Worksheet'!$W786," ")</f>
        <v xml:space="preserve"> </v>
      </c>
      <c r="B791" s="31" t="str">
        <f>IF(ISNUMBER(SEARCH("High",'DIF Worksheet'!$U786)),'DIF Worksheet'!$A786," ")</f>
        <v xml:space="preserve"> </v>
      </c>
      <c r="C791" s="31" t="str">
        <f>IF('DIF Worksheet'!$B786="","",IF(ISNUMBER(SEARCH("High",'DIF Worksheet'!$U786)),'DIF Worksheet'!$B786," "))</f>
        <v/>
      </c>
      <c r="D791" s="31" t="str">
        <f>IF('DIF Worksheet'!$C786="","",IF(ISNUMBER(SEARCH("High",'DIF Worksheet'!$U786)),'DIF Worksheet'!$C786," "))</f>
        <v/>
      </c>
      <c r="E791" s="31" t="str">
        <f>IF('DIF Worksheet'!$D786="","",IF(ISNUMBER(SEARCH("High",'DIF Worksheet'!$U786)),'DIF Worksheet'!$D786," "))</f>
        <v/>
      </c>
      <c r="F791" s="46" t="str">
        <f>IF(ISNUMBER(SEARCH("High",'DIF Worksheet'!$U786)),'DIF Worksheet'!$X786," ")</f>
        <v xml:space="preserve"> </v>
      </c>
    </row>
    <row r="792" spans="1:6">
      <c r="A792" s="45" t="str">
        <f>IF(ISNUMBER(SEARCH("High",'DIF Worksheet'!$U787)),'DIF Worksheet'!$W787," ")</f>
        <v xml:space="preserve"> </v>
      </c>
      <c r="B792" s="31" t="str">
        <f>IF(ISNUMBER(SEARCH("High",'DIF Worksheet'!$U787)),'DIF Worksheet'!$A787," ")</f>
        <v xml:space="preserve"> </v>
      </c>
      <c r="C792" s="31" t="str">
        <f>IF('DIF Worksheet'!$B787="","",IF(ISNUMBER(SEARCH("High",'DIF Worksheet'!$U787)),'DIF Worksheet'!$B787," "))</f>
        <v/>
      </c>
      <c r="D792" s="31" t="str">
        <f>IF('DIF Worksheet'!$C787="","",IF(ISNUMBER(SEARCH("High",'DIF Worksheet'!$U787)),'DIF Worksheet'!$C787," "))</f>
        <v/>
      </c>
      <c r="E792" s="31" t="str">
        <f>IF('DIF Worksheet'!$D787="","",IF(ISNUMBER(SEARCH("High",'DIF Worksheet'!$U787)),'DIF Worksheet'!$D787," "))</f>
        <v/>
      </c>
      <c r="F792" s="46" t="str">
        <f>IF(ISNUMBER(SEARCH("High",'DIF Worksheet'!$U787)),'DIF Worksheet'!$X787," ")</f>
        <v xml:space="preserve"> </v>
      </c>
    </row>
    <row r="793" spans="1:6">
      <c r="A793" s="45" t="str">
        <f>IF(ISNUMBER(SEARCH("High",'DIF Worksheet'!$U788)),'DIF Worksheet'!$W788," ")</f>
        <v xml:space="preserve"> </v>
      </c>
      <c r="B793" s="31" t="str">
        <f>IF(ISNUMBER(SEARCH("High",'DIF Worksheet'!$U788)),'DIF Worksheet'!$A788," ")</f>
        <v xml:space="preserve"> </v>
      </c>
      <c r="C793" s="31" t="str">
        <f>IF('DIF Worksheet'!$B788="","",IF(ISNUMBER(SEARCH("High",'DIF Worksheet'!$U788)),'DIF Worksheet'!$B788," "))</f>
        <v/>
      </c>
      <c r="D793" s="31" t="str">
        <f>IF('DIF Worksheet'!$C788="","",IF(ISNUMBER(SEARCH("High",'DIF Worksheet'!$U788)),'DIF Worksheet'!$C788," "))</f>
        <v/>
      </c>
      <c r="E793" s="31" t="str">
        <f>IF('DIF Worksheet'!$D788="","",IF(ISNUMBER(SEARCH("High",'DIF Worksheet'!$U788)),'DIF Worksheet'!$D788," "))</f>
        <v/>
      </c>
      <c r="F793" s="46" t="str">
        <f>IF(ISNUMBER(SEARCH("High",'DIF Worksheet'!$U788)),'DIF Worksheet'!$X788," ")</f>
        <v xml:space="preserve"> </v>
      </c>
    </row>
    <row r="794" spans="1:6">
      <c r="A794" s="45" t="str">
        <f>IF(ISNUMBER(SEARCH("High",'DIF Worksheet'!$U789)),'DIF Worksheet'!$W789," ")</f>
        <v xml:space="preserve"> </v>
      </c>
      <c r="B794" s="31" t="str">
        <f>IF(ISNUMBER(SEARCH("High",'DIF Worksheet'!$U789)),'DIF Worksheet'!$A789," ")</f>
        <v xml:space="preserve"> </v>
      </c>
      <c r="C794" s="31" t="str">
        <f>IF('DIF Worksheet'!$B789="","",IF(ISNUMBER(SEARCH("High",'DIF Worksheet'!$U789)),'DIF Worksheet'!$B789," "))</f>
        <v/>
      </c>
      <c r="D794" s="31" t="str">
        <f>IF('DIF Worksheet'!$C789="","",IF(ISNUMBER(SEARCH("High",'DIF Worksheet'!$U789)),'DIF Worksheet'!$C789," "))</f>
        <v/>
      </c>
      <c r="E794" s="31" t="str">
        <f>IF('DIF Worksheet'!$D789="","",IF(ISNUMBER(SEARCH("High",'DIF Worksheet'!$U789)),'DIF Worksheet'!$D789," "))</f>
        <v/>
      </c>
      <c r="F794" s="46" t="str">
        <f>IF(ISNUMBER(SEARCH("High",'DIF Worksheet'!$U789)),'DIF Worksheet'!$X789," ")</f>
        <v xml:space="preserve"> </v>
      </c>
    </row>
    <row r="795" spans="1:6">
      <c r="A795" s="45" t="str">
        <f>IF(ISNUMBER(SEARCH("High",'DIF Worksheet'!$U790)),'DIF Worksheet'!$W790," ")</f>
        <v xml:space="preserve"> </v>
      </c>
      <c r="B795" s="31" t="str">
        <f>IF(ISNUMBER(SEARCH("High",'DIF Worksheet'!$U790)),'DIF Worksheet'!$A790," ")</f>
        <v xml:space="preserve"> </v>
      </c>
      <c r="C795" s="31" t="str">
        <f>IF('DIF Worksheet'!$B790="","",IF(ISNUMBER(SEARCH("High",'DIF Worksheet'!$U790)),'DIF Worksheet'!$B790," "))</f>
        <v/>
      </c>
      <c r="D795" s="31" t="str">
        <f>IF('DIF Worksheet'!$C790="","",IF(ISNUMBER(SEARCH("High",'DIF Worksheet'!$U790)),'DIF Worksheet'!$C790," "))</f>
        <v/>
      </c>
      <c r="E795" s="31" t="str">
        <f>IF('DIF Worksheet'!$D790="","",IF(ISNUMBER(SEARCH("High",'DIF Worksheet'!$U790)),'DIF Worksheet'!$D790," "))</f>
        <v/>
      </c>
      <c r="F795" s="46" t="str">
        <f>IF(ISNUMBER(SEARCH("High",'DIF Worksheet'!$U790)),'DIF Worksheet'!$X790," ")</f>
        <v xml:space="preserve"> </v>
      </c>
    </row>
    <row r="796" spans="1:6">
      <c r="A796" s="45" t="str">
        <f>IF(ISNUMBER(SEARCH("High",'DIF Worksheet'!$U791)),'DIF Worksheet'!$W791," ")</f>
        <v xml:space="preserve"> </v>
      </c>
      <c r="B796" s="31" t="str">
        <f>IF(ISNUMBER(SEARCH("High",'DIF Worksheet'!$U791)),'DIF Worksheet'!$A791," ")</f>
        <v xml:space="preserve"> </v>
      </c>
      <c r="C796" s="31" t="str">
        <f>IF('DIF Worksheet'!$B791="","",IF(ISNUMBER(SEARCH("High",'DIF Worksheet'!$U791)),'DIF Worksheet'!$B791," "))</f>
        <v/>
      </c>
      <c r="D796" s="31" t="str">
        <f>IF('DIF Worksheet'!$C791="","",IF(ISNUMBER(SEARCH("High",'DIF Worksheet'!$U791)),'DIF Worksheet'!$C791," "))</f>
        <v/>
      </c>
      <c r="E796" s="31" t="str">
        <f>IF('DIF Worksheet'!$D791="","",IF(ISNUMBER(SEARCH("High",'DIF Worksheet'!$U791)),'DIF Worksheet'!$D791," "))</f>
        <v/>
      </c>
      <c r="F796" s="46" t="str">
        <f>IF(ISNUMBER(SEARCH("High",'DIF Worksheet'!$U791)),'DIF Worksheet'!$X791," ")</f>
        <v xml:space="preserve"> </v>
      </c>
    </row>
    <row r="797" spans="1:6">
      <c r="A797" s="45" t="str">
        <f>IF(ISNUMBER(SEARCH("High",'DIF Worksheet'!$U792)),'DIF Worksheet'!$W792," ")</f>
        <v xml:space="preserve"> </v>
      </c>
      <c r="B797" s="31" t="str">
        <f>IF(ISNUMBER(SEARCH("High",'DIF Worksheet'!$U792)),'DIF Worksheet'!$A792," ")</f>
        <v xml:space="preserve"> </v>
      </c>
      <c r="C797" s="31" t="str">
        <f>IF('DIF Worksheet'!$B792="","",IF(ISNUMBER(SEARCH("High",'DIF Worksheet'!$U792)),'DIF Worksheet'!$B792," "))</f>
        <v/>
      </c>
      <c r="D797" s="31" t="str">
        <f>IF('DIF Worksheet'!$C792="","",IF(ISNUMBER(SEARCH("High",'DIF Worksheet'!$U792)),'DIF Worksheet'!$C792," "))</f>
        <v/>
      </c>
      <c r="E797" s="31" t="str">
        <f>IF('DIF Worksheet'!$D792="","",IF(ISNUMBER(SEARCH("High",'DIF Worksheet'!$U792)),'DIF Worksheet'!$D792," "))</f>
        <v/>
      </c>
      <c r="F797" s="46" t="str">
        <f>IF(ISNUMBER(SEARCH("High",'DIF Worksheet'!$U792)),'DIF Worksheet'!$X792," ")</f>
        <v xml:space="preserve"> </v>
      </c>
    </row>
    <row r="798" spans="1:6">
      <c r="A798" s="45" t="str">
        <f>IF(ISNUMBER(SEARCH("High",'DIF Worksheet'!$U793)),'DIF Worksheet'!$W793," ")</f>
        <v xml:space="preserve"> </v>
      </c>
      <c r="B798" s="31" t="str">
        <f>IF(ISNUMBER(SEARCH("High",'DIF Worksheet'!$U793)),'DIF Worksheet'!$A793," ")</f>
        <v xml:space="preserve"> </v>
      </c>
      <c r="C798" s="31" t="str">
        <f>IF('DIF Worksheet'!$B793="","",IF(ISNUMBER(SEARCH("High",'DIF Worksheet'!$U793)),'DIF Worksheet'!$B793," "))</f>
        <v/>
      </c>
      <c r="D798" s="31" t="str">
        <f>IF('DIF Worksheet'!$C793="","",IF(ISNUMBER(SEARCH("High",'DIF Worksheet'!$U793)),'DIF Worksheet'!$C793," "))</f>
        <v/>
      </c>
      <c r="E798" s="31" t="str">
        <f>IF('DIF Worksheet'!$D793="","",IF(ISNUMBER(SEARCH("High",'DIF Worksheet'!$U793)),'DIF Worksheet'!$D793," "))</f>
        <v/>
      </c>
      <c r="F798" s="46" t="str">
        <f>IF(ISNUMBER(SEARCH("High",'DIF Worksheet'!$U793)),'DIF Worksheet'!$X793," ")</f>
        <v xml:space="preserve"> </v>
      </c>
    </row>
    <row r="799" spans="1:6">
      <c r="A799" s="45" t="str">
        <f>IF(ISNUMBER(SEARCH("High",'DIF Worksheet'!$U794)),'DIF Worksheet'!$W794," ")</f>
        <v xml:space="preserve"> </v>
      </c>
      <c r="B799" s="31" t="str">
        <f>IF(ISNUMBER(SEARCH("High",'DIF Worksheet'!$U794)),'DIF Worksheet'!$A794," ")</f>
        <v xml:space="preserve"> </v>
      </c>
      <c r="C799" s="31" t="str">
        <f>IF('DIF Worksheet'!$B794="","",IF(ISNUMBER(SEARCH("High",'DIF Worksheet'!$U794)),'DIF Worksheet'!$B794," "))</f>
        <v/>
      </c>
      <c r="D799" s="31" t="str">
        <f>IF('DIF Worksheet'!$C794="","",IF(ISNUMBER(SEARCH("High",'DIF Worksheet'!$U794)),'DIF Worksheet'!$C794," "))</f>
        <v/>
      </c>
      <c r="E799" s="31" t="str">
        <f>IF('DIF Worksheet'!$D794="","",IF(ISNUMBER(SEARCH("High",'DIF Worksheet'!$U794)),'DIF Worksheet'!$D794," "))</f>
        <v/>
      </c>
      <c r="F799" s="46" t="str">
        <f>IF(ISNUMBER(SEARCH("High",'DIF Worksheet'!$U794)),'DIF Worksheet'!$X794," ")</f>
        <v xml:space="preserve"> </v>
      </c>
    </row>
    <row r="800" spans="1:6">
      <c r="A800" s="45" t="str">
        <f>IF(ISNUMBER(SEARCH("High",'DIF Worksheet'!$U795)),'DIF Worksheet'!$W795," ")</f>
        <v xml:space="preserve"> </v>
      </c>
      <c r="B800" s="31" t="str">
        <f>IF(ISNUMBER(SEARCH("High",'DIF Worksheet'!$U795)),'DIF Worksheet'!$A795," ")</f>
        <v xml:space="preserve"> </v>
      </c>
      <c r="C800" s="31" t="str">
        <f>IF('DIF Worksheet'!$B795="","",IF(ISNUMBER(SEARCH("High",'DIF Worksheet'!$U795)),'DIF Worksheet'!$B795," "))</f>
        <v/>
      </c>
      <c r="D800" s="31" t="str">
        <f>IF('DIF Worksheet'!$C795="","",IF(ISNUMBER(SEARCH("High",'DIF Worksheet'!$U795)),'DIF Worksheet'!$C795," "))</f>
        <v/>
      </c>
      <c r="E800" s="31" t="str">
        <f>IF('DIF Worksheet'!$D795="","",IF(ISNUMBER(SEARCH("High",'DIF Worksheet'!$U795)),'DIF Worksheet'!$D795," "))</f>
        <v/>
      </c>
      <c r="F800" s="46" t="str">
        <f>IF(ISNUMBER(SEARCH("High",'DIF Worksheet'!$U795)),'DIF Worksheet'!$X795," ")</f>
        <v xml:space="preserve"> </v>
      </c>
    </row>
    <row r="801" spans="1:6">
      <c r="A801" s="45" t="str">
        <f>IF(ISNUMBER(SEARCH("High",'DIF Worksheet'!$U796)),'DIF Worksheet'!$W796," ")</f>
        <v xml:space="preserve"> </v>
      </c>
      <c r="B801" s="31" t="str">
        <f>IF(ISNUMBER(SEARCH("High",'DIF Worksheet'!$U796)),'DIF Worksheet'!$A796," ")</f>
        <v xml:space="preserve"> </v>
      </c>
      <c r="C801" s="31" t="str">
        <f>IF('DIF Worksheet'!$B796="","",IF(ISNUMBER(SEARCH("High",'DIF Worksheet'!$U796)),'DIF Worksheet'!$B796," "))</f>
        <v/>
      </c>
      <c r="D801" s="31" t="str">
        <f>IF('DIF Worksheet'!$C796="","",IF(ISNUMBER(SEARCH("High",'DIF Worksheet'!$U796)),'DIF Worksheet'!$C796," "))</f>
        <v/>
      </c>
      <c r="E801" s="31" t="str">
        <f>IF('DIF Worksheet'!$D796="","",IF(ISNUMBER(SEARCH("High",'DIF Worksheet'!$U796)),'DIF Worksheet'!$D796," "))</f>
        <v/>
      </c>
      <c r="F801" s="46" t="str">
        <f>IF(ISNUMBER(SEARCH("High",'DIF Worksheet'!$U796)),'DIF Worksheet'!$X796," ")</f>
        <v xml:space="preserve"> </v>
      </c>
    </row>
    <row r="802" spans="1:6">
      <c r="A802" s="45" t="str">
        <f>IF(ISNUMBER(SEARCH("High",'DIF Worksheet'!$U797)),'DIF Worksheet'!$W797," ")</f>
        <v xml:space="preserve"> </v>
      </c>
      <c r="B802" s="31" t="str">
        <f>IF(ISNUMBER(SEARCH("High",'DIF Worksheet'!$U797)),'DIF Worksheet'!$A797," ")</f>
        <v xml:space="preserve"> </v>
      </c>
      <c r="C802" s="31" t="str">
        <f>IF('DIF Worksheet'!$B797="","",IF(ISNUMBER(SEARCH("High",'DIF Worksheet'!$U797)),'DIF Worksheet'!$B797," "))</f>
        <v/>
      </c>
      <c r="D802" s="31" t="str">
        <f>IF('DIF Worksheet'!$C797="","",IF(ISNUMBER(SEARCH("High",'DIF Worksheet'!$U797)),'DIF Worksheet'!$C797," "))</f>
        <v/>
      </c>
      <c r="E802" s="31" t="str">
        <f>IF('DIF Worksheet'!$D797="","",IF(ISNUMBER(SEARCH("High",'DIF Worksheet'!$U797)),'DIF Worksheet'!$D797," "))</f>
        <v/>
      </c>
      <c r="F802" s="46" t="str">
        <f>IF(ISNUMBER(SEARCH("High",'DIF Worksheet'!$U797)),'DIF Worksheet'!$X797," ")</f>
        <v xml:space="preserve"> </v>
      </c>
    </row>
    <row r="803" spans="1:6">
      <c r="A803" s="45" t="str">
        <f>IF(ISNUMBER(SEARCH("High",'DIF Worksheet'!$U798)),'DIF Worksheet'!$W798," ")</f>
        <v xml:space="preserve"> </v>
      </c>
      <c r="B803" s="31" t="str">
        <f>IF(ISNUMBER(SEARCH("High",'DIF Worksheet'!$U798)),'DIF Worksheet'!$A798," ")</f>
        <v xml:space="preserve"> </v>
      </c>
      <c r="C803" s="31" t="str">
        <f>IF('DIF Worksheet'!$B798="","",IF(ISNUMBER(SEARCH("High",'DIF Worksheet'!$U798)),'DIF Worksheet'!$B798," "))</f>
        <v/>
      </c>
      <c r="D803" s="31" t="str">
        <f>IF('DIF Worksheet'!$C798="","",IF(ISNUMBER(SEARCH("High",'DIF Worksheet'!$U798)),'DIF Worksheet'!$C798," "))</f>
        <v/>
      </c>
      <c r="E803" s="31" t="str">
        <f>IF('DIF Worksheet'!$D798="","",IF(ISNUMBER(SEARCH("High",'DIF Worksheet'!$U798)),'DIF Worksheet'!$D798," "))</f>
        <v/>
      </c>
      <c r="F803" s="46" t="str">
        <f>IF(ISNUMBER(SEARCH("High",'DIF Worksheet'!$U798)),'DIF Worksheet'!$X798," ")</f>
        <v xml:space="preserve"> </v>
      </c>
    </row>
    <row r="804" spans="1:6">
      <c r="A804" s="45" t="str">
        <f>IF(ISNUMBER(SEARCH("High",'DIF Worksheet'!$U799)),'DIF Worksheet'!$W799," ")</f>
        <v xml:space="preserve"> </v>
      </c>
      <c r="B804" s="31" t="str">
        <f>IF(ISNUMBER(SEARCH("High",'DIF Worksheet'!$U799)),'DIF Worksheet'!$A799," ")</f>
        <v xml:space="preserve"> </v>
      </c>
      <c r="C804" s="31" t="str">
        <f>IF('DIF Worksheet'!$B799="","",IF(ISNUMBER(SEARCH("High",'DIF Worksheet'!$U799)),'DIF Worksheet'!$B799," "))</f>
        <v/>
      </c>
      <c r="D804" s="31" t="str">
        <f>IF('DIF Worksheet'!$C799="","",IF(ISNUMBER(SEARCH("High",'DIF Worksheet'!$U799)),'DIF Worksheet'!$C799," "))</f>
        <v/>
      </c>
      <c r="E804" s="31" t="str">
        <f>IF('DIF Worksheet'!$D799="","",IF(ISNUMBER(SEARCH("High",'DIF Worksheet'!$U799)),'DIF Worksheet'!$D799," "))</f>
        <v/>
      </c>
      <c r="F804" s="46" t="str">
        <f>IF(ISNUMBER(SEARCH("High",'DIF Worksheet'!$U799)),'DIF Worksheet'!$X799," ")</f>
        <v xml:space="preserve"> </v>
      </c>
    </row>
    <row r="805" spans="1:6">
      <c r="A805" s="45" t="str">
        <f>IF(ISNUMBER(SEARCH("High",'DIF Worksheet'!$U800)),'DIF Worksheet'!$W800," ")</f>
        <v xml:space="preserve"> </v>
      </c>
      <c r="B805" s="31" t="str">
        <f>IF(ISNUMBER(SEARCH("High",'DIF Worksheet'!$U800)),'DIF Worksheet'!$A800," ")</f>
        <v xml:space="preserve"> </v>
      </c>
      <c r="C805" s="31" t="str">
        <f>IF('DIF Worksheet'!$B800="","",IF(ISNUMBER(SEARCH("High",'DIF Worksheet'!$U800)),'DIF Worksheet'!$B800," "))</f>
        <v/>
      </c>
      <c r="D805" s="31" t="str">
        <f>IF('DIF Worksheet'!$C800="","",IF(ISNUMBER(SEARCH("High",'DIF Worksheet'!$U800)),'DIF Worksheet'!$C800," "))</f>
        <v/>
      </c>
      <c r="E805" s="31" t="str">
        <f>IF('DIF Worksheet'!$D800="","",IF(ISNUMBER(SEARCH("High",'DIF Worksheet'!$U800)),'DIF Worksheet'!$D800," "))</f>
        <v/>
      </c>
      <c r="F805" s="46" t="str">
        <f>IF(ISNUMBER(SEARCH("High",'DIF Worksheet'!$U800)),'DIF Worksheet'!$X800," ")</f>
        <v xml:space="preserve"> </v>
      </c>
    </row>
    <row r="806" spans="1:6">
      <c r="A806" s="45" t="str">
        <f>IF(ISNUMBER(SEARCH("High",'DIF Worksheet'!$U801)),'DIF Worksheet'!$W801," ")</f>
        <v xml:space="preserve"> </v>
      </c>
      <c r="B806" s="31" t="str">
        <f>IF(ISNUMBER(SEARCH("High",'DIF Worksheet'!$U801)),'DIF Worksheet'!$A801," ")</f>
        <v xml:space="preserve"> </v>
      </c>
      <c r="C806" s="31" t="str">
        <f>IF('DIF Worksheet'!$B801="","",IF(ISNUMBER(SEARCH("High",'DIF Worksheet'!$U801)),'DIF Worksheet'!$B801," "))</f>
        <v/>
      </c>
      <c r="D806" s="31" t="str">
        <f>IF('DIF Worksheet'!$C801="","",IF(ISNUMBER(SEARCH("High",'DIF Worksheet'!$U801)),'DIF Worksheet'!$C801," "))</f>
        <v/>
      </c>
      <c r="E806" s="31" t="str">
        <f>IF('DIF Worksheet'!$D801="","",IF(ISNUMBER(SEARCH("High",'DIF Worksheet'!$U801)),'DIF Worksheet'!$D801," "))</f>
        <v/>
      </c>
      <c r="F806" s="46" t="str">
        <f>IF(ISNUMBER(SEARCH("High",'DIF Worksheet'!$U801)),'DIF Worksheet'!$X801," ")</f>
        <v xml:space="preserve"> </v>
      </c>
    </row>
    <row r="807" spans="1:6">
      <c r="A807" s="45" t="str">
        <f>IF(ISNUMBER(SEARCH("High",'DIF Worksheet'!$U802)),'DIF Worksheet'!$W802," ")</f>
        <v xml:space="preserve"> </v>
      </c>
      <c r="B807" s="31" t="str">
        <f>IF(ISNUMBER(SEARCH("High",'DIF Worksheet'!$U802)),'DIF Worksheet'!$A802," ")</f>
        <v xml:space="preserve"> </v>
      </c>
      <c r="C807" s="31" t="str">
        <f>IF('DIF Worksheet'!$B802="","",IF(ISNUMBER(SEARCH("High",'DIF Worksheet'!$U802)),'DIF Worksheet'!$B802," "))</f>
        <v/>
      </c>
      <c r="D807" s="31" t="str">
        <f>IF('DIF Worksheet'!$C802="","",IF(ISNUMBER(SEARCH("High",'DIF Worksheet'!$U802)),'DIF Worksheet'!$C802," "))</f>
        <v/>
      </c>
      <c r="E807" s="31" t="str">
        <f>IF('DIF Worksheet'!$D802="","",IF(ISNUMBER(SEARCH("High",'DIF Worksheet'!$U802)),'DIF Worksheet'!$D802," "))</f>
        <v/>
      </c>
      <c r="F807" s="46" t="str">
        <f>IF(ISNUMBER(SEARCH("High",'DIF Worksheet'!$U802)),'DIF Worksheet'!$X802," ")</f>
        <v xml:space="preserve"> </v>
      </c>
    </row>
    <row r="808" spans="1:6">
      <c r="A808" s="45" t="str">
        <f>IF(ISNUMBER(SEARCH("High",'DIF Worksheet'!$U803)),'DIF Worksheet'!$W803," ")</f>
        <v xml:space="preserve"> </v>
      </c>
      <c r="B808" s="31" t="str">
        <f>IF(ISNUMBER(SEARCH("High",'DIF Worksheet'!$U803)),'DIF Worksheet'!$A803," ")</f>
        <v xml:space="preserve"> </v>
      </c>
      <c r="C808" s="31" t="str">
        <f>IF('DIF Worksheet'!$B803="","",IF(ISNUMBER(SEARCH("High",'DIF Worksheet'!$U803)),'DIF Worksheet'!$B803," "))</f>
        <v/>
      </c>
      <c r="D808" s="31" t="str">
        <f>IF('DIF Worksheet'!$C803="","",IF(ISNUMBER(SEARCH("High",'DIF Worksheet'!$U803)),'DIF Worksheet'!$C803," "))</f>
        <v/>
      </c>
      <c r="E808" s="31" t="str">
        <f>IF('DIF Worksheet'!$D803="","",IF(ISNUMBER(SEARCH("High",'DIF Worksheet'!$U803)),'DIF Worksheet'!$D803," "))</f>
        <v/>
      </c>
      <c r="F808" s="46" t="str">
        <f>IF(ISNUMBER(SEARCH("High",'DIF Worksheet'!$U803)),'DIF Worksheet'!$X803," ")</f>
        <v xml:space="preserve"> </v>
      </c>
    </row>
    <row r="809" spans="1:6">
      <c r="A809" s="45" t="str">
        <f>IF(ISNUMBER(SEARCH("High",'DIF Worksheet'!$U804)),'DIF Worksheet'!$W804," ")</f>
        <v xml:space="preserve"> </v>
      </c>
      <c r="B809" s="31" t="str">
        <f>IF(ISNUMBER(SEARCH("High",'DIF Worksheet'!$U804)),'DIF Worksheet'!$A804," ")</f>
        <v xml:space="preserve"> </v>
      </c>
      <c r="C809" s="31" t="str">
        <f>IF('DIF Worksheet'!$B804="","",IF(ISNUMBER(SEARCH("High",'DIF Worksheet'!$U804)),'DIF Worksheet'!$B804," "))</f>
        <v/>
      </c>
      <c r="D809" s="31" t="str">
        <f>IF('DIF Worksheet'!$C804="","",IF(ISNUMBER(SEARCH("High",'DIF Worksheet'!$U804)),'DIF Worksheet'!$C804," "))</f>
        <v/>
      </c>
      <c r="E809" s="31" t="str">
        <f>IF('DIF Worksheet'!$D804="","",IF(ISNUMBER(SEARCH("High",'DIF Worksheet'!$U804)),'DIF Worksheet'!$D804," "))</f>
        <v/>
      </c>
      <c r="F809" s="46" t="str">
        <f>IF(ISNUMBER(SEARCH("High",'DIF Worksheet'!$U804)),'DIF Worksheet'!$X804," ")</f>
        <v xml:space="preserve"> </v>
      </c>
    </row>
    <row r="810" spans="1:6">
      <c r="A810" s="45" t="str">
        <f>IF(ISNUMBER(SEARCH("High",'DIF Worksheet'!$U805)),'DIF Worksheet'!$W805," ")</f>
        <v xml:space="preserve"> </v>
      </c>
      <c r="B810" s="31" t="str">
        <f>IF(ISNUMBER(SEARCH("High",'DIF Worksheet'!$U805)),'DIF Worksheet'!$A805," ")</f>
        <v xml:space="preserve"> </v>
      </c>
      <c r="C810" s="31" t="str">
        <f>IF('DIF Worksheet'!$B805="","",IF(ISNUMBER(SEARCH("High",'DIF Worksheet'!$U805)),'DIF Worksheet'!$B805," "))</f>
        <v/>
      </c>
      <c r="D810" s="31" t="str">
        <f>IF('DIF Worksheet'!$C805="","",IF(ISNUMBER(SEARCH("High",'DIF Worksheet'!$U805)),'DIF Worksheet'!$C805," "))</f>
        <v/>
      </c>
      <c r="E810" s="31" t="str">
        <f>IF('DIF Worksheet'!$D805="","",IF(ISNUMBER(SEARCH("High",'DIF Worksheet'!$U805)),'DIF Worksheet'!$D805," "))</f>
        <v/>
      </c>
      <c r="F810" s="46" t="str">
        <f>IF(ISNUMBER(SEARCH("High",'DIF Worksheet'!$U805)),'DIF Worksheet'!$X805," ")</f>
        <v xml:space="preserve"> </v>
      </c>
    </row>
    <row r="811" spans="1:6">
      <c r="A811" s="45" t="str">
        <f>IF(ISNUMBER(SEARCH("High",'DIF Worksheet'!$U806)),'DIF Worksheet'!$W806," ")</f>
        <v xml:space="preserve"> </v>
      </c>
      <c r="B811" s="31" t="str">
        <f>IF(ISNUMBER(SEARCH("High",'DIF Worksheet'!$U806)),'DIF Worksheet'!$A806," ")</f>
        <v xml:space="preserve"> </v>
      </c>
      <c r="C811" s="31" t="str">
        <f>IF('DIF Worksheet'!$B806="","",IF(ISNUMBER(SEARCH("High",'DIF Worksheet'!$U806)),'DIF Worksheet'!$B806," "))</f>
        <v/>
      </c>
      <c r="D811" s="31" t="str">
        <f>IF('DIF Worksheet'!$C806="","",IF(ISNUMBER(SEARCH("High",'DIF Worksheet'!$U806)),'DIF Worksheet'!$C806," "))</f>
        <v/>
      </c>
      <c r="E811" s="31" t="str">
        <f>IF('DIF Worksheet'!$D806="","",IF(ISNUMBER(SEARCH("High",'DIF Worksheet'!$U806)),'DIF Worksheet'!$D806," "))</f>
        <v/>
      </c>
      <c r="F811" s="46" t="str">
        <f>IF(ISNUMBER(SEARCH("High",'DIF Worksheet'!$U806)),'DIF Worksheet'!$X806," ")</f>
        <v xml:space="preserve"> </v>
      </c>
    </row>
    <row r="812" spans="1:6">
      <c r="A812" s="45" t="str">
        <f>IF(ISNUMBER(SEARCH("High",'DIF Worksheet'!$U807)),'DIF Worksheet'!$W807," ")</f>
        <v xml:space="preserve"> </v>
      </c>
      <c r="B812" s="31" t="str">
        <f>IF(ISNUMBER(SEARCH("High",'DIF Worksheet'!$U807)),'DIF Worksheet'!$A807," ")</f>
        <v xml:space="preserve"> </v>
      </c>
      <c r="C812" s="31" t="str">
        <f>IF('DIF Worksheet'!$B807="","",IF(ISNUMBER(SEARCH("High",'DIF Worksheet'!$U807)),'DIF Worksheet'!$B807," "))</f>
        <v/>
      </c>
      <c r="D812" s="31" t="str">
        <f>IF('DIF Worksheet'!$C807="","",IF(ISNUMBER(SEARCH("High",'DIF Worksheet'!$U807)),'DIF Worksheet'!$C807," "))</f>
        <v/>
      </c>
      <c r="E812" s="31" t="str">
        <f>IF('DIF Worksheet'!$D807="","",IF(ISNUMBER(SEARCH("High",'DIF Worksheet'!$U807)),'DIF Worksheet'!$D807," "))</f>
        <v/>
      </c>
      <c r="F812" s="46" t="str">
        <f>IF(ISNUMBER(SEARCH("High",'DIF Worksheet'!$U807)),'DIF Worksheet'!$X807," ")</f>
        <v xml:space="preserve"> </v>
      </c>
    </row>
    <row r="813" spans="1:6">
      <c r="A813" s="45" t="str">
        <f>IF(ISNUMBER(SEARCH("High",'DIF Worksheet'!$U808)),'DIF Worksheet'!$W808," ")</f>
        <v xml:space="preserve"> </v>
      </c>
      <c r="B813" s="31" t="str">
        <f>IF(ISNUMBER(SEARCH("High",'DIF Worksheet'!$U808)),'DIF Worksheet'!$A808," ")</f>
        <v xml:space="preserve"> </v>
      </c>
      <c r="C813" s="31" t="str">
        <f>IF('DIF Worksheet'!$B808="","",IF(ISNUMBER(SEARCH("High",'DIF Worksheet'!$U808)),'DIF Worksheet'!$B808," "))</f>
        <v/>
      </c>
      <c r="D813" s="31" t="str">
        <f>IF('DIF Worksheet'!$C808="","",IF(ISNUMBER(SEARCH("High",'DIF Worksheet'!$U808)),'DIF Worksheet'!$C808," "))</f>
        <v/>
      </c>
      <c r="E813" s="31" t="str">
        <f>IF('DIF Worksheet'!$D808="","",IF(ISNUMBER(SEARCH("High",'DIF Worksheet'!$U808)),'DIF Worksheet'!$D808," "))</f>
        <v/>
      </c>
      <c r="F813" s="46" t="str">
        <f>IF(ISNUMBER(SEARCH("High",'DIF Worksheet'!$U808)),'DIF Worksheet'!$X808," ")</f>
        <v xml:space="preserve"> </v>
      </c>
    </row>
    <row r="814" spans="1:6">
      <c r="A814" s="45" t="str">
        <f>IF(ISNUMBER(SEARCH("High",'DIF Worksheet'!$U809)),'DIF Worksheet'!$W809," ")</f>
        <v xml:space="preserve"> </v>
      </c>
      <c r="B814" s="31" t="str">
        <f>IF(ISNUMBER(SEARCH("High",'DIF Worksheet'!$U809)),'DIF Worksheet'!$A809," ")</f>
        <v xml:space="preserve"> </v>
      </c>
      <c r="C814" s="31" t="str">
        <f>IF('DIF Worksheet'!$B809="","",IF(ISNUMBER(SEARCH("High",'DIF Worksheet'!$U809)),'DIF Worksheet'!$B809," "))</f>
        <v/>
      </c>
      <c r="D814" s="31" t="str">
        <f>IF('DIF Worksheet'!$C809="","",IF(ISNUMBER(SEARCH("High",'DIF Worksheet'!$U809)),'DIF Worksheet'!$C809," "))</f>
        <v/>
      </c>
      <c r="E814" s="31" t="str">
        <f>IF('DIF Worksheet'!$D809="","",IF(ISNUMBER(SEARCH("High",'DIF Worksheet'!$U809)),'DIF Worksheet'!$D809," "))</f>
        <v/>
      </c>
      <c r="F814" s="46" t="str">
        <f>IF(ISNUMBER(SEARCH("High",'DIF Worksheet'!$U809)),'DIF Worksheet'!$X809," ")</f>
        <v xml:space="preserve"> </v>
      </c>
    </row>
    <row r="815" spans="1:6">
      <c r="A815" s="45" t="str">
        <f>IF(ISNUMBER(SEARCH("High",'DIF Worksheet'!$U810)),'DIF Worksheet'!$W810," ")</f>
        <v xml:space="preserve"> </v>
      </c>
      <c r="B815" s="31" t="str">
        <f>IF(ISNUMBER(SEARCH("High",'DIF Worksheet'!$U810)),'DIF Worksheet'!$A810," ")</f>
        <v xml:space="preserve"> </v>
      </c>
      <c r="C815" s="31" t="str">
        <f>IF('DIF Worksheet'!$B810="","",IF(ISNUMBER(SEARCH("High",'DIF Worksheet'!$U810)),'DIF Worksheet'!$B810," "))</f>
        <v/>
      </c>
      <c r="D815" s="31" t="str">
        <f>IF('DIF Worksheet'!$C810="","",IF(ISNUMBER(SEARCH("High",'DIF Worksheet'!$U810)),'DIF Worksheet'!$C810," "))</f>
        <v/>
      </c>
      <c r="E815" s="31" t="str">
        <f>IF('DIF Worksheet'!$D810="","",IF(ISNUMBER(SEARCH("High",'DIF Worksheet'!$U810)),'DIF Worksheet'!$D810," "))</f>
        <v/>
      </c>
      <c r="F815" s="46" t="str">
        <f>IF(ISNUMBER(SEARCH("High",'DIF Worksheet'!$U810)),'DIF Worksheet'!$X810," ")</f>
        <v xml:space="preserve"> </v>
      </c>
    </row>
    <row r="816" spans="1:6">
      <c r="A816" s="45" t="str">
        <f>IF(ISNUMBER(SEARCH("High",'DIF Worksheet'!$U811)),'DIF Worksheet'!$W811," ")</f>
        <v xml:space="preserve"> </v>
      </c>
      <c r="B816" s="31" t="str">
        <f>IF(ISNUMBER(SEARCH("High",'DIF Worksheet'!$U811)),'DIF Worksheet'!$A811," ")</f>
        <v xml:space="preserve"> </v>
      </c>
      <c r="C816" s="31" t="str">
        <f>IF('DIF Worksheet'!$B811="","",IF(ISNUMBER(SEARCH("High",'DIF Worksheet'!$U811)),'DIF Worksheet'!$B811," "))</f>
        <v/>
      </c>
      <c r="D816" s="31" t="str">
        <f>IF('DIF Worksheet'!$C811="","",IF(ISNUMBER(SEARCH("High",'DIF Worksheet'!$U811)),'DIF Worksheet'!$C811," "))</f>
        <v/>
      </c>
      <c r="E816" s="31" t="str">
        <f>IF('DIF Worksheet'!$D811="","",IF(ISNUMBER(SEARCH("High",'DIF Worksheet'!$U811)),'DIF Worksheet'!$D811," "))</f>
        <v/>
      </c>
      <c r="F816" s="46" t="str">
        <f>IF(ISNUMBER(SEARCH("High",'DIF Worksheet'!$U811)),'DIF Worksheet'!$X811," ")</f>
        <v xml:space="preserve"> </v>
      </c>
    </row>
    <row r="817" spans="1:6">
      <c r="A817" s="45" t="str">
        <f>IF(ISNUMBER(SEARCH("High",'DIF Worksheet'!$U812)),'DIF Worksheet'!$W812," ")</f>
        <v xml:space="preserve"> </v>
      </c>
      <c r="B817" s="31" t="str">
        <f>IF(ISNUMBER(SEARCH("High",'DIF Worksheet'!$U812)),'DIF Worksheet'!$A812," ")</f>
        <v xml:space="preserve"> </v>
      </c>
      <c r="C817" s="31" t="str">
        <f>IF('DIF Worksheet'!$B812="","",IF(ISNUMBER(SEARCH("High",'DIF Worksheet'!$U812)),'DIF Worksheet'!$B812," "))</f>
        <v/>
      </c>
      <c r="D817" s="31" t="str">
        <f>IF('DIF Worksheet'!$C812="","",IF(ISNUMBER(SEARCH("High",'DIF Worksheet'!$U812)),'DIF Worksheet'!$C812," "))</f>
        <v/>
      </c>
      <c r="E817" s="31" t="str">
        <f>IF('DIF Worksheet'!$D812="","",IF(ISNUMBER(SEARCH("High",'DIF Worksheet'!$U812)),'DIF Worksheet'!$D812," "))</f>
        <v/>
      </c>
      <c r="F817" s="46" t="str">
        <f>IF(ISNUMBER(SEARCH("High",'DIF Worksheet'!$U812)),'DIF Worksheet'!$X812," ")</f>
        <v xml:space="preserve"> </v>
      </c>
    </row>
    <row r="818" spans="1:6">
      <c r="A818" s="45" t="str">
        <f>IF(ISNUMBER(SEARCH("High",'DIF Worksheet'!$U813)),'DIF Worksheet'!$W813," ")</f>
        <v xml:space="preserve"> </v>
      </c>
      <c r="B818" s="31" t="str">
        <f>IF(ISNUMBER(SEARCH("High",'DIF Worksheet'!$U813)),'DIF Worksheet'!$A813," ")</f>
        <v xml:space="preserve"> </v>
      </c>
      <c r="C818" s="31" t="str">
        <f>IF('DIF Worksheet'!$B813="","",IF(ISNUMBER(SEARCH("High",'DIF Worksheet'!$U813)),'DIF Worksheet'!$B813," "))</f>
        <v/>
      </c>
      <c r="D818" s="31" t="str">
        <f>IF('DIF Worksheet'!$C813="","",IF(ISNUMBER(SEARCH("High",'DIF Worksheet'!$U813)),'DIF Worksheet'!$C813," "))</f>
        <v/>
      </c>
      <c r="E818" s="31" t="str">
        <f>IF('DIF Worksheet'!$D813="","",IF(ISNUMBER(SEARCH("High",'DIF Worksheet'!$U813)),'DIF Worksheet'!$D813," "))</f>
        <v/>
      </c>
      <c r="F818" s="46" t="str">
        <f>IF(ISNUMBER(SEARCH("High",'DIF Worksheet'!$U813)),'DIF Worksheet'!$X813," ")</f>
        <v xml:space="preserve"> </v>
      </c>
    </row>
    <row r="819" spans="1:6">
      <c r="A819" s="45" t="str">
        <f>IF(ISNUMBER(SEARCH("High",'DIF Worksheet'!$U814)),'DIF Worksheet'!$W814," ")</f>
        <v xml:space="preserve"> </v>
      </c>
      <c r="B819" s="31" t="str">
        <f>IF(ISNUMBER(SEARCH("High",'DIF Worksheet'!$U814)),'DIF Worksheet'!$A814," ")</f>
        <v xml:space="preserve"> </v>
      </c>
      <c r="C819" s="31" t="str">
        <f>IF('DIF Worksheet'!$B814="","",IF(ISNUMBER(SEARCH("High",'DIF Worksheet'!$U814)),'DIF Worksheet'!$B814," "))</f>
        <v/>
      </c>
      <c r="D819" s="31" t="str">
        <f>IF('DIF Worksheet'!$C814="","",IF(ISNUMBER(SEARCH("High",'DIF Worksheet'!$U814)),'DIF Worksheet'!$C814," "))</f>
        <v/>
      </c>
      <c r="E819" s="31" t="str">
        <f>IF('DIF Worksheet'!$D814="","",IF(ISNUMBER(SEARCH("High",'DIF Worksheet'!$U814)),'DIF Worksheet'!$D814," "))</f>
        <v/>
      </c>
      <c r="F819" s="46" t="str">
        <f>IF(ISNUMBER(SEARCH("High",'DIF Worksheet'!$U814)),'DIF Worksheet'!$X814," ")</f>
        <v xml:space="preserve"> </v>
      </c>
    </row>
    <row r="820" spans="1:6">
      <c r="A820" s="45" t="str">
        <f>IF(ISNUMBER(SEARCH("High",'DIF Worksheet'!$U815)),'DIF Worksheet'!$W815," ")</f>
        <v xml:space="preserve"> </v>
      </c>
      <c r="B820" s="31" t="str">
        <f>IF(ISNUMBER(SEARCH("High",'DIF Worksheet'!$U815)),'DIF Worksheet'!$A815," ")</f>
        <v xml:space="preserve"> </v>
      </c>
      <c r="C820" s="31" t="str">
        <f>IF('DIF Worksheet'!$B815="","",IF(ISNUMBER(SEARCH("High",'DIF Worksheet'!$U815)),'DIF Worksheet'!$B815," "))</f>
        <v/>
      </c>
      <c r="D820" s="31" t="str">
        <f>IF('DIF Worksheet'!$C815="","",IF(ISNUMBER(SEARCH("High",'DIF Worksheet'!$U815)),'DIF Worksheet'!$C815," "))</f>
        <v/>
      </c>
      <c r="E820" s="31" t="str">
        <f>IF('DIF Worksheet'!$D815="","",IF(ISNUMBER(SEARCH("High",'DIF Worksheet'!$U815)),'DIF Worksheet'!$D815," "))</f>
        <v/>
      </c>
      <c r="F820" s="46" t="str">
        <f>IF(ISNUMBER(SEARCH("High",'DIF Worksheet'!$U815)),'DIF Worksheet'!$X815," ")</f>
        <v xml:space="preserve"> </v>
      </c>
    </row>
    <row r="821" spans="1:6">
      <c r="A821" s="45" t="str">
        <f>IF(ISNUMBER(SEARCH("High",'DIF Worksheet'!$U816)),'DIF Worksheet'!$W816," ")</f>
        <v xml:space="preserve"> </v>
      </c>
      <c r="B821" s="31" t="str">
        <f>IF(ISNUMBER(SEARCH("High",'DIF Worksheet'!$U816)),'DIF Worksheet'!$A816," ")</f>
        <v xml:space="preserve"> </v>
      </c>
      <c r="C821" s="31" t="str">
        <f>IF('DIF Worksheet'!$B816="","",IF(ISNUMBER(SEARCH("High",'DIF Worksheet'!$U816)),'DIF Worksheet'!$B816," "))</f>
        <v/>
      </c>
      <c r="D821" s="31" t="str">
        <f>IF('DIF Worksheet'!$C816="","",IF(ISNUMBER(SEARCH("High",'DIF Worksheet'!$U816)),'DIF Worksheet'!$C816," "))</f>
        <v/>
      </c>
      <c r="E821" s="31" t="str">
        <f>IF('DIF Worksheet'!$D816="","",IF(ISNUMBER(SEARCH("High",'DIF Worksheet'!$U816)),'DIF Worksheet'!$D816," "))</f>
        <v/>
      </c>
      <c r="F821" s="46" t="str">
        <f>IF(ISNUMBER(SEARCH("High",'DIF Worksheet'!$U816)),'DIF Worksheet'!$X816," ")</f>
        <v xml:space="preserve"> </v>
      </c>
    </row>
    <row r="822" spans="1:6">
      <c r="A822" s="45" t="str">
        <f>IF(ISNUMBER(SEARCH("High",'DIF Worksheet'!$U817)),'DIF Worksheet'!$W817," ")</f>
        <v xml:space="preserve"> </v>
      </c>
      <c r="B822" s="31" t="str">
        <f>IF(ISNUMBER(SEARCH("High",'DIF Worksheet'!$U817)),'DIF Worksheet'!$A817," ")</f>
        <v xml:space="preserve"> </v>
      </c>
      <c r="C822" s="31" t="str">
        <f>IF('DIF Worksheet'!$B817="","",IF(ISNUMBER(SEARCH("High",'DIF Worksheet'!$U817)),'DIF Worksheet'!$B817," "))</f>
        <v/>
      </c>
      <c r="D822" s="31" t="str">
        <f>IF('DIF Worksheet'!$C817="","",IF(ISNUMBER(SEARCH("High",'DIF Worksheet'!$U817)),'DIF Worksheet'!$C817," "))</f>
        <v/>
      </c>
      <c r="E822" s="31" t="str">
        <f>IF('DIF Worksheet'!$D817="","",IF(ISNUMBER(SEARCH("High",'DIF Worksheet'!$U817)),'DIF Worksheet'!$D817," "))</f>
        <v/>
      </c>
      <c r="F822" s="46" t="str">
        <f>IF(ISNUMBER(SEARCH("High",'DIF Worksheet'!$U817)),'DIF Worksheet'!$X817," ")</f>
        <v xml:space="preserve"> </v>
      </c>
    </row>
    <row r="823" spans="1:6">
      <c r="A823" s="45" t="str">
        <f>IF(ISNUMBER(SEARCH("High",'DIF Worksheet'!$U818)),'DIF Worksheet'!$W818," ")</f>
        <v xml:space="preserve"> </v>
      </c>
      <c r="B823" s="31" t="str">
        <f>IF(ISNUMBER(SEARCH("High",'DIF Worksheet'!$U818)),'DIF Worksheet'!$A818," ")</f>
        <v xml:space="preserve"> </v>
      </c>
      <c r="C823" s="31" t="str">
        <f>IF('DIF Worksheet'!$B818="","",IF(ISNUMBER(SEARCH("High",'DIF Worksheet'!$U818)),'DIF Worksheet'!$B818," "))</f>
        <v/>
      </c>
      <c r="D823" s="31" t="str">
        <f>IF('DIF Worksheet'!$C818="","",IF(ISNUMBER(SEARCH("High",'DIF Worksheet'!$U818)),'DIF Worksheet'!$C818," "))</f>
        <v/>
      </c>
      <c r="E823" s="31" t="str">
        <f>IF('DIF Worksheet'!$D818="","",IF(ISNUMBER(SEARCH("High",'DIF Worksheet'!$U818)),'DIF Worksheet'!$D818," "))</f>
        <v/>
      </c>
      <c r="F823" s="46" t="str">
        <f>IF(ISNUMBER(SEARCH("High",'DIF Worksheet'!$U818)),'DIF Worksheet'!$X818," ")</f>
        <v xml:space="preserve"> </v>
      </c>
    </row>
    <row r="824" spans="1:6">
      <c r="A824" s="45" t="str">
        <f>IF(ISNUMBER(SEARCH("High",'DIF Worksheet'!$U819)),'DIF Worksheet'!$W819," ")</f>
        <v xml:space="preserve"> </v>
      </c>
      <c r="B824" s="31" t="str">
        <f>IF(ISNUMBER(SEARCH("High",'DIF Worksheet'!$U819)),'DIF Worksheet'!$A819," ")</f>
        <v xml:space="preserve"> </v>
      </c>
      <c r="C824" s="31" t="str">
        <f>IF('DIF Worksheet'!$B819="","",IF(ISNUMBER(SEARCH("High",'DIF Worksheet'!$U819)),'DIF Worksheet'!$B819," "))</f>
        <v/>
      </c>
      <c r="D824" s="31" t="str">
        <f>IF('DIF Worksheet'!$C819="","",IF(ISNUMBER(SEARCH("High",'DIF Worksheet'!$U819)),'DIF Worksheet'!$C819," "))</f>
        <v/>
      </c>
      <c r="E824" s="31" t="str">
        <f>IF('DIF Worksheet'!$D819="","",IF(ISNUMBER(SEARCH("High",'DIF Worksheet'!$U819)),'DIF Worksheet'!$D819," "))</f>
        <v/>
      </c>
      <c r="F824" s="46" t="str">
        <f>IF(ISNUMBER(SEARCH("High",'DIF Worksheet'!$U819)),'DIF Worksheet'!$X819," ")</f>
        <v xml:space="preserve"> </v>
      </c>
    </row>
    <row r="825" spans="1:6">
      <c r="A825" s="45" t="str">
        <f>IF(ISNUMBER(SEARCH("High",'DIF Worksheet'!$U820)),'DIF Worksheet'!$W820," ")</f>
        <v xml:space="preserve"> </v>
      </c>
      <c r="B825" s="31" t="str">
        <f>IF(ISNUMBER(SEARCH("High",'DIF Worksheet'!$U820)),'DIF Worksheet'!$A820," ")</f>
        <v xml:space="preserve"> </v>
      </c>
      <c r="C825" s="31" t="str">
        <f>IF('DIF Worksheet'!$B820="","",IF(ISNUMBER(SEARCH("High",'DIF Worksheet'!$U820)),'DIF Worksheet'!$B820," "))</f>
        <v/>
      </c>
      <c r="D825" s="31" t="str">
        <f>IF('DIF Worksheet'!$C820="","",IF(ISNUMBER(SEARCH("High",'DIF Worksheet'!$U820)),'DIF Worksheet'!$C820," "))</f>
        <v/>
      </c>
      <c r="E825" s="31" t="str">
        <f>IF('DIF Worksheet'!$D820="","",IF(ISNUMBER(SEARCH("High",'DIF Worksheet'!$U820)),'DIF Worksheet'!$D820," "))</f>
        <v/>
      </c>
      <c r="F825" s="46" t="str">
        <f>IF(ISNUMBER(SEARCH("High",'DIF Worksheet'!$U820)),'DIF Worksheet'!$X820," ")</f>
        <v xml:space="preserve"> </v>
      </c>
    </row>
    <row r="826" spans="1:6">
      <c r="A826" s="45" t="str">
        <f>IF(ISNUMBER(SEARCH("High",'DIF Worksheet'!$U821)),'DIF Worksheet'!$W821," ")</f>
        <v xml:space="preserve"> </v>
      </c>
      <c r="B826" s="31" t="str">
        <f>IF(ISNUMBER(SEARCH("High",'DIF Worksheet'!$U821)),'DIF Worksheet'!$A821," ")</f>
        <v xml:space="preserve"> </v>
      </c>
      <c r="C826" s="31" t="str">
        <f>IF('DIF Worksheet'!$B821="","",IF(ISNUMBER(SEARCH("High",'DIF Worksheet'!$U821)),'DIF Worksheet'!$B821," "))</f>
        <v/>
      </c>
      <c r="D826" s="31" t="str">
        <f>IF('DIF Worksheet'!$C821="","",IF(ISNUMBER(SEARCH("High",'DIF Worksheet'!$U821)),'DIF Worksheet'!$C821," "))</f>
        <v/>
      </c>
      <c r="E826" s="31" t="str">
        <f>IF('DIF Worksheet'!$D821="","",IF(ISNUMBER(SEARCH("High",'DIF Worksheet'!$U821)),'DIF Worksheet'!$D821," "))</f>
        <v/>
      </c>
      <c r="F826" s="46" t="str">
        <f>IF(ISNUMBER(SEARCH("High",'DIF Worksheet'!$U821)),'DIF Worksheet'!$X821," ")</f>
        <v xml:space="preserve"> </v>
      </c>
    </row>
    <row r="827" spans="1:6">
      <c r="A827" s="45" t="str">
        <f>IF(ISNUMBER(SEARCH("High",'DIF Worksheet'!$U822)),'DIF Worksheet'!$W822," ")</f>
        <v xml:space="preserve"> </v>
      </c>
      <c r="B827" s="31" t="str">
        <f>IF(ISNUMBER(SEARCH("High",'DIF Worksheet'!$U822)),'DIF Worksheet'!$A822," ")</f>
        <v xml:space="preserve"> </v>
      </c>
      <c r="C827" s="31" t="str">
        <f>IF('DIF Worksheet'!$B822="","",IF(ISNUMBER(SEARCH("High",'DIF Worksheet'!$U822)),'DIF Worksheet'!$B822," "))</f>
        <v/>
      </c>
      <c r="D827" s="31" t="str">
        <f>IF('DIF Worksheet'!$C822="","",IF(ISNUMBER(SEARCH("High",'DIF Worksheet'!$U822)),'DIF Worksheet'!$C822," "))</f>
        <v/>
      </c>
      <c r="E827" s="31" t="str">
        <f>IF('DIF Worksheet'!$D822="","",IF(ISNUMBER(SEARCH("High",'DIF Worksheet'!$U822)),'DIF Worksheet'!$D822," "))</f>
        <v/>
      </c>
      <c r="F827" s="46" t="str">
        <f>IF(ISNUMBER(SEARCH("High",'DIF Worksheet'!$U822)),'DIF Worksheet'!$X822," ")</f>
        <v xml:space="preserve"> </v>
      </c>
    </row>
    <row r="828" spans="1:6">
      <c r="A828" s="45" t="str">
        <f>IF(ISNUMBER(SEARCH("High",'DIF Worksheet'!$U823)),'DIF Worksheet'!$W823," ")</f>
        <v xml:space="preserve"> </v>
      </c>
      <c r="B828" s="31" t="str">
        <f>IF(ISNUMBER(SEARCH("High",'DIF Worksheet'!$U823)),'DIF Worksheet'!$A823," ")</f>
        <v xml:space="preserve"> </v>
      </c>
      <c r="C828" s="31" t="str">
        <f>IF('DIF Worksheet'!$B823="","",IF(ISNUMBER(SEARCH("High",'DIF Worksheet'!$U823)),'DIF Worksheet'!$B823," "))</f>
        <v/>
      </c>
      <c r="D828" s="31" t="str">
        <f>IF('DIF Worksheet'!$C823="","",IF(ISNUMBER(SEARCH("High",'DIF Worksheet'!$U823)),'DIF Worksheet'!$C823," "))</f>
        <v/>
      </c>
      <c r="E828" s="31" t="str">
        <f>IF('DIF Worksheet'!$D823="","",IF(ISNUMBER(SEARCH("High",'DIF Worksheet'!$U823)),'DIF Worksheet'!$D823," "))</f>
        <v/>
      </c>
      <c r="F828" s="46" t="str">
        <f>IF(ISNUMBER(SEARCH("High",'DIF Worksheet'!$U823)),'DIF Worksheet'!$X823," ")</f>
        <v xml:space="preserve"> </v>
      </c>
    </row>
    <row r="829" spans="1:6">
      <c r="A829" s="45" t="str">
        <f>IF(ISNUMBER(SEARCH("High",'DIF Worksheet'!$U824)),'DIF Worksheet'!$W824," ")</f>
        <v xml:space="preserve"> </v>
      </c>
      <c r="B829" s="31" t="str">
        <f>IF(ISNUMBER(SEARCH("High",'DIF Worksheet'!$U824)),'DIF Worksheet'!$A824," ")</f>
        <v xml:space="preserve"> </v>
      </c>
      <c r="C829" s="31" t="str">
        <f>IF('DIF Worksheet'!$B824="","",IF(ISNUMBER(SEARCH("High",'DIF Worksheet'!$U824)),'DIF Worksheet'!$B824," "))</f>
        <v/>
      </c>
      <c r="D829" s="31" t="str">
        <f>IF('DIF Worksheet'!$C824="","",IF(ISNUMBER(SEARCH("High",'DIF Worksheet'!$U824)),'DIF Worksheet'!$C824," "))</f>
        <v/>
      </c>
      <c r="E829" s="31" t="str">
        <f>IF('DIF Worksheet'!$D824="","",IF(ISNUMBER(SEARCH("High",'DIF Worksheet'!$U824)),'DIF Worksheet'!$D824," "))</f>
        <v/>
      </c>
      <c r="F829" s="46" t="str">
        <f>IF(ISNUMBER(SEARCH("High",'DIF Worksheet'!$U824)),'DIF Worksheet'!$X824," ")</f>
        <v xml:space="preserve"> </v>
      </c>
    </row>
    <row r="830" spans="1:6">
      <c r="A830" s="45" t="str">
        <f>IF(ISNUMBER(SEARCH("High",'DIF Worksheet'!$U825)),'DIF Worksheet'!$W825," ")</f>
        <v xml:space="preserve"> </v>
      </c>
      <c r="B830" s="31" t="str">
        <f>IF(ISNUMBER(SEARCH("High",'DIF Worksheet'!$U825)),'DIF Worksheet'!$A825," ")</f>
        <v xml:space="preserve"> </v>
      </c>
      <c r="C830" s="31" t="str">
        <f>IF('DIF Worksheet'!$B825="","",IF(ISNUMBER(SEARCH("High",'DIF Worksheet'!$U825)),'DIF Worksheet'!$B825," "))</f>
        <v/>
      </c>
      <c r="D830" s="31" t="str">
        <f>IF('DIF Worksheet'!$C825="","",IF(ISNUMBER(SEARCH("High",'DIF Worksheet'!$U825)),'DIF Worksheet'!$C825," "))</f>
        <v/>
      </c>
      <c r="E830" s="31" t="str">
        <f>IF('DIF Worksheet'!$D825="","",IF(ISNUMBER(SEARCH("High",'DIF Worksheet'!$U825)),'DIF Worksheet'!$D825," "))</f>
        <v/>
      </c>
      <c r="F830" s="46" t="str">
        <f>IF(ISNUMBER(SEARCH("High",'DIF Worksheet'!$U825)),'DIF Worksheet'!$X825," ")</f>
        <v xml:space="preserve"> </v>
      </c>
    </row>
    <row r="831" spans="1:6">
      <c r="A831" s="45" t="str">
        <f>IF(ISNUMBER(SEARCH("High",'DIF Worksheet'!$U826)),'DIF Worksheet'!$W826," ")</f>
        <v xml:space="preserve"> </v>
      </c>
      <c r="B831" s="31" t="str">
        <f>IF(ISNUMBER(SEARCH("High",'DIF Worksheet'!$U826)),'DIF Worksheet'!$A826," ")</f>
        <v xml:space="preserve"> </v>
      </c>
      <c r="C831" s="31" t="str">
        <f>IF('DIF Worksheet'!$B826="","",IF(ISNUMBER(SEARCH("High",'DIF Worksheet'!$U826)),'DIF Worksheet'!$B826," "))</f>
        <v/>
      </c>
      <c r="D831" s="31" t="str">
        <f>IF('DIF Worksheet'!$C826="","",IF(ISNUMBER(SEARCH("High",'DIF Worksheet'!$U826)),'DIF Worksheet'!$C826," "))</f>
        <v/>
      </c>
      <c r="E831" s="31" t="str">
        <f>IF('DIF Worksheet'!$D826="","",IF(ISNUMBER(SEARCH("High",'DIF Worksheet'!$U826)),'DIF Worksheet'!$D826," "))</f>
        <v/>
      </c>
      <c r="F831" s="46" t="str">
        <f>IF(ISNUMBER(SEARCH("High",'DIF Worksheet'!$U826)),'DIF Worksheet'!$X826," ")</f>
        <v xml:space="preserve"> </v>
      </c>
    </row>
    <row r="832" spans="1:6">
      <c r="A832" s="45" t="str">
        <f>IF(ISNUMBER(SEARCH("High",'DIF Worksheet'!$U827)),'DIF Worksheet'!$W827," ")</f>
        <v xml:space="preserve"> </v>
      </c>
      <c r="B832" s="31" t="str">
        <f>IF(ISNUMBER(SEARCH("High",'DIF Worksheet'!$U827)),'DIF Worksheet'!$A827," ")</f>
        <v xml:space="preserve"> </v>
      </c>
      <c r="C832" s="31" t="str">
        <f>IF('DIF Worksheet'!$B827="","",IF(ISNUMBER(SEARCH("High",'DIF Worksheet'!$U827)),'DIF Worksheet'!$B827," "))</f>
        <v/>
      </c>
      <c r="D832" s="31" t="str">
        <f>IF('DIF Worksheet'!$C827="","",IF(ISNUMBER(SEARCH("High",'DIF Worksheet'!$U827)),'DIF Worksheet'!$C827," "))</f>
        <v/>
      </c>
      <c r="E832" s="31" t="str">
        <f>IF('DIF Worksheet'!$D827="","",IF(ISNUMBER(SEARCH("High",'DIF Worksheet'!$U827)),'DIF Worksheet'!$D827," "))</f>
        <v/>
      </c>
      <c r="F832" s="46" t="str">
        <f>IF(ISNUMBER(SEARCH("High",'DIF Worksheet'!$U827)),'DIF Worksheet'!$X827," ")</f>
        <v xml:space="preserve"> </v>
      </c>
    </row>
    <row r="833" spans="1:6">
      <c r="A833" s="45" t="str">
        <f>IF(ISNUMBER(SEARCH("High",'DIF Worksheet'!$U828)),'DIF Worksheet'!$W828," ")</f>
        <v xml:space="preserve"> </v>
      </c>
      <c r="B833" s="31" t="str">
        <f>IF(ISNUMBER(SEARCH("High",'DIF Worksheet'!$U828)),'DIF Worksheet'!$A828," ")</f>
        <v xml:space="preserve"> </v>
      </c>
      <c r="C833" s="31" t="str">
        <f>IF('DIF Worksheet'!$B828="","",IF(ISNUMBER(SEARCH("High",'DIF Worksheet'!$U828)),'DIF Worksheet'!$B828," "))</f>
        <v/>
      </c>
      <c r="D833" s="31" t="str">
        <f>IF('DIF Worksheet'!$C828="","",IF(ISNUMBER(SEARCH("High",'DIF Worksheet'!$U828)),'DIF Worksheet'!$C828," "))</f>
        <v/>
      </c>
      <c r="E833" s="31" t="str">
        <f>IF('DIF Worksheet'!$D828="","",IF(ISNUMBER(SEARCH("High",'DIF Worksheet'!$U828)),'DIF Worksheet'!$D828," "))</f>
        <v/>
      </c>
      <c r="F833" s="46" t="str">
        <f>IF(ISNUMBER(SEARCH("High",'DIF Worksheet'!$U828)),'DIF Worksheet'!$X828," ")</f>
        <v xml:space="preserve"> </v>
      </c>
    </row>
    <row r="834" spans="1:6">
      <c r="A834" s="45" t="str">
        <f>IF(ISNUMBER(SEARCH("High",'DIF Worksheet'!$U829)),'DIF Worksheet'!$W829," ")</f>
        <v xml:space="preserve"> </v>
      </c>
      <c r="B834" s="31" t="str">
        <f>IF(ISNUMBER(SEARCH("High",'DIF Worksheet'!$U829)),'DIF Worksheet'!$A829," ")</f>
        <v xml:space="preserve"> </v>
      </c>
      <c r="C834" s="31" t="str">
        <f>IF('DIF Worksheet'!$B829="","",IF(ISNUMBER(SEARCH("High",'DIF Worksheet'!$U829)),'DIF Worksheet'!$B829," "))</f>
        <v/>
      </c>
      <c r="D834" s="31" t="str">
        <f>IF('DIF Worksheet'!$C829="","",IF(ISNUMBER(SEARCH("High",'DIF Worksheet'!$U829)),'DIF Worksheet'!$C829," "))</f>
        <v/>
      </c>
      <c r="E834" s="31" t="str">
        <f>IF('DIF Worksheet'!$D829="","",IF(ISNUMBER(SEARCH("High",'DIF Worksheet'!$U829)),'DIF Worksheet'!$D829," "))</f>
        <v/>
      </c>
      <c r="F834" s="46" t="str">
        <f>IF(ISNUMBER(SEARCH("High",'DIF Worksheet'!$U829)),'DIF Worksheet'!$X829," ")</f>
        <v xml:space="preserve"> </v>
      </c>
    </row>
    <row r="835" spans="1:6">
      <c r="A835" s="45" t="str">
        <f>IF(ISNUMBER(SEARCH("High",'DIF Worksheet'!$U830)),'DIF Worksheet'!$W830," ")</f>
        <v xml:space="preserve"> </v>
      </c>
      <c r="B835" s="31" t="str">
        <f>IF(ISNUMBER(SEARCH("High",'DIF Worksheet'!$U830)),'DIF Worksheet'!$A830," ")</f>
        <v xml:space="preserve"> </v>
      </c>
      <c r="C835" s="31" t="str">
        <f>IF('DIF Worksheet'!$B830="","",IF(ISNUMBER(SEARCH("High",'DIF Worksheet'!$U830)),'DIF Worksheet'!$B830," "))</f>
        <v/>
      </c>
      <c r="D835" s="31" t="str">
        <f>IF('DIF Worksheet'!$C830="","",IF(ISNUMBER(SEARCH("High",'DIF Worksheet'!$U830)),'DIF Worksheet'!$C830," "))</f>
        <v/>
      </c>
      <c r="E835" s="31" t="str">
        <f>IF('DIF Worksheet'!$D830="","",IF(ISNUMBER(SEARCH("High",'DIF Worksheet'!$U830)),'DIF Worksheet'!$D830," "))</f>
        <v/>
      </c>
      <c r="F835" s="46" t="str">
        <f>IF(ISNUMBER(SEARCH("High",'DIF Worksheet'!$U830)),'DIF Worksheet'!$X830," ")</f>
        <v xml:space="preserve"> </v>
      </c>
    </row>
    <row r="836" spans="1:6">
      <c r="A836" s="45" t="str">
        <f>IF(ISNUMBER(SEARCH("High",'DIF Worksheet'!$U831)),'DIF Worksheet'!$W831," ")</f>
        <v xml:space="preserve"> </v>
      </c>
      <c r="B836" s="31" t="str">
        <f>IF(ISNUMBER(SEARCH("High",'DIF Worksheet'!$U831)),'DIF Worksheet'!$A831," ")</f>
        <v xml:space="preserve"> </v>
      </c>
      <c r="C836" s="31" t="str">
        <f>IF('DIF Worksheet'!$B831="","",IF(ISNUMBER(SEARCH("High",'DIF Worksheet'!$U831)),'DIF Worksheet'!$B831," "))</f>
        <v/>
      </c>
      <c r="D836" s="31" t="str">
        <f>IF('DIF Worksheet'!$C831="","",IF(ISNUMBER(SEARCH("High",'DIF Worksheet'!$U831)),'DIF Worksheet'!$C831," "))</f>
        <v/>
      </c>
      <c r="E836" s="31" t="str">
        <f>IF('DIF Worksheet'!$D831="","",IF(ISNUMBER(SEARCH("High",'DIF Worksheet'!$U831)),'DIF Worksheet'!$D831," "))</f>
        <v/>
      </c>
      <c r="F836" s="46" t="str">
        <f>IF(ISNUMBER(SEARCH("High",'DIF Worksheet'!$U831)),'DIF Worksheet'!$X831," ")</f>
        <v xml:space="preserve"> </v>
      </c>
    </row>
    <row r="837" spans="1:6">
      <c r="A837" s="45" t="str">
        <f>IF(ISNUMBER(SEARCH("High",'DIF Worksheet'!$U832)),'DIF Worksheet'!$W832," ")</f>
        <v xml:space="preserve"> </v>
      </c>
      <c r="B837" s="31" t="str">
        <f>IF(ISNUMBER(SEARCH("High",'DIF Worksheet'!$U832)),'DIF Worksheet'!$A832," ")</f>
        <v xml:space="preserve"> </v>
      </c>
      <c r="C837" s="31" t="str">
        <f>IF('DIF Worksheet'!$B832="","",IF(ISNUMBER(SEARCH("High",'DIF Worksheet'!$U832)),'DIF Worksheet'!$B832," "))</f>
        <v/>
      </c>
      <c r="D837" s="31" t="str">
        <f>IF('DIF Worksheet'!$C832="","",IF(ISNUMBER(SEARCH("High",'DIF Worksheet'!$U832)),'DIF Worksheet'!$C832," "))</f>
        <v/>
      </c>
      <c r="E837" s="31" t="str">
        <f>IF('DIF Worksheet'!$D832="","",IF(ISNUMBER(SEARCH("High",'DIF Worksheet'!$U832)),'DIF Worksheet'!$D832," "))</f>
        <v/>
      </c>
      <c r="F837" s="46" t="str">
        <f>IF(ISNUMBER(SEARCH("High",'DIF Worksheet'!$U832)),'DIF Worksheet'!$X832," ")</f>
        <v xml:space="preserve"> </v>
      </c>
    </row>
    <row r="838" spans="1:6">
      <c r="A838" s="45" t="str">
        <f>IF(ISNUMBER(SEARCH("High",'DIF Worksheet'!$U833)),'DIF Worksheet'!$W833," ")</f>
        <v xml:space="preserve"> </v>
      </c>
      <c r="B838" s="31" t="str">
        <f>IF(ISNUMBER(SEARCH("High",'DIF Worksheet'!$U833)),'DIF Worksheet'!$A833," ")</f>
        <v xml:space="preserve"> </v>
      </c>
      <c r="C838" s="31" t="str">
        <f>IF('DIF Worksheet'!$B833="","",IF(ISNUMBER(SEARCH("High",'DIF Worksheet'!$U833)),'DIF Worksheet'!$B833," "))</f>
        <v/>
      </c>
      <c r="D838" s="31" t="str">
        <f>IF('DIF Worksheet'!$C833="","",IF(ISNUMBER(SEARCH("High",'DIF Worksheet'!$U833)),'DIF Worksheet'!$C833," "))</f>
        <v/>
      </c>
      <c r="E838" s="31" t="str">
        <f>IF('DIF Worksheet'!$D833="","",IF(ISNUMBER(SEARCH("High",'DIF Worksheet'!$U833)),'DIF Worksheet'!$D833," "))</f>
        <v/>
      </c>
      <c r="F838" s="46" t="str">
        <f>IF(ISNUMBER(SEARCH("High",'DIF Worksheet'!$U833)),'DIF Worksheet'!$X833," ")</f>
        <v xml:space="preserve"> </v>
      </c>
    </row>
    <row r="839" spans="1:6">
      <c r="A839" s="45" t="str">
        <f>IF(ISNUMBER(SEARCH("High",'DIF Worksheet'!$U834)),'DIF Worksheet'!$W834," ")</f>
        <v xml:space="preserve"> </v>
      </c>
      <c r="B839" s="31" t="str">
        <f>IF(ISNUMBER(SEARCH("High",'DIF Worksheet'!$U834)),'DIF Worksheet'!$A834," ")</f>
        <v xml:space="preserve"> </v>
      </c>
      <c r="C839" s="31" t="str">
        <f>IF('DIF Worksheet'!$B834="","",IF(ISNUMBER(SEARCH("High",'DIF Worksheet'!$U834)),'DIF Worksheet'!$B834," "))</f>
        <v/>
      </c>
      <c r="D839" s="31" t="str">
        <f>IF('DIF Worksheet'!$C834="","",IF(ISNUMBER(SEARCH("High",'DIF Worksheet'!$U834)),'DIF Worksheet'!$C834," "))</f>
        <v/>
      </c>
      <c r="E839" s="31" t="str">
        <f>IF('DIF Worksheet'!$D834="","",IF(ISNUMBER(SEARCH("High",'DIF Worksheet'!$U834)),'DIF Worksheet'!$D834," "))</f>
        <v/>
      </c>
      <c r="F839" s="46" t="str">
        <f>IF(ISNUMBER(SEARCH("High",'DIF Worksheet'!$U834)),'DIF Worksheet'!$X834," ")</f>
        <v xml:space="preserve"> </v>
      </c>
    </row>
    <row r="840" spans="1:6">
      <c r="A840" s="45" t="str">
        <f>IF(ISNUMBER(SEARCH("High",'DIF Worksheet'!$U835)),'DIF Worksheet'!$W835," ")</f>
        <v xml:space="preserve"> </v>
      </c>
      <c r="B840" s="31" t="str">
        <f>IF(ISNUMBER(SEARCH("High",'DIF Worksheet'!$U835)),'DIF Worksheet'!$A835," ")</f>
        <v xml:space="preserve"> </v>
      </c>
      <c r="C840" s="31" t="str">
        <f>IF('DIF Worksheet'!$B835="","",IF(ISNUMBER(SEARCH("High",'DIF Worksheet'!$U835)),'DIF Worksheet'!$B835," "))</f>
        <v/>
      </c>
      <c r="D840" s="31" t="str">
        <f>IF('DIF Worksheet'!$C835="","",IF(ISNUMBER(SEARCH("High",'DIF Worksheet'!$U835)),'DIF Worksheet'!$C835," "))</f>
        <v/>
      </c>
      <c r="E840" s="31" t="str">
        <f>IF('DIF Worksheet'!$D835="","",IF(ISNUMBER(SEARCH("High",'DIF Worksheet'!$U835)),'DIF Worksheet'!$D835," "))</f>
        <v/>
      </c>
      <c r="F840" s="46" t="str">
        <f>IF(ISNUMBER(SEARCH("High",'DIF Worksheet'!$U835)),'DIF Worksheet'!$X835," ")</f>
        <v xml:space="preserve"> </v>
      </c>
    </row>
    <row r="841" spans="1:6">
      <c r="A841" s="45" t="str">
        <f>IF(ISNUMBER(SEARCH("High",'DIF Worksheet'!$U836)),'DIF Worksheet'!$W836," ")</f>
        <v xml:space="preserve"> </v>
      </c>
      <c r="B841" s="31" t="str">
        <f>IF(ISNUMBER(SEARCH("High",'DIF Worksheet'!$U836)),'DIF Worksheet'!$A836," ")</f>
        <v xml:space="preserve"> </v>
      </c>
      <c r="C841" s="31" t="str">
        <f>IF('DIF Worksheet'!$B836="","",IF(ISNUMBER(SEARCH("High",'DIF Worksheet'!$U836)),'DIF Worksheet'!$B836," "))</f>
        <v/>
      </c>
      <c r="D841" s="31" t="str">
        <f>IF('DIF Worksheet'!$C836="","",IF(ISNUMBER(SEARCH("High",'DIF Worksheet'!$U836)),'DIF Worksheet'!$C836," "))</f>
        <v/>
      </c>
      <c r="E841" s="31" t="str">
        <f>IF('DIF Worksheet'!$D836="","",IF(ISNUMBER(SEARCH("High",'DIF Worksheet'!$U836)),'DIF Worksheet'!$D836," "))</f>
        <v/>
      </c>
      <c r="F841" s="46" t="str">
        <f>IF(ISNUMBER(SEARCH("High",'DIF Worksheet'!$U836)),'DIF Worksheet'!$X836," ")</f>
        <v xml:space="preserve"> </v>
      </c>
    </row>
    <row r="842" spans="1:6">
      <c r="A842" s="45" t="str">
        <f>IF(ISNUMBER(SEARCH("High",'DIF Worksheet'!$U837)),'DIF Worksheet'!$W837," ")</f>
        <v xml:space="preserve"> </v>
      </c>
      <c r="B842" s="31" t="str">
        <f>IF(ISNUMBER(SEARCH("High",'DIF Worksheet'!$U837)),'DIF Worksheet'!$A837," ")</f>
        <v xml:space="preserve"> </v>
      </c>
      <c r="C842" s="31" t="str">
        <f>IF('DIF Worksheet'!$B837="","",IF(ISNUMBER(SEARCH("High",'DIF Worksheet'!$U837)),'DIF Worksheet'!$B837," "))</f>
        <v/>
      </c>
      <c r="D842" s="31" t="str">
        <f>IF('DIF Worksheet'!$C837="","",IF(ISNUMBER(SEARCH("High",'DIF Worksheet'!$U837)),'DIF Worksheet'!$C837," "))</f>
        <v/>
      </c>
      <c r="E842" s="31" t="str">
        <f>IF('DIF Worksheet'!$D837="","",IF(ISNUMBER(SEARCH("High",'DIF Worksheet'!$U837)),'DIF Worksheet'!$D837," "))</f>
        <v/>
      </c>
      <c r="F842" s="46" t="str">
        <f>IF(ISNUMBER(SEARCH("High",'DIF Worksheet'!$U837)),'DIF Worksheet'!$X837," ")</f>
        <v xml:space="preserve"> </v>
      </c>
    </row>
    <row r="843" spans="1:6">
      <c r="A843" s="45" t="str">
        <f>IF(ISNUMBER(SEARCH("High",'DIF Worksheet'!$U838)),'DIF Worksheet'!$W838," ")</f>
        <v xml:space="preserve"> </v>
      </c>
      <c r="B843" s="31" t="str">
        <f>IF(ISNUMBER(SEARCH("High",'DIF Worksheet'!$U838)),'DIF Worksheet'!$A838," ")</f>
        <v xml:space="preserve"> </v>
      </c>
      <c r="C843" s="31" t="str">
        <f>IF('DIF Worksheet'!$B838="","",IF(ISNUMBER(SEARCH("High",'DIF Worksheet'!$U838)),'DIF Worksheet'!$B838," "))</f>
        <v/>
      </c>
      <c r="D843" s="31" t="str">
        <f>IF('DIF Worksheet'!$C838="","",IF(ISNUMBER(SEARCH("High",'DIF Worksheet'!$U838)),'DIF Worksheet'!$C838," "))</f>
        <v/>
      </c>
      <c r="E843" s="31" t="str">
        <f>IF('DIF Worksheet'!$D838="","",IF(ISNUMBER(SEARCH("High",'DIF Worksheet'!$U838)),'DIF Worksheet'!$D838," "))</f>
        <v/>
      </c>
      <c r="F843" s="46" t="str">
        <f>IF(ISNUMBER(SEARCH("High",'DIF Worksheet'!$U838)),'DIF Worksheet'!$X838," ")</f>
        <v xml:space="preserve"> </v>
      </c>
    </row>
    <row r="844" spans="1:6">
      <c r="A844" s="45" t="str">
        <f>IF(ISNUMBER(SEARCH("High",'DIF Worksheet'!$U839)),'DIF Worksheet'!$W839," ")</f>
        <v xml:space="preserve"> </v>
      </c>
      <c r="B844" s="31" t="str">
        <f>IF(ISNUMBER(SEARCH("High",'DIF Worksheet'!$U839)),'DIF Worksheet'!$A839," ")</f>
        <v xml:space="preserve"> </v>
      </c>
      <c r="C844" s="31" t="str">
        <f>IF('DIF Worksheet'!$B839="","",IF(ISNUMBER(SEARCH("High",'DIF Worksheet'!$U839)),'DIF Worksheet'!$B839," "))</f>
        <v/>
      </c>
      <c r="D844" s="31" t="str">
        <f>IF('DIF Worksheet'!$C839="","",IF(ISNUMBER(SEARCH("High",'DIF Worksheet'!$U839)),'DIF Worksheet'!$C839," "))</f>
        <v/>
      </c>
      <c r="E844" s="31" t="str">
        <f>IF('DIF Worksheet'!$D839="","",IF(ISNUMBER(SEARCH("High",'DIF Worksheet'!$U839)),'DIF Worksheet'!$D839," "))</f>
        <v/>
      </c>
      <c r="F844" s="46" t="str">
        <f>IF(ISNUMBER(SEARCH("High",'DIF Worksheet'!$U839)),'DIF Worksheet'!$X839," ")</f>
        <v xml:space="preserve"> </v>
      </c>
    </row>
    <row r="845" spans="1:6">
      <c r="A845" s="45" t="str">
        <f>IF(ISNUMBER(SEARCH("High",'DIF Worksheet'!$U840)),'DIF Worksheet'!$W840," ")</f>
        <v xml:space="preserve"> </v>
      </c>
      <c r="B845" s="31" t="str">
        <f>IF(ISNUMBER(SEARCH("High",'DIF Worksheet'!$U840)),'DIF Worksheet'!$A840," ")</f>
        <v xml:space="preserve"> </v>
      </c>
      <c r="C845" s="31" t="str">
        <f>IF('DIF Worksheet'!$B840="","",IF(ISNUMBER(SEARCH("High",'DIF Worksheet'!$U840)),'DIF Worksheet'!$B840," "))</f>
        <v/>
      </c>
      <c r="D845" s="31" t="str">
        <f>IF('DIF Worksheet'!$C840="","",IF(ISNUMBER(SEARCH("High",'DIF Worksheet'!$U840)),'DIF Worksheet'!$C840," "))</f>
        <v/>
      </c>
      <c r="E845" s="31" t="str">
        <f>IF('DIF Worksheet'!$D840="","",IF(ISNUMBER(SEARCH("High",'DIF Worksheet'!$U840)),'DIF Worksheet'!$D840," "))</f>
        <v/>
      </c>
      <c r="F845" s="46" t="str">
        <f>IF(ISNUMBER(SEARCH("High",'DIF Worksheet'!$U840)),'DIF Worksheet'!$X840," ")</f>
        <v xml:space="preserve"> </v>
      </c>
    </row>
    <row r="846" spans="1:6">
      <c r="A846" s="45" t="str">
        <f>IF(ISNUMBER(SEARCH("High",'DIF Worksheet'!$U841)),'DIF Worksheet'!$W841," ")</f>
        <v xml:space="preserve"> </v>
      </c>
      <c r="B846" s="31" t="str">
        <f>IF(ISNUMBER(SEARCH("High",'DIF Worksheet'!$U841)),'DIF Worksheet'!$A841," ")</f>
        <v xml:space="preserve"> </v>
      </c>
      <c r="C846" s="31" t="str">
        <f>IF('DIF Worksheet'!$B841="","",IF(ISNUMBER(SEARCH("High",'DIF Worksheet'!$U841)),'DIF Worksheet'!$B841," "))</f>
        <v/>
      </c>
      <c r="D846" s="31" t="str">
        <f>IF('DIF Worksheet'!$C841="","",IF(ISNUMBER(SEARCH("High",'DIF Worksheet'!$U841)),'DIF Worksheet'!$C841," "))</f>
        <v/>
      </c>
      <c r="E846" s="31" t="str">
        <f>IF('DIF Worksheet'!$D841="","",IF(ISNUMBER(SEARCH("High",'DIF Worksheet'!$U841)),'DIF Worksheet'!$D841," "))</f>
        <v/>
      </c>
      <c r="F846" s="46" t="str">
        <f>IF(ISNUMBER(SEARCH("High",'DIF Worksheet'!$U841)),'DIF Worksheet'!$X841," ")</f>
        <v xml:space="preserve"> </v>
      </c>
    </row>
    <row r="847" spans="1:6">
      <c r="A847" s="45" t="str">
        <f>IF(ISNUMBER(SEARCH("High",'DIF Worksheet'!$U842)),'DIF Worksheet'!$W842," ")</f>
        <v xml:space="preserve"> </v>
      </c>
      <c r="B847" s="31" t="str">
        <f>IF(ISNUMBER(SEARCH("High",'DIF Worksheet'!$U842)),'DIF Worksheet'!$A842," ")</f>
        <v xml:space="preserve"> </v>
      </c>
      <c r="C847" s="31" t="str">
        <f>IF('DIF Worksheet'!$B842="","",IF(ISNUMBER(SEARCH("High",'DIF Worksheet'!$U842)),'DIF Worksheet'!$B842," "))</f>
        <v/>
      </c>
      <c r="D847" s="31" t="str">
        <f>IF('DIF Worksheet'!$C842="","",IF(ISNUMBER(SEARCH("High",'DIF Worksheet'!$U842)),'DIF Worksheet'!$C842," "))</f>
        <v/>
      </c>
      <c r="E847" s="31" t="str">
        <f>IF('DIF Worksheet'!$D842="","",IF(ISNUMBER(SEARCH("High",'DIF Worksheet'!$U842)),'DIF Worksheet'!$D842," "))</f>
        <v/>
      </c>
      <c r="F847" s="46" t="str">
        <f>IF(ISNUMBER(SEARCH("High",'DIF Worksheet'!$U842)),'DIF Worksheet'!$X842," ")</f>
        <v xml:space="preserve"> </v>
      </c>
    </row>
    <row r="848" spans="1:6">
      <c r="A848" s="45" t="str">
        <f>IF(ISNUMBER(SEARCH("High",'DIF Worksheet'!$U843)),'DIF Worksheet'!$W843," ")</f>
        <v xml:space="preserve"> </v>
      </c>
      <c r="B848" s="31" t="str">
        <f>IF(ISNUMBER(SEARCH("High",'DIF Worksheet'!$U843)),'DIF Worksheet'!$A843," ")</f>
        <v xml:space="preserve"> </v>
      </c>
      <c r="C848" s="31" t="str">
        <f>IF('DIF Worksheet'!$B843="","",IF(ISNUMBER(SEARCH("High",'DIF Worksheet'!$U843)),'DIF Worksheet'!$B843," "))</f>
        <v/>
      </c>
      <c r="D848" s="31" t="str">
        <f>IF('DIF Worksheet'!$C843="","",IF(ISNUMBER(SEARCH("High",'DIF Worksheet'!$U843)),'DIF Worksheet'!$C843," "))</f>
        <v/>
      </c>
      <c r="E848" s="31" t="str">
        <f>IF('DIF Worksheet'!$D843="","",IF(ISNUMBER(SEARCH("High",'DIF Worksheet'!$U843)),'DIF Worksheet'!$D843," "))</f>
        <v/>
      </c>
      <c r="F848" s="46" t="str">
        <f>IF(ISNUMBER(SEARCH("High",'DIF Worksheet'!$U843)),'DIF Worksheet'!$X843," ")</f>
        <v xml:space="preserve"> </v>
      </c>
    </row>
    <row r="849" spans="1:6">
      <c r="A849" s="45" t="str">
        <f>IF(ISNUMBER(SEARCH("High",'DIF Worksheet'!$U844)),'DIF Worksheet'!$W844," ")</f>
        <v xml:space="preserve"> </v>
      </c>
      <c r="B849" s="31" t="str">
        <f>IF(ISNUMBER(SEARCH("High",'DIF Worksheet'!$U844)),'DIF Worksheet'!$A844," ")</f>
        <v xml:space="preserve"> </v>
      </c>
      <c r="C849" s="31" t="str">
        <f>IF('DIF Worksheet'!$B844="","",IF(ISNUMBER(SEARCH("High",'DIF Worksheet'!$U844)),'DIF Worksheet'!$B844," "))</f>
        <v/>
      </c>
      <c r="D849" s="31" t="str">
        <f>IF('DIF Worksheet'!$C844="","",IF(ISNUMBER(SEARCH("High",'DIF Worksheet'!$U844)),'DIF Worksheet'!$C844," "))</f>
        <v/>
      </c>
      <c r="E849" s="31" t="str">
        <f>IF('DIF Worksheet'!$D844="","",IF(ISNUMBER(SEARCH("High",'DIF Worksheet'!$U844)),'DIF Worksheet'!$D844," "))</f>
        <v/>
      </c>
      <c r="F849" s="46" t="str">
        <f>IF(ISNUMBER(SEARCH("High",'DIF Worksheet'!$U844)),'DIF Worksheet'!$X844," ")</f>
        <v xml:space="preserve"> </v>
      </c>
    </row>
    <row r="850" spans="1:6">
      <c r="A850" s="45" t="str">
        <f>IF(ISNUMBER(SEARCH("High",'DIF Worksheet'!$U845)),'DIF Worksheet'!$W845," ")</f>
        <v xml:space="preserve"> </v>
      </c>
      <c r="B850" s="31" t="str">
        <f>IF(ISNUMBER(SEARCH("High",'DIF Worksheet'!$U845)),'DIF Worksheet'!$A845," ")</f>
        <v xml:space="preserve"> </v>
      </c>
      <c r="C850" s="31" t="str">
        <f>IF('DIF Worksheet'!$B845="","",IF(ISNUMBER(SEARCH("High",'DIF Worksheet'!$U845)),'DIF Worksheet'!$B845," "))</f>
        <v/>
      </c>
      <c r="D850" s="31" t="str">
        <f>IF('DIF Worksheet'!$C845="","",IF(ISNUMBER(SEARCH("High",'DIF Worksheet'!$U845)),'DIF Worksheet'!$C845," "))</f>
        <v/>
      </c>
      <c r="E850" s="31" t="str">
        <f>IF('DIF Worksheet'!$D845="","",IF(ISNUMBER(SEARCH("High",'DIF Worksheet'!$U845)),'DIF Worksheet'!$D845," "))</f>
        <v/>
      </c>
      <c r="F850" s="46" t="str">
        <f>IF(ISNUMBER(SEARCH("High",'DIF Worksheet'!$U845)),'DIF Worksheet'!$X845," ")</f>
        <v xml:space="preserve"> </v>
      </c>
    </row>
    <row r="851" spans="1:6">
      <c r="A851" s="45" t="str">
        <f>IF(ISNUMBER(SEARCH("High",'DIF Worksheet'!$U846)),'DIF Worksheet'!$W846," ")</f>
        <v xml:space="preserve"> </v>
      </c>
      <c r="B851" s="31" t="str">
        <f>IF(ISNUMBER(SEARCH("High",'DIF Worksheet'!$U846)),'DIF Worksheet'!$A846," ")</f>
        <v xml:space="preserve"> </v>
      </c>
      <c r="C851" s="31" t="str">
        <f>IF('DIF Worksheet'!$B846="","",IF(ISNUMBER(SEARCH("High",'DIF Worksheet'!$U846)),'DIF Worksheet'!$B846," "))</f>
        <v/>
      </c>
      <c r="D851" s="31" t="str">
        <f>IF('DIF Worksheet'!$C846="","",IF(ISNUMBER(SEARCH("High",'DIF Worksheet'!$U846)),'DIF Worksheet'!$C846," "))</f>
        <v/>
      </c>
      <c r="E851" s="31" t="str">
        <f>IF('DIF Worksheet'!$D846="","",IF(ISNUMBER(SEARCH("High",'DIF Worksheet'!$U846)),'DIF Worksheet'!$D846," "))</f>
        <v/>
      </c>
      <c r="F851" s="46" t="str">
        <f>IF(ISNUMBER(SEARCH("High",'DIF Worksheet'!$U846)),'DIF Worksheet'!$X846," ")</f>
        <v xml:space="preserve"> </v>
      </c>
    </row>
    <row r="852" spans="1:6">
      <c r="A852" s="45" t="str">
        <f>IF(ISNUMBER(SEARCH("High",'DIF Worksheet'!$U847)),'DIF Worksheet'!$W847," ")</f>
        <v xml:space="preserve"> </v>
      </c>
      <c r="B852" s="31" t="str">
        <f>IF(ISNUMBER(SEARCH("High",'DIF Worksheet'!$U847)),'DIF Worksheet'!$A847," ")</f>
        <v xml:space="preserve"> </v>
      </c>
      <c r="C852" s="31" t="str">
        <f>IF('DIF Worksheet'!$B847="","",IF(ISNUMBER(SEARCH("High",'DIF Worksheet'!$U847)),'DIF Worksheet'!$B847," "))</f>
        <v/>
      </c>
      <c r="D852" s="31" t="str">
        <f>IF('DIF Worksheet'!$C847="","",IF(ISNUMBER(SEARCH("High",'DIF Worksheet'!$U847)),'DIF Worksheet'!$C847," "))</f>
        <v/>
      </c>
      <c r="E852" s="31" t="str">
        <f>IF('DIF Worksheet'!$D847="","",IF(ISNUMBER(SEARCH("High",'DIF Worksheet'!$U847)),'DIF Worksheet'!$D847," "))</f>
        <v/>
      </c>
      <c r="F852" s="46" t="str">
        <f>IF(ISNUMBER(SEARCH("High",'DIF Worksheet'!$U847)),'DIF Worksheet'!$X847," ")</f>
        <v xml:space="preserve"> </v>
      </c>
    </row>
    <row r="853" spans="1:6">
      <c r="A853" s="45" t="str">
        <f>IF(ISNUMBER(SEARCH("High",'DIF Worksheet'!$U848)),'DIF Worksheet'!$W848," ")</f>
        <v xml:space="preserve"> </v>
      </c>
      <c r="B853" s="31" t="str">
        <f>IF(ISNUMBER(SEARCH("High",'DIF Worksheet'!$U848)),'DIF Worksheet'!$A848," ")</f>
        <v xml:space="preserve"> </v>
      </c>
      <c r="C853" s="31" t="str">
        <f>IF('DIF Worksheet'!$B848="","",IF(ISNUMBER(SEARCH("High",'DIF Worksheet'!$U848)),'DIF Worksheet'!$B848," "))</f>
        <v/>
      </c>
      <c r="D853" s="31" t="str">
        <f>IF('DIF Worksheet'!$C848="","",IF(ISNUMBER(SEARCH("High",'DIF Worksheet'!$U848)),'DIF Worksheet'!$C848," "))</f>
        <v/>
      </c>
      <c r="E853" s="31" t="str">
        <f>IF('DIF Worksheet'!$D848="","",IF(ISNUMBER(SEARCH("High",'DIF Worksheet'!$U848)),'DIF Worksheet'!$D848," "))</f>
        <v/>
      </c>
      <c r="F853" s="46" t="str">
        <f>IF(ISNUMBER(SEARCH("High",'DIF Worksheet'!$U848)),'DIF Worksheet'!$X848," ")</f>
        <v xml:space="preserve"> </v>
      </c>
    </row>
    <row r="854" spans="1:6">
      <c r="A854" s="45" t="str">
        <f>IF(ISNUMBER(SEARCH("High",'DIF Worksheet'!$U849)),'DIF Worksheet'!$W849," ")</f>
        <v xml:space="preserve"> </v>
      </c>
      <c r="B854" s="31" t="str">
        <f>IF(ISNUMBER(SEARCH("High",'DIF Worksheet'!$U849)),'DIF Worksheet'!$A849," ")</f>
        <v xml:space="preserve"> </v>
      </c>
      <c r="C854" s="31" t="str">
        <f>IF('DIF Worksheet'!$B849="","",IF(ISNUMBER(SEARCH("High",'DIF Worksheet'!$U849)),'DIF Worksheet'!$B849," "))</f>
        <v/>
      </c>
      <c r="D854" s="31" t="str">
        <f>IF('DIF Worksheet'!$C849="","",IF(ISNUMBER(SEARCH("High",'DIF Worksheet'!$U849)),'DIF Worksheet'!$C849," "))</f>
        <v/>
      </c>
      <c r="E854" s="31" t="str">
        <f>IF('DIF Worksheet'!$D849="","",IF(ISNUMBER(SEARCH("High",'DIF Worksheet'!$U849)),'DIF Worksheet'!$D849," "))</f>
        <v/>
      </c>
      <c r="F854" s="46" t="str">
        <f>IF(ISNUMBER(SEARCH("High",'DIF Worksheet'!$U849)),'DIF Worksheet'!$X849," ")</f>
        <v xml:space="preserve"> </v>
      </c>
    </row>
    <row r="855" spans="1:6">
      <c r="A855" s="45" t="str">
        <f>IF(ISNUMBER(SEARCH("High",'DIF Worksheet'!$U850)),'DIF Worksheet'!$W850," ")</f>
        <v xml:space="preserve"> </v>
      </c>
      <c r="B855" s="31" t="str">
        <f>IF(ISNUMBER(SEARCH("High",'DIF Worksheet'!$U850)),'DIF Worksheet'!$A850," ")</f>
        <v xml:space="preserve"> </v>
      </c>
      <c r="C855" s="31" t="str">
        <f>IF('DIF Worksheet'!$B850="","",IF(ISNUMBER(SEARCH("High",'DIF Worksheet'!$U850)),'DIF Worksheet'!$B850," "))</f>
        <v/>
      </c>
      <c r="D855" s="31" t="str">
        <f>IF('DIF Worksheet'!$C850="","",IF(ISNUMBER(SEARCH("High",'DIF Worksheet'!$U850)),'DIF Worksheet'!$C850," "))</f>
        <v/>
      </c>
      <c r="E855" s="31" t="str">
        <f>IF('DIF Worksheet'!$D850="","",IF(ISNUMBER(SEARCH("High",'DIF Worksheet'!$U850)),'DIF Worksheet'!$D850," "))</f>
        <v/>
      </c>
      <c r="F855" s="46" t="str">
        <f>IF(ISNUMBER(SEARCH("High",'DIF Worksheet'!$U850)),'DIF Worksheet'!$X850," ")</f>
        <v xml:space="preserve"> </v>
      </c>
    </row>
    <row r="856" spans="1:6">
      <c r="A856" s="45" t="str">
        <f>IF(ISNUMBER(SEARCH("High",'DIF Worksheet'!$U851)),'DIF Worksheet'!$W851," ")</f>
        <v xml:space="preserve"> </v>
      </c>
      <c r="B856" s="31" t="str">
        <f>IF(ISNUMBER(SEARCH("High",'DIF Worksheet'!$U851)),'DIF Worksheet'!$A851," ")</f>
        <v xml:space="preserve"> </v>
      </c>
      <c r="C856" s="31" t="str">
        <f>IF('DIF Worksheet'!$B851="","",IF(ISNUMBER(SEARCH("High",'DIF Worksheet'!$U851)),'DIF Worksheet'!$B851," "))</f>
        <v/>
      </c>
      <c r="D856" s="31" t="str">
        <f>IF('DIF Worksheet'!$C851="","",IF(ISNUMBER(SEARCH("High",'DIF Worksheet'!$U851)),'DIF Worksheet'!$C851," "))</f>
        <v/>
      </c>
      <c r="E856" s="31" t="str">
        <f>IF('DIF Worksheet'!$D851="","",IF(ISNUMBER(SEARCH("High",'DIF Worksheet'!$U851)),'DIF Worksheet'!$D851," "))</f>
        <v/>
      </c>
      <c r="F856" s="46" t="str">
        <f>IF(ISNUMBER(SEARCH("High",'DIF Worksheet'!$U851)),'DIF Worksheet'!$X851," ")</f>
        <v xml:space="preserve"> </v>
      </c>
    </row>
    <row r="857" spans="1:6">
      <c r="A857" s="45" t="str">
        <f>IF(ISNUMBER(SEARCH("High",'DIF Worksheet'!$U852)),'DIF Worksheet'!$W852," ")</f>
        <v xml:space="preserve"> </v>
      </c>
      <c r="B857" s="31" t="str">
        <f>IF(ISNUMBER(SEARCH("High",'DIF Worksheet'!$U852)),'DIF Worksheet'!$A852," ")</f>
        <v xml:space="preserve"> </v>
      </c>
      <c r="C857" s="31" t="str">
        <f>IF('DIF Worksheet'!$B852="","",IF(ISNUMBER(SEARCH("High",'DIF Worksheet'!$U852)),'DIF Worksheet'!$B852," "))</f>
        <v/>
      </c>
      <c r="D857" s="31" t="str">
        <f>IF('DIF Worksheet'!$C852="","",IF(ISNUMBER(SEARCH("High",'DIF Worksheet'!$U852)),'DIF Worksheet'!$C852," "))</f>
        <v/>
      </c>
      <c r="E857" s="31" t="str">
        <f>IF('DIF Worksheet'!$D852="","",IF(ISNUMBER(SEARCH("High",'DIF Worksheet'!$U852)),'DIF Worksheet'!$D852," "))</f>
        <v/>
      </c>
      <c r="F857" s="46" t="str">
        <f>IF(ISNUMBER(SEARCH("High",'DIF Worksheet'!$U852)),'DIF Worksheet'!$X852," ")</f>
        <v xml:space="preserve"> </v>
      </c>
    </row>
    <row r="858" spans="1:6">
      <c r="A858" s="45" t="str">
        <f>IF(ISNUMBER(SEARCH("High",'DIF Worksheet'!$U853)),'DIF Worksheet'!$W853," ")</f>
        <v xml:space="preserve"> </v>
      </c>
      <c r="B858" s="31" t="str">
        <f>IF(ISNUMBER(SEARCH("High",'DIF Worksheet'!$U853)),'DIF Worksheet'!$A853," ")</f>
        <v xml:space="preserve"> </v>
      </c>
      <c r="C858" s="31" t="str">
        <f>IF('DIF Worksheet'!$B853="","",IF(ISNUMBER(SEARCH("High",'DIF Worksheet'!$U853)),'DIF Worksheet'!$B853," "))</f>
        <v/>
      </c>
      <c r="D858" s="31" t="str">
        <f>IF('DIF Worksheet'!$C853="","",IF(ISNUMBER(SEARCH("High",'DIF Worksheet'!$U853)),'DIF Worksheet'!$C853," "))</f>
        <v/>
      </c>
      <c r="E858" s="31" t="str">
        <f>IF('DIF Worksheet'!$D853="","",IF(ISNUMBER(SEARCH("High",'DIF Worksheet'!$U853)),'DIF Worksheet'!$D853," "))</f>
        <v/>
      </c>
      <c r="F858" s="46" t="str">
        <f>IF(ISNUMBER(SEARCH("High",'DIF Worksheet'!$U853)),'DIF Worksheet'!$X853," ")</f>
        <v xml:space="preserve"> </v>
      </c>
    </row>
    <row r="859" spans="1:6">
      <c r="A859" s="45" t="str">
        <f>IF(ISNUMBER(SEARCH("High",'DIF Worksheet'!$U854)),'DIF Worksheet'!$W854," ")</f>
        <v xml:space="preserve"> </v>
      </c>
      <c r="B859" s="31" t="str">
        <f>IF(ISNUMBER(SEARCH("High",'DIF Worksheet'!$U854)),'DIF Worksheet'!$A854," ")</f>
        <v xml:space="preserve"> </v>
      </c>
      <c r="C859" s="31" t="str">
        <f>IF('DIF Worksheet'!$B854="","",IF(ISNUMBER(SEARCH("High",'DIF Worksheet'!$U854)),'DIF Worksheet'!$B854," "))</f>
        <v/>
      </c>
      <c r="D859" s="31" t="str">
        <f>IF('DIF Worksheet'!$C854="","",IF(ISNUMBER(SEARCH("High",'DIF Worksheet'!$U854)),'DIF Worksheet'!$C854," "))</f>
        <v/>
      </c>
      <c r="E859" s="31" t="str">
        <f>IF('DIF Worksheet'!$D854="","",IF(ISNUMBER(SEARCH("High",'DIF Worksheet'!$U854)),'DIF Worksheet'!$D854," "))</f>
        <v/>
      </c>
      <c r="F859" s="46" t="str">
        <f>IF(ISNUMBER(SEARCH("High",'DIF Worksheet'!$U854)),'DIF Worksheet'!$X854," ")</f>
        <v xml:space="preserve"> </v>
      </c>
    </row>
    <row r="860" spans="1:6">
      <c r="A860" s="45" t="str">
        <f>IF(ISNUMBER(SEARCH("High",'DIF Worksheet'!$U855)),'DIF Worksheet'!$W855," ")</f>
        <v xml:space="preserve"> </v>
      </c>
      <c r="B860" s="31" t="str">
        <f>IF(ISNUMBER(SEARCH("High",'DIF Worksheet'!$U855)),'DIF Worksheet'!$A855," ")</f>
        <v xml:space="preserve"> </v>
      </c>
      <c r="C860" s="31" t="str">
        <f>IF('DIF Worksheet'!$B855="","",IF(ISNUMBER(SEARCH("High",'DIF Worksheet'!$U855)),'DIF Worksheet'!$B855," "))</f>
        <v/>
      </c>
      <c r="D860" s="31" t="str">
        <f>IF('DIF Worksheet'!$C855="","",IF(ISNUMBER(SEARCH("High",'DIF Worksheet'!$U855)),'DIF Worksheet'!$C855," "))</f>
        <v/>
      </c>
      <c r="E860" s="31" t="str">
        <f>IF('DIF Worksheet'!$D855="","",IF(ISNUMBER(SEARCH("High",'DIF Worksheet'!$U855)),'DIF Worksheet'!$D855," "))</f>
        <v/>
      </c>
      <c r="F860" s="46" t="str">
        <f>IF(ISNUMBER(SEARCH("High",'DIF Worksheet'!$U855)),'DIF Worksheet'!$X855," ")</f>
        <v xml:space="preserve"> </v>
      </c>
    </row>
    <row r="861" spans="1:6">
      <c r="A861" s="45" t="str">
        <f>IF(ISNUMBER(SEARCH("High",'DIF Worksheet'!$U856)),'DIF Worksheet'!$W856," ")</f>
        <v xml:space="preserve"> </v>
      </c>
      <c r="B861" s="31" t="str">
        <f>IF(ISNUMBER(SEARCH("High",'DIF Worksheet'!$U856)),'DIF Worksheet'!$A856," ")</f>
        <v xml:space="preserve"> </v>
      </c>
      <c r="C861" s="31" t="str">
        <f>IF('DIF Worksheet'!$B856="","",IF(ISNUMBER(SEARCH("High",'DIF Worksheet'!$U856)),'DIF Worksheet'!$B856," "))</f>
        <v/>
      </c>
      <c r="D861" s="31" t="str">
        <f>IF('DIF Worksheet'!$C856="","",IF(ISNUMBER(SEARCH("High",'DIF Worksheet'!$U856)),'DIF Worksheet'!$C856," "))</f>
        <v/>
      </c>
      <c r="E861" s="31" t="str">
        <f>IF('DIF Worksheet'!$D856="","",IF(ISNUMBER(SEARCH("High",'DIF Worksheet'!$U856)),'DIF Worksheet'!$D856," "))</f>
        <v/>
      </c>
      <c r="F861" s="46" t="str">
        <f>IF(ISNUMBER(SEARCH("High",'DIF Worksheet'!$U856)),'DIF Worksheet'!$X856," ")</f>
        <v xml:space="preserve"> </v>
      </c>
    </row>
    <row r="862" spans="1:6">
      <c r="A862" s="45" t="str">
        <f>IF(ISNUMBER(SEARCH("High",'DIF Worksheet'!$U857)),'DIF Worksheet'!$W857," ")</f>
        <v xml:space="preserve"> </v>
      </c>
      <c r="B862" s="31" t="str">
        <f>IF(ISNUMBER(SEARCH("High",'DIF Worksheet'!$U857)),'DIF Worksheet'!$A857," ")</f>
        <v xml:space="preserve"> </v>
      </c>
      <c r="C862" s="31" t="str">
        <f>IF('DIF Worksheet'!$B857="","",IF(ISNUMBER(SEARCH("High",'DIF Worksheet'!$U857)),'DIF Worksheet'!$B857," "))</f>
        <v/>
      </c>
      <c r="D862" s="31" t="str">
        <f>IF('DIF Worksheet'!$C857="","",IF(ISNUMBER(SEARCH("High",'DIF Worksheet'!$U857)),'DIF Worksheet'!$C857," "))</f>
        <v/>
      </c>
      <c r="E862" s="31" t="str">
        <f>IF('DIF Worksheet'!$D857="","",IF(ISNUMBER(SEARCH("High",'DIF Worksheet'!$U857)),'DIF Worksheet'!$D857," "))</f>
        <v/>
      </c>
      <c r="F862" s="46" t="str">
        <f>IF(ISNUMBER(SEARCH("High",'DIF Worksheet'!$U857)),'DIF Worksheet'!$X857," ")</f>
        <v xml:space="preserve"> </v>
      </c>
    </row>
    <row r="863" spans="1:6">
      <c r="A863" s="45" t="str">
        <f>IF(ISNUMBER(SEARCH("High",'DIF Worksheet'!$U858)),'DIF Worksheet'!$W858," ")</f>
        <v xml:space="preserve"> </v>
      </c>
      <c r="B863" s="31" t="str">
        <f>IF(ISNUMBER(SEARCH("High",'DIF Worksheet'!$U858)),'DIF Worksheet'!$A858," ")</f>
        <v xml:space="preserve"> </v>
      </c>
      <c r="C863" s="31" t="str">
        <f>IF('DIF Worksheet'!$B858="","",IF(ISNUMBER(SEARCH("High",'DIF Worksheet'!$U858)),'DIF Worksheet'!$B858," "))</f>
        <v/>
      </c>
      <c r="D863" s="31" t="str">
        <f>IF('DIF Worksheet'!$C858="","",IF(ISNUMBER(SEARCH("High",'DIF Worksheet'!$U858)),'DIF Worksheet'!$C858," "))</f>
        <v/>
      </c>
      <c r="E863" s="31" t="str">
        <f>IF('DIF Worksheet'!$D858="","",IF(ISNUMBER(SEARCH("High",'DIF Worksheet'!$U858)),'DIF Worksheet'!$D858," "))</f>
        <v/>
      </c>
      <c r="F863" s="46" t="str">
        <f>IF(ISNUMBER(SEARCH("High",'DIF Worksheet'!$U858)),'DIF Worksheet'!$X858," ")</f>
        <v xml:space="preserve"> </v>
      </c>
    </row>
    <row r="864" spans="1:6">
      <c r="A864" s="45" t="str">
        <f>IF(ISNUMBER(SEARCH("High",'DIF Worksheet'!$U859)),'DIF Worksheet'!$W859," ")</f>
        <v xml:space="preserve"> </v>
      </c>
      <c r="B864" s="31" t="str">
        <f>IF(ISNUMBER(SEARCH("High",'DIF Worksheet'!$U859)),'DIF Worksheet'!$A859," ")</f>
        <v xml:space="preserve"> </v>
      </c>
      <c r="C864" s="31" t="str">
        <f>IF('DIF Worksheet'!$B859="","",IF(ISNUMBER(SEARCH("High",'DIF Worksheet'!$U859)),'DIF Worksheet'!$B859," "))</f>
        <v/>
      </c>
      <c r="D864" s="31" t="str">
        <f>IF('DIF Worksheet'!$C859="","",IF(ISNUMBER(SEARCH("High",'DIF Worksheet'!$U859)),'DIF Worksheet'!$C859," "))</f>
        <v/>
      </c>
      <c r="E864" s="31" t="str">
        <f>IF('DIF Worksheet'!$D859="","",IF(ISNUMBER(SEARCH("High",'DIF Worksheet'!$U859)),'DIF Worksheet'!$D859," "))</f>
        <v/>
      </c>
      <c r="F864" s="46" t="str">
        <f>IF(ISNUMBER(SEARCH("High",'DIF Worksheet'!$U859)),'DIF Worksheet'!$X859," ")</f>
        <v xml:space="preserve"> </v>
      </c>
    </row>
    <row r="865" spans="1:6">
      <c r="A865" s="45" t="str">
        <f>IF(ISNUMBER(SEARCH("High",'DIF Worksheet'!$U860)),'DIF Worksheet'!$W860," ")</f>
        <v xml:space="preserve"> </v>
      </c>
      <c r="B865" s="31" t="str">
        <f>IF(ISNUMBER(SEARCH("High",'DIF Worksheet'!$U860)),'DIF Worksheet'!$A860," ")</f>
        <v xml:space="preserve"> </v>
      </c>
      <c r="C865" s="31" t="str">
        <f>IF('DIF Worksheet'!$B860="","",IF(ISNUMBER(SEARCH("High",'DIF Worksheet'!$U860)),'DIF Worksheet'!$B860," "))</f>
        <v/>
      </c>
      <c r="D865" s="31" t="str">
        <f>IF('DIF Worksheet'!$C860="","",IF(ISNUMBER(SEARCH("High",'DIF Worksheet'!$U860)),'DIF Worksheet'!$C860," "))</f>
        <v/>
      </c>
      <c r="E865" s="31" t="str">
        <f>IF('DIF Worksheet'!$D860="","",IF(ISNUMBER(SEARCH("High",'DIF Worksheet'!$U860)),'DIF Worksheet'!$D860," "))</f>
        <v/>
      </c>
      <c r="F865" s="46" t="str">
        <f>IF(ISNUMBER(SEARCH("High",'DIF Worksheet'!$U860)),'DIF Worksheet'!$X860," ")</f>
        <v xml:space="preserve"> </v>
      </c>
    </row>
    <row r="866" spans="1:6">
      <c r="A866" s="45" t="str">
        <f>IF(ISNUMBER(SEARCH("High",'DIF Worksheet'!$U861)),'DIF Worksheet'!$W861," ")</f>
        <v xml:space="preserve"> </v>
      </c>
      <c r="B866" s="31" t="str">
        <f>IF(ISNUMBER(SEARCH("High",'DIF Worksheet'!$U861)),'DIF Worksheet'!$A861," ")</f>
        <v xml:space="preserve"> </v>
      </c>
      <c r="C866" s="31" t="str">
        <f>IF('DIF Worksheet'!$B861="","",IF(ISNUMBER(SEARCH("High",'DIF Worksheet'!$U861)),'DIF Worksheet'!$B861," "))</f>
        <v/>
      </c>
      <c r="D866" s="31" t="str">
        <f>IF('DIF Worksheet'!$C861="","",IF(ISNUMBER(SEARCH("High",'DIF Worksheet'!$U861)),'DIF Worksheet'!$C861," "))</f>
        <v/>
      </c>
      <c r="E866" s="31" t="str">
        <f>IF('DIF Worksheet'!$D861="","",IF(ISNUMBER(SEARCH("High",'DIF Worksheet'!$U861)),'DIF Worksheet'!$D861," "))</f>
        <v/>
      </c>
      <c r="F866" s="46" t="str">
        <f>IF(ISNUMBER(SEARCH("High",'DIF Worksheet'!$U861)),'DIF Worksheet'!$X861," ")</f>
        <v xml:space="preserve"> </v>
      </c>
    </row>
    <row r="867" spans="1:6">
      <c r="A867" s="45" t="str">
        <f>IF(ISNUMBER(SEARCH("High",'DIF Worksheet'!$U862)),'DIF Worksheet'!$W862," ")</f>
        <v xml:space="preserve"> </v>
      </c>
      <c r="B867" s="31" t="str">
        <f>IF(ISNUMBER(SEARCH("High",'DIF Worksheet'!$U862)),'DIF Worksheet'!$A862," ")</f>
        <v xml:space="preserve"> </v>
      </c>
      <c r="C867" s="31" t="str">
        <f>IF('DIF Worksheet'!$B862="","",IF(ISNUMBER(SEARCH("High",'DIF Worksheet'!$U862)),'DIF Worksheet'!$B862," "))</f>
        <v/>
      </c>
      <c r="D867" s="31" t="str">
        <f>IF('DIF Worksheet'!$C862="","",IF(ISNUMBER(SEARCH("High",'DIF Worksheet'!$U862)),'DIF Worksheet'!$C862," "))</f>
        <v/>
      </c>
      <c r="E867" s="31" t="str">
        <f>IF('DIF Worksheet'!$D862="","",IF(ISNUMBER(SEARCH("High",'DIF Worksheet'!$U862)),'DIF Worksheet'!$D862," "))</f>
        <v/>
      </c>
      <c r="F867" s="46" t="str">
        <f>IF(ISNUMBER(SEARCH("High",'DIF Worksheet'!$U862)),'DIF Worksheet'!$X862," ")</f>
        <v xml:space="preserve"> </v>
      </c>
    </row>
    <row r="868" spans="1:6">
      <c r="A868" s="45" t="str">
        <f>IF(ISNUMBER(SEARCH("High",'DIF Worksheet'!$U863)),'DIF Worksheet'!$W863," ")</f>
        <v xml:space="preserve"> </v>
      </c>
      <c r="B868" s="31" t="str">
        <f>IF(ISNUMBER(SEARCH("High",'DIF Worksheet'!$U863)),'DIF Worksheet'!$A863," ")</f>
        <v xml:space="preserve"> </v>
      </c>
      <c r="C868" s="31" t="str">
        <f>IF('DIF Worksheet'!$B863="","",IF(ISNUMBER(SEARCH("High",'DIF Worksheet'!$U863)),'DIF Worksheet'!$B863," "))</f>
        <v/>
      </c>
      <c r="D868" s="31" t="str">
        <f>IF('DIF Worksheet'!$C863="","",IF(ISNUMBER(SEARCH("High",'DIF Worksheet'!$U863)),'DIF Worksheet'!$C863," "))</f>
        <v/>
      </c>
      <c r="E868" s="31" t="str">
        <f>IF('DIF Worksheet'!$D863="","",IF(ISNUMBER(SEARCH("High",'DIF Worksheet'!$U863)),'DIF Worksheet'!$D863," "))</f>
        <v/>
      </c>
      <c r="F868" s="46" t="str">
        <f>IF(ISNUMBER(SEARCH("High",'DIF Worksheet'!$U863)),'DIF Worksheet'!$X863," ")</f>
        <v xml:space="preserve"> </v>
      </c>
    </row>
    <row r="869" spans="1:6">
      <c r="A869" s="45" t="str">
        <f>IF(ISNUMBER(SEARCH("High",'DIF Worksheet'!$U864)),'DIF Worksheet'!$W864," ")</f>
        <v xml:space="preserve"> </v>
      </c>
      <c r="B869" s="31" t="str">
        <f>IF(ISNUMBER(SEARCH("High",'DIF Worksheet'!$U864)),'DIF Worksheet'!$A864," ")</f>
        <v xml:space="preserve"> </v>
      </c>
      <c r="C869" s="31" t="str">
        <f>IF('DIF Worksheet'!$B864="","",IF(ISNUMBER(SEARCH("High",'DIF Worksheet'!$U864)),'DIF Worksheet'!$B864," "))</f>
        <v/>
      </c>
      <c r="D869" s="31" t="str">
        <f>IF('DIF Worksheet'!$C864="","",IF(ISNUMBER(SEARCH("High",'DIF Worksheet'!$U864)),'DIF Worksheet'!$C864," "))</f>
        <v/>
      </c>
      <c r="E869" s="31" t="str">
        <f>IF('DIF Worksheet'!$D864="","",IF(ISNUMBER(SEARCH("High",'DIF Worksheet'!$U864)),'DIF Worksheet'!$D864," "))</f>
        <v/>
      </c>
      <c r="F869" s="46" t="str">
        <f>IF(ISNUMBER(SEARCH("High",'DIF Worksheet'!$U864)),'DIF Worksheet'!$X864," ")</f>
        <v xml:space="preserve"> </v>
      </c>
    </row>
    <row r="870" spans="1:6">
      <c r="A870" s="45" t="str">
        <f>IF(ISNUMBER(SEARCH("High",'DIF Worksheet'!$U865)),'DIF Worksheet'!$W865," ")</f>
        <v xml:space="preserve"> </v>
      </c>
      <c r="B870" s="31" t="str">
        <f>IF(ISNUMBER(SEARCH("High",'DIF Worksheet'!$U865)),'DIF Worksheet'!$A865," ")</f>
        <v xml:space="preserve"> </v>
      </c>
      <c r="C870" s="31" t="str">
        <f>IF('DIF Worksheet'!$B865="","",IF(ISNUMBER(SEARCH("High",'DIF Worksheet'!$U865)),'DIF Worksheet'!$B865," "))</f>
        <v/>
      </c>
      <c r="D870" s="31" t="str">
        <f>IF('DIF Worksheet'!$C865="","",IF(ISNUMBER(SEARCH("High",'DIF Worksheet'!$U865)),'DIF Worksheet'!$C865," "))</f>
        <v/>
      </c>
      <c r="E870" s="31" t="str">
        <f>IF('DIF Worksheet'!$D865="","",IF(ISNUMBER(SEARCH("High",'DIF Worksheet'!$U865)),'DIF Worksheet'!$D865," "))</f>
        <v/>
      </c>
      <c r="F870" s="46" t="str">
        <f>IF(ISNUMBER(SEARCH("High",'DIF Worksheet'!$U865)),'DIF Worksheet'!$X865," ")</f>
        <v xml:space="preserve"> </v>
      </c>
    </row>
    <row r="871" spans="1:6">
      <c r="A871" s="45" t="str">
        <f>IF(ISNUMBER(SEARCH("High",'DIF Worksheet'!$U866)),'DIF Worksheet'!$W866," ")</f>
        <v xml:space="preserve"> </v>
      </c>
      <c r="B871" s="31" t="str">
        <f>IF(ISNUMBER(SEARCH("High",'DIF Worksheet'!$U866)),'DIF Worksheet'!$A866," ")</f>
        <v xml:space="preserve"> </v>
      </c>
      <c r="C871" s="31" t="str">
        <f>IF('DIF Worksheet'!$B866="","",IF(ISNUMBER(SEARCH("High",'DIF Worksheet'!$U866)),'DIF Worksheet'!$B866," "))</f>
        <v/>
      </c>
      <c r="D871" s="31" t="str">
        <f>IF('DIF Worksheet'!$C866="","",IF(ISNUMBER(SEARCH("High",'DIF Worksheet'!$U866)),'DIF Worksheet'!$C866," "))</f>
        <v/>
      </c>
      <c r="E871" s="31" t="str">
        <f>IF('DIF Worksheet'!$D866="","",IF(ISNUMBER(SEARCH("High",'DIF Worksheet'!$U866)),'DIF Worksheet'!$D866," "))</f>
        <v/>
      </c>
      <c r="F871" s="46" t="str">
        <f>IF(ISNUMBER(SEARCH("High",'DIF Worksheet'!$U866)),'DIF Worksheet'!$X866," ")</f>
        <v xml:space="preserve"> </v>
      </c>
    </row>
    <row r="872" spans="1:6">
      <c r="A872" s="45" t="str">
        <f>IF(ISNUMBER(SEARCH("High",'DIF Worksheet'!$U867)),'DIF Worksheet'!$W867," ")</f>
        <v xml:space="preserve"> </v>
      </c>
      <c r="B872" s="31" t="str">
        <f>IF(ISNUMBER(SEARCH("High",'DIF Worksheet'!$U867)),'DIF Worksheet'!$A867," ")</f>
        <v xml:space="preserve"> </v>
      </c>
      <c r="C872" s="31" t="str">
        <f>IF('DIF Worksheet'!$B867="","",IF(ISNUMBER(SEARCH("High",'DIF Worksheet'!$U867)),'DIF Worksheet'!$B867," "))</f>
        <v/>
      </c>
      <c r="D872" s="31" t="str">
        <f>IF('DIF Worksheet'!$C867="","",IF(ISNUMBER(SEARCH("High",'DIF Worksheet'!$U867)),'DIF Worksheet'!$C867," "))</f>
        <v/>
      </c>
      <c r="E872" s="31" t="str">
        <f>IF('DIF Worksheet'!$D867="","",IF(ISNUMBER(SEARCH("High",'DIF Worksheet'!$U867)),'DIF Worksheet'!$D867," "))</f>
        <v/>
      </c>
      <c r="F872" s="46" t="str">
        <f>IF(ISNUMBER(SEARCH("High",'DIF Worksheet'!$U867)),'DIF Worksheet'!$X867," ")</f>
        <v xml:space="preserve"> </v>
      </c>
    </row>
    <row r="873" spans="1:6">
      <c r="A873" s="45" t="str">
        <f>IF(ISNUMBER(SEARCH("High",'DIF Worksheet'!$U868)),'DIF Worksheet'!$W868," ")</f>
        <v xml:space="preserve"> </v>
      </c>
      <c r="B873" s="31" t="str">
        <f>IF(ISNUMBER(SEARCH("High",'DIF Worksheet'!$U868)),'DIF Worksheet'!$A868," ")</f>
        <v xml:space="preserve"> </v>
      </c>
      <c r="C873" s="31" t="str">
        <f>IF('DIF Worksheet'!$B868="","",IF(ISNUMBER(SEARCH("High",'DIF Worksheet'!$U868)),'DIF Worksheet'!$B868," "))</f>
        <v/>
      </c>
      <c r="D873" s="31" t="str">
        <f>IF('DIF Worksheet'!$C868="","",IF(ISNUMBER(SEARCH("High",'DIF Worksheet'!$U868)),'DIF Worksheet'!$C868," "))</f>
        <v/>
      </c>
      <c r="E873" s="31" t="str">
        <f>IF('DIF Worksheet'!$D868="","",IF(ISNUMBER(SEARCH("High",'DIF Worksheet'!$U868)),'DIF Worksheet'!$D868," "))</f>
        <v/>
      </c>
      <c r="F873" s="46" t="str">
        <f>IF(ISNUMBER(SEARCH("High",'DIF Worksheet'!$U868)),'DIF Worksheet'!$X868," ")</f>
        <v xml:space="preserve"> </v>
      </c>
    </row>
    <row r="874" spans="1:6">
      <c r="A874" s="45" t="str">
        <f>IF(ISNUMBER(SEARCH("High",'DIF Worksheet'!$U869)),'DIF Worksheet'!$W869," ")</f>
        <v xml:space="preserve"> </v>
      </c>
      <c r="B874" s="31" t="str">
        <f>IF(ISNUMBER(SEARCH("High",'DIF Worksheet'!$U869)),'DIF Worksheet'!$A869," ")</f>
        <v xml:space="preserve"> </v>
      </c>
      <c r="C874" s="31" t="str">
        <f>IF('DIF Worksheet'!$B869="","",IF(ISNUMBER(SEARCH("High",'DIF Worksheet'!$U869)),'DIF Worksheet'!$B869," "))</f>
        <v/>
      </c>
      <c r="D874" s="31" t="str">
        <f>IF('DIF Worksheet'!$C869="","",IF(ISNUMBER(SEARCH("High",'DIF Worksheet'!$U869)),'DIF Worksheet'!$C869," "))</f>
        <v/>
      </c>
      <c r="E874" s="31" t="str">
        <f>IF('DIF Worksheet'!$D869="","",IF(ISNUMBER(SEARCH("High",'DIF Worksheet'!$U869)),'DIF Worksheet'!$D869," "))</f>
        <v/>
      </c>
      <c r="F874" s="46" t="str">
        <f>IF(ISNUMBER(SEARCH("High",'DIF Worksheet'!$U869)),'DIF Worksheet'!$X869," ")</f>
        <v xml:space="preserve"> </v>
      </c>
    </row>
    <row r="875" spans="1:6">
      <c r="A875" s="45" t="str">
        <f>IF(ISNUMBER(SEARCH("High",'DIF Worksheet'!$U870)),'DIF Worksheet'!$W870," ")</f>
        <v xml:space="preserve"> </v>
      </c>
      <c r="B875" s="31" t="str">
        <f>IF(ISNUMBER(SEARCH("High",'DIF Worksheet'!$U870)),'DIF Worksheet'!$A870," ")</f>
        <v xml:space="preserve"> </v>
      </c>
      <c r="C875" s="31" t="str">
        <f>IF('DIF Worksheet'!$B870="","",IF(ISNUMBER(SEARCH("High",'DIF Worksheet'!$U870)),'DIF Worksheet'!$B870," "))</f>
        <v/>
      </c>
      <c r="D875" s="31" t="str">
        <f>IF('DIF Worksheet'!$C870="","",IF(ISNUMBER(SEARCH("High",'DIF Worksheet'!$U870)),'DIF Worksheet'!$C870," "))</f>
        <v/>
      </c>
      <c r="E875" s="31" t="str">
        <f>IF('DIF Worksheet'!$D870="","",IF(ISNUMBER(SEARCH("High",'DIF Worksheet'!$U870)),'DIF Worksheet'!$D870," "))</f>
        <v/>
      </c>
      <c r="F875" s="46" t="str">
        <f>IF(ISNUMBER(SEARCH("High",'DIF Worksheet'!$U870)),'DIF Worksheet'!$X870," ")</f>
        <v xml:space="preserve"> </v>
      </c>
    </row>
    <row r="876" spans="1:6">
      <c r="A876" s="45" t="str">
        <f>IF(ISNUMBER(SEARCH("High",'DIF Worksheet'!$U871)),'DIF Worksheet'!$W871," ")</f>
        <v xml:space="preserve"> </v>
      </c>
      <c r="B876" s="31" t="str">
        <f>IF(ISNUMBER(SEARCH("High",'DIF Worksheet'!$U871)),'DIF Worksheet'!$A871," ")</f>
        <v xml:space="preserve"> </v>
      </c>
      <c r="C876" s="31" t="str">
        <f>IF('DIF Worksheet'!$B871="","",IF(ISNUMBER(SEARCH("High",'DIF Worksheet'!$U871)),'DIF Worksheet'!$B871," "))</f>
        <v/>
      </c>
      <c r="D876" s="31" t="str">
        <f>IF('DIF Worksheet'!$C871="","",IF(ISNUMBER(SEARCH("High",'DIF Worksheet'!$U871)),'DIF Worksheet'!$C871," "))</f>
        <v/>
      </c>
      <c r="E876" s="31" t="str">
        <f>IF('DIF Worksheet'!$D871="","",IF(ISNUMBER(SEARCH("High",'DIF Worksheet'!$U871)),'DIF Worksheet'!$D871," "))</f>
        <v/>
      </c>
      <c r="F876" s="46" t="str">
        <f>IF(ISNUMBER(SEARCH("High",'DIF Worksheet'!$U871)),'DIF Worksheet'!$X871," ")</f>
        <v xml:space="preserve"> </v>
      </c>
    </row>
    <row r="877" spans="1:6">
      <c r="A877" s="45" t="str">
        <f>IF(ISNUMBER(SEARCH("High",'DIF Worksheet'!$U872)),'DIF Worksheet'!$W872," ")</f>
        <v xml:space="preserve"> </v>
      </c>
      <c r="B877" s="31" t="str">
        <f>IF(ISNUMBER(SEARCH("High",'DIF Worksheet'!$U872)),'DIF Worksheet'!$A872," ")</f>
        <v xml:space="preserve"> </v>
      </c>
      <c r="C877" s="31" t="str">
        <f>IF('DIF Worksheet'!$B872="","",IF(ISNUMBER(SEARCH("High",'DIF Worksheet'!$U872)),'DIF Worksheet'!$B872," "))</f>
        <v/>
      </c>
      <c r="D877" s="31" t="str">
        <f>IF('DIF Worksheet'!$C872="","",IF(ISNUMBER(SEARCH("High",'DIF Worksheet'!$U872)),'DIF Worksheet'!$C872," "))</f>
        <v/>
      </c>
      <c r="E877" s="31" t="str">
        <f>IF('DIF Worksheet'!$D872="","",IF(ISNUMBER(SEARCH("High",'DIF Worksheet'!$U872)),'DIF Worksheet'!$D872," "))</f>
        <v/>
      </c>
      <c r="F877" s="46" t="str">
        <f>IF(ISNUMBER(SEARCH("High",'DIF Worksheet'!$U872)),'DIF Worksheet'!$X872," ")</f>
        <v xml:space="preserve"> </v>
      </c>
    </row>
    <row r="878" spans="1:6">
      <c r="A878" s="45" t="str">
        <f>IF(ISNUMBER(SEARCH("High",'DIF Worksheet'!$U873)),'DIF Worksheet'!$W873," ")</f>
        <v xml:space="preserve"> </v>
      </c>
      <c r="B878" s="31" t="str">
        <f>IF(ISNUMBER(SEARCH("High",'DIF Worksheet'!$U873)),'DIF Worksheet'!$A873," ")</f>
        <v xml:space="preserve"> </v>
      </c>
      <c r="C878" s="31" t="str">
        <f>IF('DIF Worksheet'!$B873="","",IF(ISNUMBER(SEARCH("High",'DIF Worksheet'!$U873)),'DIF Worksheet'!$B873," "))</f>
        <v/>
      </c>
      <c r="D878" s="31" t="str">
        <f>IF('DIF Worksheet'!$C873="","",IF(ISNUMBER(SEARCH("High",'DIF Worksheet'!$U873)),'DIF Worksheet'!$C873," "))</f>
        <v/>
      </c>
      <c r="E878" s="31" t="str">
        <f>IF('DIF Worksheet'!$D873="","",IF(ISNUMBER(SEARCH("High",'DIF Worksheet'!$U873)),'DIF Worksheet'!$D873," "))</f>
        <v/>
      </c>
      <c r="F878" s="46" t="str">
        <f>IF(ISNUMBER(SEARCH("High",'DIF Worksheet'!$U873)),'DIF Worksheet'!$X873," ")</f>
        <v xml:space="preserve"> </v>
      </c>
    </row>
    <row r="879" spans="1:6">
      <c r="A879" s="45" t="str">
        <f>IF(ISNUMBER(SEARCH("High",'DIF Worksheet'!$U874)),'DIF Worksheet'!$W874," ")</f>
        <v xml:space="preserve"> </v>
      </c>
      <c r="B879" s="31" t="str">
        <f>IF(ISNUMBER(SEARCH("High",'DIF Worksheet'!$U874)),'DIF Worksheet'!$A874," ")</f>
        <v xml:space="preserve"> </v>
      </c>
      <c r="C879" s="31" t="str">
        <f>IF('DIF Worksheet'!$B874="","",IF(ISNUMBER(SEARCH("High",'DIF Worksheet'!$U874)),'DIF Worksheet'!$B874," "))</f>
        <v/>
      </c>
      <c r="D879" s="31" t="str">
        <f>IF('DIF Worksheet'!$C874="","",IF(ISNUMBER(SEARCH("High",'DIF Worksheet'!$U874)),'DIF Worksheet'!$C874," "))</f>
        <v/>
      </c>
      <c r="E879" s="31" t="str">
        <f>IF('DIF Worksheet'!$D874="","",IF(ISNUMBER(SEARCH("High",'DIF Worksheet'!$U874)),'DIF Worksheet'!$D874," "))</f>
        <v/>
      </c>
      <c r="F879" s="46" t="str">
        <f>IF(ISNUMBER(SEARCH("High",'DIF Worksheet'!$U874)),'DIF Worksheet'!$X874," ")</f>
        <v xml:space="preserve"> </v>
      </c>
    </row>
    <row r="880" spans="1:6">
      <c r="A880" s="45" t="str">
        <f>IF(ISNUMBER(SEARCH("High",'DIF Worksheet'!$U875)),'DIF Worksheet'!$W875," ")</f>
        <v xml:space="preserve"> </v>
      </c>
      <c r="B880" s="31" t="str">
        <f>IF(ISNUMBER(SEARCH("High",'DIF Worksheet'!$U875)),'DIF Worksheet'!$A875," ")</f>
        <v xml:space="preserve"> </v>
      </c>
      <c r="C880" s="31" t="str">
        <f>IF('DIF Worksheet'!$B875="","",IF(ISNUMBER(SEARCH("High",'DIF Worksheet'!$U875)),'DIF Worksheet'!$B875," "))</f>
        <v/>
      </c>
      <c r="D880" s="31" t="str">
        <f>IF('DIF Worksheet'!$C875="","",IF(ISNUMBER(SEARCH("High",'DIF Worksheet'!$U875)),'DIF Worksheet'!$C875," "))</f>
        <v/>
      </c>
      <c r="E880" s="31" t="str">
        <f>IF('DIF Worksheet'!$D875="","",IF(ISNUMBER(SEARCH("High",'DIF Worksheet'!$U875)),'DIF Worksheet'!$D875," "))</f>
        <v/>
      </c>
      <c r="F880" s="46" t="str">
        <f>IF(ISNUMBER(SEARCH("High",'DIF Worksheet'!$U875)),'DIF Worksheet'!$X875," ")</f>
        <v xml:space="preserve"> </v>
      </c>
    </row>
    <row r="881" spans="1:6">
      <c r="A881" s="45" t="str">
        <f>IF(ISNUMBER(SEARCH("High",'DIF Worksheet'!$U876)),'DIF Worksheet'!$W876," ")</f>
        <v xml:space="preserve"> </v>
      </c>
      <c r="B881" s="31" t="str">
        <f>IF(ISNUMBER(SEARCH("High",'DIF Worksheet'!$U876)),'DIF Worksheet'!$A876," ")</f>
        <v xml:space="preserve"> </v>
      </c>
      <c r="C881" s="31" t="str">
        <f>IF('DIF Worksheet'!$B876="","",IF(ISNUMBER(SEARCH("High",'DIF Worksheet'!$U876)),'DIF Worksheet'!$B876," "))</f>
        <v/>
      </c>
      <c r="D881" s="31" t="str">
        <f>IF('DIF Worksheet'!$C876="","",IF(ISNUMBER(SEARCH("High",'DIF Worksheet'!$U876)),'DIF Worksheet'!$C876," "))</f>
        <v/>
      </c>
      <c r="E881" s="31" t="str">
        <f>IF('DIF Worksheet'!$D876="","",IF(ISNUMBER(SEARCH("High",'DIF Worksheet'!$U876)),'DIF Worksheet'!$D876," "))</f>
        <v/>
      </c>
      <c r="F881" s="46" t="str">
        <f>IF(ISNUMBER(SEARCH("High",'DIF Worksheet'!$U876)),'DIF Worksheet'!$X876," ")</f>
        <v xml:space="preserve"> </v>
      </c>
    </row>
    <row r="882" spans="1:6">
      <c r="A882" s="45" t="str">
        <f>IF(ISNUMBER(SEARCH("High",'DIF Worksheet'!$U877)),'DIF Worksheet'!$W877," ")</f>
        <v xml:space="preserve"> </v>
      </c>
      <c r="B882" s="31" t="str">
        <f>IF(ISNUMBER(SEARCH("High",'DIF Worksheet'!$U877)),'DIF Worksheet'!$A877," ")</f>
        <v xml:space="preserve"> </v>
      </c>
      <c r="C882" s="31" t="str">
        <f>IF('DIF Worksheet'!$B877="","",IF(ISNUMBER(SEARCH("High",'DIF Worksheet'!$U877)),'DIF Worksheet'!$B877," "))</f>
        <v/>
      </c>
      <c r="D882" s="31" t="str">
        <f>IF('DIF Worksheet'!$C877="","",IF(ISNUMBER(SEARCH("High",'DIF Worksheet'!$U877)),'DIF Worksheet'!$C877," "))</f>
        <v/>
      </c>
      <c r="E882" s="31" t="str">
        <f>IF('DIF Worksheet'!$D877="","",IF(ISNUMBER(SEARCH("High",'DIF Worksheet'!$U877)),'DIF Worksheet'!$D877," "))</f>
        <v/>
      </c>
      <c r="F882" s="46" t="str">
        <f>IF(ISNUMBER(SEARCH("High",'DIF Worksheet'!$U877)),'DIF Worksheet'!$X877," ")</f>
        <v xml:space="preserve"> </v>
      </c>
    </row>
    <row r="883" spans="1:6">
      <c r="A883" s="45" t="str">
        <f>IF(ISNUMBER(SEARCH("High",'DIF Worksheet'!$U878)),'DIF Worksheet'!$W878," ")</f>
        <v xml:space="preserve"> </v>
      </c>
      <c r="B883" s="31" t="str">
        <f>IF(ISNUMBER(SEARCH("High",'DIF Worksheet'!$U878)),'DIF Worksheet'!$A878," ")</f>
        <v xml:space="preserve"> </v>
      </c>
      <c r="C883" s="31" t="str">
        <f>IF('DIF Worksheet'!$B878="","",IF(ISNUMBER(SEARCH("High",'DIF Worksheet'!$U878)),'DIF Worksheet'!$B878," "))</f>
        <v/>
      </c>
      <c r="D883" s="31" t="str">
        <f>IF('DIF Worksheet'!$C878="","",IF(ISNUMBER(SEARCH("High",'DIF Worksheet'!$U878)),'DIF Worksheet'!$C878," "))</f>
        <v/>
      </c>
      <c r="E883" s="31" t="str">
        <f>IF('DIF Worksheet'!$D878="","",IF(ISNUMBER(SEARCH("High",'DIF Worksheet'!$U878)),'DIF Worksheet'!$D878," "))</f>
        <v/>
      </c>
      <c r="F883" s="46" t="str">
        <f>IF(ISNUMBER(SEARCH("High",'DIF Worksheet'!$U878)),'DIF Worksheet'!$X878," ")</f>
        <v xml:space="preserve"> </v>
      </c>
    </row>
    <row r="884" spans="1:6">
      <c r="A884" s="45" t="str">
        <f>IF(ISNUMBER(SEARCH("High",'DIF Worksheet'!$U879)),'DIF Worksheet'!$W879," ")</f>
        <v xml:space="preserve"> </v>
      </c>
      <c r="B884" s="31" t="str">
        <f>IF(ISNUMBER(SEARCH("High",'DIF Worksheet'!$U879)),'DIF Worksheet'!$A879," ")</f>
        <v xml:space="preserve"> </v>
      </c>
      <c r="C884" s="31" t="str">
        <f>IF('DIF Worksheet'!$B879="","",IF(ISNUMBER(SEARCH("High",'DIF Worksheet'!$U879)),'DIF Worksheet'!$B879," "))</f>
        <v/>
      </c>
      <c r="D884" s="31" t="str">
        <f>IF('DIF Worksheet'!$C879="","",IF(ISNUMBER(SEARCH("High",'DIF Worksheet'!$U879)),'DIF Worksheet'!$C879," "))</f>
        <v/>
      </c>
      <c r="E884" s="31" t="str">
        <f>IF('DIF Worksheet'!$D879="","",IF(ISNUMBER(SEARCH("High",'DIF Worksheet'!$U879)),'DIF Worksheet'!$D879," "))</f>
        <v/>
      </c>
      <c r="F884" s="46" t="str">
        <f>IF(ISNUMBER(SEARCH("High",'DIF Worksheet'!$U879)),'DIF Worksheet'!$X879," ")</f>
        <v xml:space="preserve"> </v>
      </c>
    </row>
    <row r="885" spans="1:6">
      <c r="A885" s="45" t="str">
        <f>IF(ISNUMBER(SEARCH("High",'DIF Worksheet'!$U880)),'DIF Worksheet'!$W880," ")</f>
        <v xml:space="preserve"> </v>
      </c>
      <c r="B885" s="31" t="str">
        <f>IF(ISNUMBER(SEARCH("High",'DIF Worksheet'!$U880)),'DIF Worksheet'!$A880," ")</f>
        <v xml:space="preserve"> </v>
      </c>
      <c r="C885" s="31" t="str">
        <f>IF('DIF Worksheet'!$B880="","",IF(ISNUMBER(SEARCH("High",'DIF Worksheet'!$U880)),'DIF Worksheet'!$B880," "))</f>
        <v/>
      </c>
      <c r="D885" s="31" t="str">
        <f>IF('DIF Worksheet'!$C880="","",IF(ISNUMBER(SEARCH("High",'DIF Worksheet'!$U880)),'DIF Worksheet'!$C880," "))</f>
        <v/>
      </c>
      <c r="E885" s="31" t="str">
        <f>IF('DIF Worksheet'!$D880="","",IF(ISNUMBER(SEARCH("High",'DIF Worksheet'!$U880)),'DIF Worksheet'!$D880," "))</f>
        <v/>
      </c>
      <c r="F885" s="46" t="str">
        <f>IF(ISNUMBER(SEARCH("High",'DIF Worksheet'!$U880)),'DIF Worksheet'!$X880," ")</f>
        <v xml:space="preserve"> </v>
      </c>
    </row>
    <row r="886" spans="1:6">
      <c r="A886" s="45" t="str">
        <f>IF(ISNUMBER(SEARCH("High",'DIF Worksheet'!$U881)),'DIF Worksheet'!$W881," ")</f>
        <v xml:space="preserve"> </v>
      </c>
      <c r="B886" s="31" t="str">
        <f>IF(ISNUMBER(SEARCH("High",'DIF Worksheet'!$U881)),'DIF Worksheet'!$A881," ")</f>
        <v xml:space="preserve"> </v>
      </c>
      <c r="C886" s="31" t="str">
        <f>IF('DIF Worksheet'!$B881="","",IF(ISNUMBER(SEARCH("High",'DIF Worksheet'!$U881)),'DIF Worksheet'!$B881," "))</f>
        <v/>
      </c>
      <c r="D886" s="31" t="str">
        <f>IF('DIF Worksheet'!$C881="","",IF(ISNUMBER(SEARCH("High",'DIF Worksheet'!$U881)),'DIF Worksheet'!$C881," "))</f>
        <v/>
      </c>
      <c r="E886" s="31" t="str">
        <f>IF('DIF Worksheet'!$D881="","",IF(ISNUMBER(SEARCH("High",'DIF Worksheet'!$U881)),'DIF Worksheet'!$D881," "))</f>
        <v/>
      </c>
      <c r="F886" s="46" t="str">
        <f>IF(ISNUMBER(SEARCH("High",'DIF Worksheet'!$U881)),'DIF Worksheet'!$X881," ")</f>
        <v xml:space="preserve"> </v>
      </c>
    </row>
    <row r="887" spans="1:6">
      <c r="A887" s="45" t="str">
        <f>IF(ISNUMBER(SEARCH("High",'DIF Worksheet'!$U882)),'DIF Worksheet'!$W882," ")</f>
        <v xml:space="preserve"> </v>
      </c>
      <c r="B887" s="31" t="str">
        <f>IF(ISNUMBER(SEARCH("High",'DIF Worksheet'!$U882)),'DIF Worksheet'!$A882," ")</f>
        <v xml:space="preserve"> </v>
      </c>
      <c r="C887" s="31" t="str">
        <f>IF('DIF Worksheet'!$B882="","",IF(ISNUMBER(SEARCH("High",'DIF Worksheet'!$U882)),'DIF Worksheet'!$B882," "))</f>
        <v/>
      </c>
      <c r="D887" s="31" t="str">
        <f>IF('DIF Worksheet'!$C882="","",IF(ISNUMBER(SEARCH("High",'DIF Worksheet'!$U882)),'DIF Worksheet'!$C882," "))</f>
        <v/>
      </c>
      <c r="E887" s="31" t="str">
        <f>IF('DIF Worksheet'!$D882="","",IF(ISNUMBER(SEARCH("High",'DIF Worksheet'!$U882)),'DIF Worksheet'!$D882," "))</f>
        <v/>
      </c>
      <c r="F887" s="46" t="str">
        <f>IF(ISNUMBER(SEARCH("High",'DIF Worksheet'!$U882)),'DIF Worksheet'!$X882," ")</f>
        <v xml:space="preserve"> </v>
      </c>
    </row>
    <row r="888" spans="1:6">
      <c r="A888" s="45" t="str">
        <f>IF(ISNUMBER(SEARCH("High",'DIF Worksheet'!$U883)),'DIF Worksheet'!$W883," ")</f>
        <v xml:space="preserve"> </v>
      </c>
      <c r="B888" s="31" t="str">
        <f>IF(ISNUMBER(SEARCH("High",'DIF Worksheet'!$U883)),'DIF Worksheet'!$A883," ")</f>
        <v xml:space="preserve"> </v>
      </c>
      <c r="C888" s="31" t="str">
        <f>IF('DIF Worksheet'!$B883="","",IF(ISNUMBER(SEARCH("High",'DIF Worksheet'!$U883)),'DIF Worksheet'!$B883," "))</f>
        <v/>
      </c>
      <c r="D888" s="31" t="str">
        <f>IF('DIF Worksheet'!$C883="","",IF(ISNUMBER(SEARCH("High",'DIF Worksheet'!$U883)),'DIF Worksheet'!$C883," "))</f>
        <v/>
      </c>
      <c r="E888" s="31" t="str">
        <f>IF('DIF Worksheet'!$D883="","",IF(ISNUMBER(SEARCH("High",'DIF Worksheet'!$U883)),'DIF Worksheet'!$D883," "))</f>
        <v/>
      </c>
      <c r="F888" s="46" t="str">
        <f>IF(ISNUMBER(SEARCH("High",'DIF Worksheet'!$U883)),'DIF Worksheet'!$X883," ")</f>
        <v xml:space="preserve"> </v>
      </c>
    </row>
    <row r="889" spans="1:6">
      <c r="A889" s="45" t="str">
        <f>IF(ISNUMBER(SEARCH("High",'DIF Worksheet'!$U884)),'DIF Worksheet'!$W884," ")</f>
        <v xml:space="preserve"> </v>
      </c>
      <c r="B889" s="31" t="str">
        <f>IF(ISNUMBER(SEARCH("High",'DIF Worksheet'!$U884)),'DIF Worksheet'!$A884," ")</f>
        <v xml:space="preserve"> </v>
      </c>
      <c r="C889" s="31" t="str">
        <f>IF('DIF Worksheet'!$B884="","",IF(ISNUMBER(SEARCH("High",'DIF Worksheet'!$U884)),'DIF Worksheet'!$B884," "))</f>
        <v/>
      </c>
      <c r="D889" s="31" t="str">
        <f>IF('DIF Worksheet'!$C884="","",IF(ISNUMBER(SEARCH("High",'DIF Worksheet'!$U884)),'DIF Worksheet'!$C884," "))</f>
        <v/>
      </c>
      <c r="E889" s="31" t="str">
        <f>IF('DIF Worksheet'!$D884="","",IF(ISNUMBER(SEARCH("High",'DIF Worksheet'!$U884)),'DIF Worksheet'!$D884," "))</f>
        <v/>
      </c>
      <c r="F889" s="46" t="str">
        <f>IF(ISNUMBER(SEARCH("High",'DIF Worksheet'!$U884)),'DIF Worksheet'!$X884," ")</f>
        <v xml:space="preserve"> </v>
      </c>
    </row>
    <row r="890" spans="1:6">
      <c r="A890" s="45" t="str">
        <f>IF(ISNUMBER(SEARCH("High",'DIF Worksheet'!$U885)),'DIF Worksheet'!$W885," ")</f>
        <v xml:space="preserve"> </v>
      </c>
      <c r="B890" s="31" t="str">
        <f>IF(ISNUMBER(SEARCH("High",'DIF Worksheet'!$U885)),'DIF Worksheet'!$A885," ")</f>
        <v xml:space="preserve"> </v>
      </c>
      <c r="C890" s="31" t="str">
        <f>IF('DIF Worksheet'!$B885="","",IF(ISNUMBER(SEARCH("High",'DIF Worksheet'!$U885)),'DIF Worksheet'!$B885," "))</f>
        <v/>
      </c>
      <c r="D890" s="31" t="str">
        <f>IF('DIF Worksheet'!$C885="","",IF(ISNUMBER(SEARCH("High",'DIF Worksheet'!$U885)),'DIF Worksheet'!$C885," "))</f>
        <v/>
      </c>
      <c r="E890" s="31" t="str">
        <f>IF('DIF Worksheet'!$D885="","",IF(ISNUMBER(SEARCH("High",'DIF Worksheet'!$U885)),'DIF Worksheet'!$D885," "))</f>
        <v/>
      </c>
      <c r="F890" s="46" t="str">
        <f>IF(ISNUMBER(SEARCH("High",'DIF Worksheet'!$U885)),'DIF Worksheet'!$X885," ")</f>
        <v xml:space="preserve"> </v>
      </c>
    </row>
    <row r="891" spans="1:6">
      <c r="A891" s="45" t="str">
        <f>IF(ISNUMBER(SEARCH("High",'DIF Worksheet'!$U886)),'DIF Worksheet'!$W886," ")</f>
        <v xml:space="preserve"> </v>
      </c>
      <c r="B891" s="31" t="str">
        <f>IF(ISNUMBER(SEARCH("High",'DIF Worksheet'!$U886)),'DIF Worksheet'!$A886," ")</f>
        <v xml:space="preserve"> </v>
      </c>
      <c r="C891" s="31" t="str">
        <f>IF('DIF Worksheet'!$B886="","",IF(ISNUMBER(SEARCH("High",'DIF Worksheet'!$U886)),'DIF Worksheet'!$B886," "))</f>
        <v/>
      </c>
      <c r="D891" s="31" t="str">
        <f>IF('DIF Worksheet'!$C886="","",IF(ISNUMBER(SEARCH("High",'DIF Worksheet'!$U886)),'DIF Worksheet'!$C886," "))</f>
        <v/>
      </c>
      <c r="E891" s="31" t="str">
        <f>IF('DIF Worksheet'!$D886="","",IF(ISNUMBER(SEARCH("High",'DIF Worksheet'!$U886)),'DIF Worksheet'!$D886," "))</f>
        <v/>
      </c>
      <c r="F891" s="46" t="str">
        <f>IF(ISNUMBER(SEARCH("High",'DIF Worksheet'!$U886)),'DIF Worksheet'!$X886," ")</f>
        <v xml:space="preserve"> </v>
      </c>
    </row>
    <row r="892" spans="1:6">
      <c r="A892" s="45" t="str">
        <f>IF(ISNUMBER(SEARCH("High",'DIF Worksheet'!$U887)),'DIF Worksheet'!$W887," ")</f>
        <v xml:space="preserve"> </v>
      </c>
      <c r="B892" s="31" t="str">
        <f>IF(ISNUMBER(SEARCH("High",'DIF Worksheet'!$U887)),'DIF Worksheet'!$A887," ")</f>
        <v xml:space="preserve"> </v>
      </c>
      <c r="C892" s="31" t="str">
        <f>IF('DIF Worksheet'!$B887="","",IF(ISNUMBER(SEARCH("High",'DIF Worksheet'!$U887)),'DIF Worksheet'!$B887," "))</f>
        <v/>
      </c>
      <c r="D892" s="31" t="str">
        <f>IF('DIF Worksheet'!$C887="","",IF(ISNUMBER(SEARCH("High",'DIF Worksheet'!$U887)),'DIF Worksheet'!$C887," "))</f>
        <v/>
      </c>
      <c r="E892" s="31" t="str">
        <f>IF('DIF Worksheet'!$D887="","",IF(ISNUMBER(SEARCH("High",'DIF Worksheet'!$U887)),'DIF Worksheet'!$D887," "))</f>
        <v/>
      </c>
      <c r="F892" s="46" t="str">
        <f>IF(ISNUMBER(SEARCH("High",'DIF Worksheet'!$U887)),'DIF Worksheet'!$X887," ")</f>
        <v xml:space="preserve"> </v>
      </c>
    </row>
    <row r="893" spans="1:6">
      <c r="A893" s="45" t="str">
        <f>IF(ISNUMBER(SEARCH("High",'DIF Worksheet'!$U888)),'DIF Worksheet'!$W888," ")</f>
        <v xml:space="preserve"> </v>
      </c>
      <c r="B893" s="31" t="str">
        <f>IF(ISNUMBER(SEARCH("High",'DIF Worksheet'!$U888)),'DIF Worksheet'!$A888," ")</f>
        <v xml:space="preserve"> </v>
      </c>
      <c r="C893" s="31" t="str">
        <f>IF('DIF Worksheet'!$B888="","",IF(ISNUMBER(SEARCH("High",'DIF Worksheet'!$U888)),'DIF Worksheet'!$B888," "))</f>
        <v/>
      </c>
      <c r="D893" s="31" t="str">
        <f>IF('DIF Worksheet'!$C888="","",IF(ISNUMBER(SEARCH("High",'DIF Worksheet'!$U888)),'DIF Worksheet'!$C888," "))</f>
        <v/>
      </c>
      <c r="E893" s="31" t="str">
        <f>IF('DIF Worksheet'!$D888="","",IF(ISNUMBER(SEARCH("High",'DIF Worksheet'!$U888)),'DIF Worksheet'!$D888," "))</f>
        <v/>
      </c>
      <c r="F893" s="46" t="str">
        <f>IF(ISNUMBER(SEARCH("High",'DIF Worksheet'!$U888)),'DIF Worksheet'!$X888," ")</f>
        <v xml:space="preserve"> </v>
      </c>
    </row>
    <row r="894" spans="1:6">
      <c r="A894" s="45" t="str">
        <f>IF(ISNUMBER(SEARCH("High",'DIF Worksheet'!$U889)),'DIF Worksheet'!$W889," ")</f>
        <v xml:space="preserve"> </v>
      </c>
      <c r="B894" s="31" t="str">
        <f>IF(ISNUMBER(SEARCH("High",'DIF Worksheet'!$U889)),'DIF Worksheet'!$A889," ")</f>
        <v xml:space="preserve"> </v>
      </c>
      <c r="C894" s="31" t="str">
        <f>IF('DIF Worksheet'!$B889="","",IF(ISNUMBER(SEARCH("High",'DIF Worksheet'!$U889)),'DIF Worksheet'!$B889," "))</f>
        <v/>
      </c>
      <c r="D894" s="31" t="str">
        <f>IF('DIF Worksheet'!$C889="","",IF(ISNUMBER(SEARCH("High",'DIF Worksheet'!$U889)),'DIF Worksheet'!$C889," "))</f>
        <v/>
      </c>
      <c r="E894" s="31" t="str">
        <f>IF('DIF Worksheet'!$D889="","",IF(ISNUMBER(SEARCH("High",'DIF Worksheet'!$U889)),'DIF Worksheet'!$D889," "))</f>
        <v/>
      </c>
      <c r="F894" s="46" t="str">
        <f>IF(ISNUMBER(SEARCH("High",'DIF Worksheet'!$U889)),'DIF Worksheet'!$X889," ")</f>
        <v xml:space="preserve"> </v>
      </c>
    </row>
    <row r="895" spans="1:6">
      <c r="A895" s="45" t="str">
        <f>IF(ISNUMBER(SEARCH("High",'DIF Worksheet'!$U890)),'DIF Worksheet'!$W890," ")</f>
        <v xml:space="preserve"> </v>
      </c>
      <c r="B895" s="31" t="str">
        <f>IF(ISNUMBER(SEARCH("High",'DIF Worksheet'!$U890)),'DIF Worksheet'!$A890," ")</f>
        <v xml:space="preserve"> </v>
      </c>
      <c r="C895" s="31" t="str">
        <f>IF('DIF Worksheet'!$B890="","",IF(ISNUMBER(SEARCH("High",'DIF Worksheet'!$U890)),'DIF Worksheet'!$B890," "))</f>
        <v/>
      </c>
      <c r="D895" s="31" t="str">
        <f>IF('DIF Worksheet'!$C890="","",IF(ISNUMBER(SEARCH("High",'DIF Worksheet'!$U890)),'DIF Worksheet'!$C890," "))</f>
        <v/>
      </c>
      <c r="E895" s="31" t="str">
        <f>IF('DIF Worksheet'!$D890="","",IF(ISNUMBER(SEARCH("High",'DIF Worksheet'!$U890)),'DIF Worksheet'!$D890," "))</f>
        <v/>
      </c>
      <c r="F895" s="46" t="str">
        <f>IF(ISNUMBER(SEARCH("High",'DIF Worksheet'!$U890)),'DIF Worksheet'!$X890," ")</f>
        <v xml:space="preserve"> </v>
      </c>
    </row>
    <row r="896" spans="1:6">
      <c r="A896" s="45" t="str">
        <f>IF(ISNUMBER(SEARCH("High",'DIF Worksheet'!$U891)),'DIF Worksheet'!$W891," ")</f>
        <v xml:space="preserve"> </v>
      </c>
      <c r="B896" s="31" t="str">
        <f>IF(ISNUMBER(SEARCH("High",'DIF Worksheet'!$U891)),'DIF Worksheet'!$A891," ")</f>
        <v xml:space="preserve"> </v>
      </c>
      <c r="C896" s="31" t="str">
        <f>IF('DIF Worksheet'!$B891="","",IF(ISNUMBER(SEARCH("High",'DIF Worksheet'!$U891)),'DIF Worksheet'!$B891," "))</f>
        <v/>
      </c>
      <c r="D896" s="31" t="str">
        <f>IF('DIF Worksheet'!$C891="","",IF(ISNUMBER(SEARCH("High",'DIF Worksheet'!$U891)),'DIF Worksheet'!$C891," "))</f>
        <v/>
      </c>
      <c r="E896" s="31" t="str">
        <f>IF('DIF Worksheet'!$D891="","",IF(ISNUMBER(SEARCH("High",'DIF Worksheet'!$U891)),'DIF Worksheet'!$D891," "))</f>
        <v/>
      </c>
      <c r="F896" s="46" t="str">
        <f>IF(ISNUMBER(SEARCH("High",'DIF Worksheet'!$U891)),'DIF Worksheet'!$X891," ")</f>
        <v xml:space="preserve"> </v>
      </c>
    </row>
    <row r="897" spans="1:6">
      <c r="A897" s="45" t="str">
        <f>IF(ISNUMBER(SEARCH("High",'DIF Worksheet'!$U892)),'DIF Worksheet'!$W892," ")</f>
        <v xml:space="preserve"> </v>
      </c>
      <c r="B897" s="31" t="str">
        <f>IF(ISNUMBER(SEARCH("High",'DIF Worksheet'!$U892)),'DIF Worksheet'!$A892," ")</f>
        <v xml:space="preserve"> </v>
      </c>
      <c r="C897" s="31" t="str">
        <f>IF('DIF Worksheet'!$B892="","",IF(ISNUMBER(SEARCH("High",'DIF Worksheet'!$U892)),'DIF Worksheet'!$B892," "))</f>
        <v/>
      </c>
      <c r="D897" s="31" t="str">
        <f>IF('DIF Worksheet'!$C892="","",IF(ISNUMBER(SEARCH("High",'DIF Worksheet'!$U892)),'DIF Worksheet'!$C892," "))</f>
        <v/>
      </c>
      <c r="E897" s="31" t="str">
        <f>IF('DIF Worksheet'!$D892="","",IF(ISNUMBER(SEARCH("High",'DIF Worksheet'!$U892)),'DIF Worksheet'!$D892," "))</f>
        <v/>
      </c>
      <c r="F897" s="46" t="str">
        <f>IF(ISNUMBER(SEARCH("High",'DIF Worksheet'!$U892)),'DIF Worksheet'!$X892," ")</f>
        <v xml:space="preserve"> </v>
      </c>
    </row>
    <row r="898" spans="1:6">
      <c r="A898" s="45" t="str">
        <f>IF(ISNUMBER(SEARCH("High",'DIF Worksheet'!$U893)),'DIF Worksheet'!$W893," ")</f>
        <v xml:space="preserve"> </v>
      </c>
      <c r="B898" s="31" t="str">
        <f>IF(ISNUMBER(SEARCH("High",'DIF Worksheet'!$U893)),'DIF Worksheet'!$A893," ")</f>
        <v xml:space="preserve"> </v>
      </c>
      <c r="C898" s="31" t="str">
        <f>IF('DIF Worksheet'!$B893="","",IF(ISNUMBER(SEARCH("High",'DIF Worksheet'!$U893)),'DIF Worksheet'!$B893," "))</f>
        <v/>
      </c>
      <c r="D898" s="31" t="str">
        <f>IF('DIF Worksheet'!$C893="","",IF(ISNUMBER(SEARCH("High",'DIF Worksheet'!$U893)),'DIF Worksheet'!$C893," "))</f>
        <v/>
      </c>
      <c r="E898" s="31" t="str">
        <f>IF('DIF Worksheet'!$D893="","",IF(ISNUMBER(SEARCH("High",'DIF Worksheet'!$U893)),'DIF Worksheet'!$D893," "))</f>
        <v/>
      </c>
      <c r="F898" s="46" t="str">
        <f>IF(ISNUMBER(SEARCH("High",'DIF Worksheet'!$U893)),'DIF Worksheet'!$X893," ")</f>
        <v xml:space="preserve"> </v>
      </c>
    </row>
    <row r="899" spans="1:6">
      <c r="A899" s="45" t="str">
        <f>IF(ISNUMBER(SEARCH("High",'DIF Worksheet'!$U894)),'DIF Worksheet'!$W894," ")</f>
        <v xml:space="preserve"> </v>
      </c>
      <c r="B899" s="31" t="str">
        <f>IF(ISNUMBER(SEARCH("High",'DIF Worksheet'!$U894)),'DIF Worksheet'!$A894," ")</f>
        <v xml:space="preserve"> </v>
      </c>
      <c r="C899" s="31" t="str">
        <f>IF('DIF Worksheet'!$B894="","",IF(ISNUMBER(SEARCH("High",'DIF Worksheet'!$U894)),'DIF Worksheet'!$B894," "))</f>
        <v/>
      </c>
      <c r="D899" s="31" t="str">
        <f>IF('DIF Worksheet'!$C894="","",IF(ISNUMBER(SEARCH("High",'DIF Worksheet'!$U894)),'DIF Worksheet'!$C894," "))</f>
        <v/>
      </c>
      <c r="E899" s="31" t="str">
        <f>IF('DIF Worksheet'!$D894="","",IF(ISNUMBER(SEARCH("High",'DIF Worksheet'!$U894)),'DIF Worksheet'!$D894," "))</f>
        <v/>
      </c>
      <c r="F899" s="46" t="str">
        <f>IF(ISNUMBER(SEARCH("High",'DIF Worksheet'!$U894)),'DIF Worksheet'!$X894," ")</f>
        <v xml:space="preserve"> </v>
      </c>
    </row>
    <row r="900" spans="1:6">
      <c r="A900" s="45" t="str">
        <f>IF(ISNUMBER(SEARCH("High",'DIF Worksheet'!$U895)),'DIF Worksheet'!$W895," ")</f>
        <v xml:space="preserve"> </v>
      </c>
      <c r="B900" s="31" t="str">
        <f>IF(ISNUMBER(SEARCH("High",'DIF Worksheet'!$U895)),'DIF Worksheet'!$A895," ")</f>
        <v xml:space="preserve"> </v>
      </c>
      <c r="C900" s="31" t="str">
        <f>IF('DIF Worksheet'!$B895="","",IF(ISNUMBER(SEARCH("High",'DIF Worksheet'!$U895)),'DIF Worksheet'!$B895," "))</f>
        <v/>
      </c>
      <c r="D900" s="31" t="str">
        <f>IF('DIF Worksheet'!$C895="","",IF(ISNUMBER(SEARCH("High",'DIF Worksheet'!$U895)),'DIF Worksheet'!$C895," "))</f>
        <v/>
      </c>
      <c r="E900" s="31" t="str">
        <f>IF('DIF Worksheet'!$D895="","",IF(ISNUMBER(SEARCH("High",'DIF Worksheet'!$U895)),'DIF Worksheet'!$D895," "))</f>
        <v/>
      </c>
      <c r="F900" s="46" t="str">
        <f>IF(ISNUMBER(SEARCH("High",'DIF Worksheet'!$U895)),'DIF Worksheet'!$X895," ")</f>
        <v xml:space="preserve"> </v>
      </c>
    </row>
    <row r="901" spans="1:6">
      <c r="A901" s="45" t="str">
        <f>IF(ISNUMBER(SEARCH("High",'DIF Worksheet'!$U896)),'DIF Worksheet'!$W896," ")</f>
        <v xml:space="preserve"> </v>
      </c>
      <c r="B901" s="31" t="str">
        <f>IF(ISNUMBER(SEARCH("High",'DIF Worksheet'!$U896)),'DIF Worksheet'!$A896," ")</f>
        <v xml:space="preserve"> </v>
      </c>
      <c r="C901" s="31" t="str">
        <f>IF('DIF Worksheet'!$B896="","",IF(ISNUMBER(SEARCH("High",'DIF Worksheet'!$U896)),'DIF Worksheet'!$B896," "))</f>
        <v/>
      </c>
      <c r="D901" s="31" t="str">
        <f>IF('DIF Worksheet'!$C896="","",IF(ISNUMBER(SEARCH("High",'DIF Worksheet'!$U896)),'DIF Worksheet'!$C896," "))</f>
        <v/>
      </c>
      <c r="E901" s="31" t="str">
        <f>IF('DIF Worksheet'!$D896="","",IF(ISNUMBER(SEARCH("High",'DIF Worksheet'!$U896)),'DIF Worksheet'!$D896," "))</f>
        <v/>
      </c>
      <c r="F901" s="46" t="str">
        <f>IF(ISNUMBER(SEARCH("High",'DIF Worksheet'!$U896)),'DIF Worksheet'!$X896," ")</f>
        <v xml:space="preserve"> </v>
      </c>
    </row>
    <row r="902" spans="1:6">
      <c r="A902" s="45" t="str">
        <f>IF(ISNUMBER(SEARCH("High",'DIF Worksheet'!$U897)),'DIF Worksheet'!$W897," ")</f>
        <v xml:space="preserve"> </v>
      </c>
      <c r="B902" s="31" t="str">
        <f>IF(ISNUMBER(SEARCH("High",'DIF Worksheet'!$U897)),'DIF Worksheet'!$A897," ")</f>
        <v xml:space="preserve"> </v>
      </c>
      <c r="C902" s="31" t="str">
        <f>IF('DIF Worksheet'!$B897="","",IF(ISNUMBER(SEARCH("High",'DIF Worksheet'!$U897)),'DIF Worksheet'!$B897," "))</f>
        <v/>
      </c>
      <c r="D902" s="31" t="str">
        <f>IF('DIF Worksheet'!$C897="","",IF(ISNUMBER(SEARCH("High",'DIF Worksheet'!$U897)),'DIF Worksheet'!$C897," "))</f>
        <v/>
      </c>
      <c r="E902" s="31" t="str">
        <f>IF('DIF Worksheet'!$D897="","",IF(ISNUMBER(SEARCH("High",'DIF Worksheet'!$U897)),'DIF Worksheet'!$D897," "))</f>
        <v/>
      </c>
      <c r="F902" s="46" t="str">
        <f>IF(ISNUMBER(SEARCH("High",'DIF Worksheet'!$U897)),'DIF Worksheet'!$X897," ")</f>
        <v xml:space="preserve"> </v>
      </c>
    </row>
    <row r="903" spans="1:6">
      <c r="A903" s="45" t="str">
        <f>IF(ISNUMBER(SEARCH("High",'DIF Worksheet'!$U898)),'DIF Worksheet'!$W898," ")</f>
        <v xml:space="preserve"> </v>
      </c>
      <c r="B903" s="31" t="str">
        <f>IF(ISNUMBER(SEARCH("High",'DIF Worksheet'!$U898)),'DIF Worksheet'!$A898," ")</f>
        <v xml:space="preserve"> </v>
      </c>
      <c r="C903" s="31" t="str">
        <f>IF('DIF Worksheet'!$B898="","",IF(ISNUMBER(SEARCH("High",'DIF Worksheet'!$U898)),'DIF Worksheet'!$B898," "))</f>
        <v/>
      </c>
      <c r="D903" s="31" t="str">
        <f>IF('DIF Worksheet'!$C898="","",IF(ISNUMBER(SEARCH("High",'DIF Worksheet'!$U898)),'DIF Worksheet'!$C898," "))</f>
        <v/>
      </c>
      <c r="E903" s="31" t="str">
        <f>IF('DIF Worksheet'!$D898="","",IF(ISNUMBER(SEARCH("High",'DIF Worksheet'!$U898)),'DIF Worksheet'!$D898," "))</f>
        <v/>
      </c>
      <c r="F903" s="46" t="str">
        <f>IF(ISNUMBER(SEARCH("High",'DIF Worksheet'!$U898)),'DIF Worksheet'!$X898," ")</f>
        <v xml:space="preserve"> </v>
      </c>
    </row>
    <row r="904" spans="1:6">
      <c r="A904" s="45" t="str">
        <f>IF(ISNUMBER(SEARCH("High",'DIF Worksheet'!$U899)),'DIF Worksheet'!$W899," ")</f>
        <v xml:space="preserve"> </v>
      </c>
      <c r="B904" s="31" t="str">
        <f>IF(ISNUMBER(SEARCH("High",'DIF Worksheet'!$U899)),'DIF Worksheet'!$A899," ")</f>
        <v xml:space="preserve"> </v>
      </c>
      <c r="C904" s="31" t="str">
        <f>IF('DIF Worksheet'!$B899="","",IF(ISNUMBER(SEARCH("High",'DIF Worksheet'!$U899)),'DIF Worksheet'!$B899," "))</f>
        <v/>
      </c>
      <c r="D904" s="31" t="str">
        <f>IF('DIF Worksheet'!$C899="","",IF(ISNUMBER(SEARCH("High",'DIF Worksheet'!$U899)),'DIF Worksheet'!$C899," "))</f>
        <v/>
      </c>
      <c r="E904" s="31" t="str">
        <f>IF('DIF Worksheet'!$D899="","",IF(ISNUMBER(SEARCH("High",'DIF Worksheet'!$U899)),'DIF Worksheet'!$D899," "))</f>
        <v/>
      </c>
      <c r="F904" s="46" t="str">
        <f>IF(ISNUMBER(SEARCH("High",'DIF Worksheet'!$U899)),'DIF Worksheet'!$X899," ")</f>
        <v xml:space="preserve"> </v>
      </c>
    </row>
    <row r="905" spans="1:6">
      <c r="A905" s="45" t="str">
        <f>IF(ISNUMBER(SEARCH("High",'DIF Worksheet'!$U900)),'DIF Worksheet'!$W900," ")</f>
        <v xml:space="preserve"> </v>
      </c>
      <c r="B905" s="31" t="str">
        <f>IF(ISNUMBER(SEARCH("High",'DIF Worksheet'!$U900)),'DIF Worksheet'!$A900," ")</f>
        <v xml:space="preserve"> </v>
      </c>
      <c r="C905" s="31" t="str">
        <f>IF('DIF Worksheet'!$B900="","",IF(ISNUMBER(SEARCH("High",'DIF Worksheet'!$U900)),'DIF Worksheet'!$B900," "))</f>
        <v/>
      </c>
      <c r="D905" s="31" t="str">
        <f>IF('DIF Worksheet'!$C900="","",IF(ISNUMBER(SEARCH("High",'DIF Worksheet'!$U900)),'DIF Worksheet'!$C900," "))</f>
        <v/>
      </c>
      <c r="E905" s="31" t="str">
        <f>IF('DIF Worksheet'!$D900="","",IF(ISNUMBER(SEARCH("High",'DIF Worksheet'!$U900)),'DIF Worksheet'!$D900," "))</f>
        <v/>
      </c>
      <c r="F905" s="46" t="str">
        <f>IF(ISNUMBER(SEARCH("High",'DIF Worksheet'!$U900)),'DIF Worksheet'!$X900," ")</f>
        <v xml:space="preserve"> </v>
      </c>
    </row>
    <row r="906" spans="1:6">
      <c r="A906" s="45" t="str">
        <f>IF(ISNUMBER(SEARCH("High",'DIF Worksheet'!$U901)),'DIF Worksheet'!$W901," ")</f>
        <v xml:space="preserve"> </v>
      </c>
      <c r="B906" s="31" t="str">
        <f>IF(ISNUMBER(SEARCH("High",'DIF Worksheet'!$U901)),'DIF Worksheet'!$A901," ")</f>
        <v xml:space="preserve"> </v>
      </c>
      <c r="C906" s="31" t="str">
        <f>IF('DIF Worksheet'!$B901="","",IF(ISNUMBER(SEARCH("High",'DIF Worksheet'!$U901)),'DIF Worksheet'!$B901," "))</f>
        <v/>
      </c>
      <c r="D906" s="31" t="str">
        <f>IF('DIF Worksheet'!$C901="","",IF(ISNUMBER(SEARCH("High",'DIF Worksheet'!$U901)),'DIF Worksheet'!$C901," "))</f>
        <v/>
      </c>
      <c r="E906" s="31" t="str">
        <f>IF('DIF Worksheet'!$D901="","",IF(ISNUMBER(SEARCH("High",'DIF Worksheet'!$U901)),'DIF Worksheet'!$D901," "))</f>
        <v/>
      </c>
      <c r="F906" s="46" t="str">
        <f>IF(ISNUMBER(SEARCH("High",'DIF Worksheet'!$U901)),'DIF Worksheet'!$X901," ")</f>
        <v xml:space="preserve"> </v>
      </c>
    </row>
    <row r="907" spans="1:6">
      <c r="A907" s="45" t="str">
        <f>IF(ISNUMBER(SEARCH("High",'DIF Worksheet'!$U902)),'DIF Worksheet'!$W902," ")</f>
        <v xml:space="preserve"> </v>
      </c>
      <c r="B907" s="31" t="str">
        <f>IF(ISNUMBER(SEARCH("High",'DIF Worksheet'!$U902)),'DIF Worksheet'!$A902," ")</f>
        <v xml:space="preserve"> </v>
      </c>
      <c r="C907" s="31" t="str">
        <f>IF('DIF Worksheet'!$B902="","",IF(ISNUMBER(SEARCH("High",'DIF Worksheet'!$U902)),'DIF Worksheet'!$B902," "))</f>
        <v/>
      </c>
      <c r="D907" s="31" t="str">
        <f>IF('DIF Worksheet'!$C902="","",IF(ISNUMBER(SEARCH("High",'DIF Worksheet'!$U902)),'DIF Worksheet'!$C902," "))</f>
        <v/>
      </c>
      <c r="E907" s="31" t="str">
        <f>IF('DIF Worksheet'!$D902="","",IF(ISNUMBER(SEARCH("High",'DIF Worksheet'!$U902)),'DIF Worksheet'!$D902," "))</f>
        <v/>
      </c>
      <c r="F907" s="46" t="str">
        <f>IF(ISNUMBER(SEARCH("High",'DIF Worksheet'!$U902)),'DIF Worksheet'!$X902," ")</f>
        <v xml:space="preserve"> </v>
      </c>
    </row>
    <row r="908" spans="1:6">
      <c r="A908" s="45" t="str">
        <f>IF(ISNUMBER(SEARCH("High",'DIF Worksheet'!$U903)),'DIF Worksheet'!$W903," ")</f>
        <v xml:space="preserve"> </v>
      </c>
      <c r="B908" s="31" t="str">
        <f>IF(ISNUMBER(SEARCH("High",'DIF Worksheet'!$U903)),'DIF Worksheet'!$A903," ")</f>
        <v xml:space="preserve"> </v>
      </c>
      <c r="C908" s="31" t="str">
        <f>IF('DIF Worksheet'!$B903="","",IF(ISNUMBER(SEARCH("High",'DIF Worksheet'!$U903)),'DIF Worksheet'!$B903," "))</f>
        <v/>
      </c>
      <c r="D908" s="31" t="str">
        <f>IF('DIF Worksheet'!$C903="","",IF(ISNUMBER(SEARCH("High",'DIF Worksheet'!$U903)),'DIF Worksheet'!$C903," "))</f>
        <v/>
      </c>
      <c r="E908" s="31" t="str">
        <f>IF('DIF Worksheet'!$D903="","",IF(ISNUMBER(SEARCH("High",'DIF Worksheet'!$U903)),'DIF Worksheet'!$D903," "))</f>
        <v/>
      </c>
      <c r="F908" s="46" t="str">
        <f>IF(ISNUMBER(SEARCH("High",'DIF Worksheet'!$U903)),'DIF Worksheet'!$X903," ")</f>
        <v xml:space="preserve"> </v>
      </c>
    </row>
    <row r="909" spans="1:6">
      <c r="A909" s="45" t="str">
        <f>IF(ISNUMBER(SEARCH("High",'DIF Worksheet'!$U904)),'DIF Worksheet'!$W904," ")</f>
        <v xml:space="preserve"> </v>
      </c>
      <c r="B909" s="31" t="str">
        <f>IF(ISNUMBER(SEARCH("High",'DIF Worksheet'!$U904)),'DIF Worksheet'!$A904," ")</f>
        <v xml:space="preserve"> </v>
      </c>
      <c r="C909" s="31" t="str">
        <f>IF('DIF Worksheet'!$B904="","",IF(ISNUMBER(SEARCH("High",'DIF Worksheet'!$U904)),'DIF Worksheet'!$B904," "))</f>
        <v/>
      </c>
      <c r="D909" s="31" t="str">
        <f>IF('DIF Worksheet'!$C904="","",IF(ISNUMBER(SEARCH("High",'DIF Worksheet'!$U904)),'DIF Worksheet'!$C904," "))</f>
        <v/>
      </c>
      <c r="E909" s="31" t="str">
        <f>IF('DIF Worksheet'!$D904="","",IF(ISNUMBER(SEARCH("High",'DIF Worksheet'!$U904)),'DIF Worksheet'!$D904," "))</f>
        <v/>
      </c>
      <c r="F909" s="46" t="str">
        <f>IF(ISNUMBER(SEARCH("High",'DIF Worksheet'!$U904)),'DIF Worksheet'!$X904," ")</f>
        <v xml:space="preserve"> </v>
      </c>
    </row>
    <row r="910" spans="1:6">
      <c r="A910" s="45" t="str">
        <f>IF(ISNUMBER(SEARCH("High",'DIF Worksheet'!$U905)),'DIF Worksheet'!$W905," ")</f>
        <v xml:space="preserve"> </v>
      </c>
      <c r="B910" s="31" t="str">
        <f>IF(ISNUMBER(SEARCH("High",'DIF Worksheet'!$U905)),'DIF Worksheet'!$A905," ")</f>
        <v xml:space="preserve"> </v>
      </c>
      <c r="C910" s="31" t="str">
        <f>IF('DIF Worksheet'!$B905="","",IF(ISNUMBER(SEARCH("High",'DIF Worksheet'!$U905)),'DIF Worksheet'!$B905," "))</f>
        <v/>
      </c>
      <c r="D910" s="31" t="str">
        <f>IF('DIF Worksheet'!$C905="","",IF(ISNUMBER(SEARCH("High",'DIF Worksheet'!$U905)),'DIF Worksheet'!$C905," "))</f>
        <v/>
      </c>
      <c r="E910" s="31" t="str">
        <f>IF('DIF Worksheet'!$D905="","",IF(ISNUMBER(SEARCH("High",'DIF Worksheet'!$U905)),'DIF Worksheet'!$D905," "))</f>
        <v/>
      </c>
      <c r="F910" s="46" t="str">
        <f>IF(ISNUMBER(SEARCH("High",'DIF Worksheet'!$U905)),'DIF Worksheet'!$X905," ")</f>
        <v xml:space="preserve"> </v>
      </c>
    </row>
    <row r="911" spans="1:6">
      <c r="A911" s="45" t="str">
        <f>IF(ISNUMBER(SEARCH("High",'DIF Worksheet'!$U906)),'DIF Worksheet'!$W906," ")</f>
        <v xml:space="preserve"> </v>
      </c>
      <c r="B911" s="31" t="str">
        <f>IF(ISNUMBER(SEARCH("High",'DIF Worksheet'!$U906)),'DIF Worksheet'!$A906," ")</f>
        <v xml:space="preserve"> </v>
      </c>
      <c r="C911" s="31" t="str">
        <f>IF('DIF Worksheet'!$B906="","",IF(ISNUMBER(SEARCH("High",'DIF Worksheet'!$U906)),'DIF Worksheet'!$B906," "))</f>
        <v/>
      </c>
      <c r="D911" s="31" t="str">
        <f>IF('DIF Worksheet'!$C906="","",IF(ISNUMBER(SEARCH("High",'DIF Worksheet'!$U906)),'DIF Worksheet'!$C906," "))</f>
        <v/>
      </c>
      <c r="E911" s="31" t="str">
        <f>IF('DIF Worksheet'!$D906="","",IF(ISNUMBER(SEARCH("High",'DIF Worksheet'!$U906)),'DIF Worksheet'!$D906," "))</f>
        <v/>
      </c>
      <c r="F911" s="46" t="str">
        <f>IF(ISNUMBER(SEARCH("High",'DIF Worksheet'!$U906)),'DIF Worksheet'!$X906," ")</f>
        <v xml:space="preserve"> </v>
      </c>
    </row>
    <row r="912" spans="1:6">
      <c r="A912" s="45" t="str">
        <f>IF(ISNUMBER(SEARCH("High",'DIF Worksheet'!$U907)),'DIF Worksheet'!$W907," ")</f>
        <v xml:space="preserve"> </v>
      </c>
      <c r="B912" s="31" t="str">
        <f>IF(ISNUMBER(SEARCH("High",'DIF Worksheet'!$U907)),'DIF Worksheet'!$A907," ")</f>
        <v xml:space="preserve"> </v>
      </c>
      <c r="C912" s="31" t="str">
        <f>IF('DIF Worksheet'!$B907="","",IF(ISNUMBER(SEARCH("High",'DIF Worksheet'!$U907)),'DIF Worksheet'!$B907," "))</f>
        <v/>
      </c>
      <c r="D912" s="31" t="str">
        <f>IF('DIF Worksheet'!$C907="","",IF(ISNUMBER(SEARCH("High",'DIF Worksheet'!$U907)),'DIF Worksheet'!$C907," "))</f>
        <v/>
      </c>
      <c r="E912" s="31" t="str">
        <f>IF('DIF Worksheet'!$D907="","",IF(ISNUMBER(SEARCH("High",'DIF Worksheet'!$U907)),'DIF Worksheet'!$D907," "))</f>
        <v/>
      </c>
      <c r="F912" s="46" t="str">
        <f>IF(ISNUMBER(SEARCH("High",'DIF Worksheet'!$U907)),'DIF Worksheet'!$X907," ")</f>
        <v xml:space="preserve"> </v>
      </c>
    </row>
    <row r="913" spans="1:6">
      <c r="A913" s="45" t="str">
        <f>IF(ISNUMBER(SEARCH("High",'DIF Worksheet'!$U908)),'DIF Worksheet'!$W908," ")</f>
        <v xml:space="preserve"> </v>
      </c>
      <c r="B913" s="31" t="str">
        <f>IF(ISNUMBER(SEARCH("High",'DIF Worksheet'!$U908)),'DIF Worksheet'!$A908," ")</f>
        <v xml:space="preserve"> </v>
      </c>
      <c r="C913" s="31" t="str">
        <f>IF('DIF Worksheet'!$B908="","",IF(ISNUMBER(SEARCH("High",'DIF Worksheet'!$U908)),'DIF Worksheet'!$B908," "))</f>
        <v/>
      </c>
      <c r="D913" s="31" t="str">
        <f>IF('DIF Worksheet'!$C908="","",IF(ISNUMBER(SEARCH("High",'DIF Worksheet'!$U908)),'DIF Worksheet'!$C908," "))</f>
        <v/>
      </c>
      <c r="E913" s="31" t="str">
        <f>IF('DIF Worksheet'!$D908="","",IF(ISNUMBER(SEARCH("High",'DIF Worksheet'!$U908)),'DIF Worksheet'!$D908," "))</f>
        <v/>
      </c>
      <c r="F913" s="46" t="str">
        <f>IF(ISNUMBER(SEARCH("High",'DIF Worksheet'!$U908)),'DIF Worksheet'!$X908," ")</f>
        <v xml:space="preserve"> </v>
      </c>
    </row>
    <row r="914" spans="1:6">
      <c r="A914" s="45" t="str">
        <f>IF(ISNUMBER(SEARCH("High",'DIF Worksheet'!$U909)),'DIF Worksheet'!$W909," ")</f>
        <v xml:space="preserve"> </v>
      </c>
      <c r="B914" s="31" t="str">
        <f>IF(ISNUMBER(SEARCH("High",'DIF Worksheet'!$U909)),'DIF Worksheet'!$A909," ")</f>
        <v xml:space="preserve"> </v>
      </c>
      <c r="C914" s="31" t="str">
        <f>IF('DIF Worksheet'!$B909="","",IF(ISNUMBER(SEARCH("High",'DIF Worksheet'!$U909)),'DIF Worksheet'!$B909," "))</f>
        <v/>
      </c>
      <c r="D914" s="31" t="str">
        <f>IF('DIF Worksheet'!$C909="","",IF(ISNUMBER(SEARCH("High",'DIF Worksheet'!$U909)),'DIF Worksheet'!$C909," "))</f>
        <v/>
      </c>
      <c r="E914" s="31" t="str">
        <f>IF('DIF Worksheet'!$D909="","",IF(ISNUMBER(SEARCH("High",'DIF Worksheet'!$U909)),'DIF Worksheet'!$D909," "))</f>
        <v/>
      </c>
      <c r="F914" s="46" t="str">
        <f>IF(ISNUMBER(SEARCH("High",'DIF Worksheet'!$U909)),'DIF Worksheet'!$X909," ")</f>
        <v xml:space="preserve"> </v>
      </c>
    </row>
    <row r="915" spans="1:6">
      <c r="A915" s="45" t="str">
        <f>IF(ISNUMBER(SEARCH("High",'DIF Worksheet'!$U910)),'DIF Worksheet'!$W910," ")</f>
        <v xml:space="preserve"> </v>
      </c>
      <c r="B915" s="31" t="str">
        <f>IF(ISNUMBER(SEARCH("High",'DIF Worksheet'!$U910)),'DIF Worksheet'!$A910," ")</f>
        <v xml:space="preserve"> </v>
      </c>
      <c r="C915" s="31" t="str">
        <f>IF('DIF Worksheet'!$B910="","",IF(ISNUMBER(SEARCH("High",'DIF Worksheet'!$U910)),'DIF Worksheet'!$B910," "))</f>
        <v/>
      </c>
      <c r="D915" s="31" t="str">
        <f>IF('DIF Worksheet'!$C910="","",IF(ISNUMBER(SEARCH("High",'DIF Worksheet'!$U910)),'DIF Worksheet'!$C910," "))</f>
        <v/>
      </c>
      <c r="E915" s="31" t="str">
        <f>IF('DIF Worksheet'!$D910="","",IF(ISNUMBER(SEARCH("High",'DIF Worksheet'!$U910)),'DIF Worksheet'!$D910," "))</f>
        <v/>
      </c>
      <c r="F915" s="46" t="str">
        <f>IF(ISNUMBER(SEARCH("High",'DIF Worksheet'!$U910)),'DIF Worksheet'!$X910," ")</f>
        <v xml:space="preserve"> </v>
      </c>
    </row>
    <row r="916" spans="1:6">
      <c r="A916" s="45" t="str">
        <f>IF(ISNUMBER(SEARCH("High",'DIF Worksheet'!$U911)),'DIF Worksheet'!$W911," ")</f>
        <v xml:space="preserve"> </v>
      </c>
      <c r="B916" s="31" t="str">
        <f>IF(ISNUMBER(SEARCH("High",'DIF Worksheet'!$U911)),'DIF Worksheet'!$A911," ")</f>
        <v xml:space="preserve"> </v>
      </c>
      <c r="C916" s="31" t="str">
        <f>IF('DIF Worksheet'!$B911="","",IF(ISNUMBER(SEARCH("High",'DIF Worksheet'!$U911)),'DIF Worksheet'!$B911," "))</f>
        <v/>
      </c>
      <c r="D916" s="31" t="str">
        <f>IF('DIF Worksheet'!$C911="","",IF(ISNUMBER(SEARCH("High",'DIF Worksheet'!$U911)),'DIF Worksheet'!$C911," "))</f>
        <v/>
      </c>
      <c r="E916" s="31" t="str">
        <f>IF('DIF Worksheet'!$D911="","",IF(ISNUMBER(SEARCH("High",'DIF Worksheet'!$U911)),'DIF Worksheet'!$D911," "))</f>
        <v/>
      </c>
      <c r="F916" s="46" t="str">
        <f>IF(ISNUMBER(SEARCH("High",'DIF Worksheet'!$U911)),'DIF Worksheet'!$X911," ")</f>
        <v xml:space="preserve"> </v>
      </c>
    </row>
    <row r="917" spans="1:6">
      <c r="A917" s="45" t="str">
        <f>IF(ISNUMBER(SEARCH("High",'DIF Worksheet'!$U912)),'DIF Worksheet'!$W912," ")</f>
        <v xml:space="preserve"> </v>
      </c>
      <c r="B917" s="31" t="str">
        <f>IF(ISNUMBER(SEARCH("High",'DIF Worksheet'!$U912)),'DIF Worksheet'!$A912," ")</f>
        <v xml:space="preserve"> </v>
      </c>
      <c r="C917" s="31" t="str">
        <f>IF('DIF Worksheet'!$B912="","",IF(ISNUMBER(SEARCH("High",'DIF Worksheet'!$U912)),'DIF Worksheet'!$B912," "))</f>
        <v/>
      </c>
      <c r="D917" s="31" t="str">
        <f>IF('DIF Worksheet'!$C912="","",IF(ISNUMBER(SEARCH("High",'DIF Worksheet'!$U912)),'DIF Worksheet'!$C912," "))</f>
        <v/>
      </c>
      <c r="E917" s="31" t="str">
        <f>IF('DIF Worksheet'!$D912="","",IF(ISNUMBER(SEARCH("High",'DIF Worksheet'!$U912)),'DIF Worksheet'!$D912," "))</f>
        <v/>
      </c>
      <c r="F917" s="46" t="str">
        <f>IF(ISNUMBER(SEARCH("High",'DIF Worksheet'!$U912)),'DIF Worksheet'!$X912," ")</f>
        <v xml:space="preserve"> </v>
      </c>
    </row>
    <row r="918" spans="1:6">
      <c r="A918" s="45" t="str">
        <f>IF(ISNUMBER(SEARCH("High",'DIF Worksheet'!$U913)),'DIF Worksheet'!$W913," ")</f>
        <v xml:space="preserve"> </v>
      </c>
      <c r="B918" s="31" t="str">
        <f>IF(ISNUMBER(SEARCH("High",'DIF Worksheet'!$U913)),'DIF Worksheet'!$A913," ")</f>
        <v xml:space="preserve"> </v>
      </c>
      <c r="C918" s="31" t="str">
        <f>IF('DIF Worksheet'!$B913="","",IF(ISNUMBER(SEARCH("High",'DIF Worksheet'!$U913)),'DIF Worksheet'!$B913," "))</f>
        <v/>
      </c>
      <c r="D918" s="31" t="str">
        <f>IF('DIF Worksheet'!$C913="","",IF(ISNUMBER(SEARCH("High",'DIF Worksheet'!$U913)),'DIF Worksheet'!$C913," "))</f>
        <v/>
      </c>
      <c r="E918" s="31" t="str">
        <f>IF('DIF Worksheet'!$D913="","",IF(ISNUMBER(SEARCH("High",'DIF Worksheet'!$U913)),'DIF Worksheet'!$D913," "))</f>
        <v/>
      </c>
      <c r="F918" s="46" t="str">
        <f>IF(ISNUMBER(SEARCH("High",'DIF Worksheet'!$U913)),'DIF Worksheet'!$X913," ")</f>
        <v xml:space="preserve"> </v>
      </c>
    </row>
    <row r="919" spans="1:6">
      <c r="A919" s="45" t="str">
        <f>IF(ISNUMBER(SEARCH("High",'DIF Worksheet'!$U914)),'DIF Worksheet'!$W914," ")</f>
        <v xml:space="preserve"> </v>
      </c>
      <c r="B919" s="31" t="str">
        <f>IF(ISNUMBER(SEARCH("High",'DIF Worksheet'!$U914)),'DIF Worksheet'!$A914," ")</f>
        <v xml:space="preserve"> </v>
      </c>
      <c r="C919" s="31" t="str">
        <f>IF('DIF Worksheet'!$B914="","",IF(ISNUMBER(SEARCH("High",'DIF Worksheet'!$U914)),'DIF Worksheet'!$B914," "))</f>
        <v/>
      </c>
      <c r="D919" s="31" t="str">
        <f>IF('DIF Worksheet'!$C914="","",IF(ISNUMBER(SEARCH("High",'DIF Worksheet'!$U914)),'DIF Worksheet'!$C914," "))</f>
        <v/>
      </c>
      <c r="E919" s="31" t="str">
        <f>IF('DIF Worksheet'!$D914="","",IF(ISNUMBER(SEARCH("High",'DIF Worksheet'!$U914)),'DIF Worksheet'!$D914," "))</f>
        <v/>
      </c>
      <c r="F919" s="46" t="str">
        <f>IF(ISNUMBER(SEARCH("High",'DIF Worksheet'!$U914)),'DIF Worksheet'!$X914," ")</f>
        <v xml:space="preserve"> </v>
      </c>
    </row>
    <row r="920" spans="1:6">
      <c r="A920" s="45" t="str">
        <f>IF(ISNUMBER(SEARCH("High",'DIF Worksheet'!$U915)),'DIF Worksheet'!$W915," ")</f>
        <v xml:space="preserve"> </v>
      </c>
      <c r="B920" s="31" t="str">
        <f>IF(ISNUMBER(SEARCH("High",'DIF Worksheet'!$U915)),'DIF Worksheet'!$A915," ")</f>
        <v xml:space="preserve"> </v>
      </c>
      <c r="C920" s="31" t="str">
        <f>IF('DIF Worksheet'!$B915="","",IF(ISNUMBER(SEARCH("High",'DIF Worksheet'!$U915)),'DIF Worksheet'!$B915," "))</f>
        <v/>
      </c>
      <c r="D920" s="31" t="str">
        <f>IF('DIF Worksheet'!$C915="","",IF(ISNUMBER(SEARCH("High",'DIF Worksheet'!$U915)),'DIF Worksheet'!$C915," "))</f>
        <v/>
      </c>
      <c r="E920" s="31" t="str">
        <f>IF('DIF Worksheet'!$D915="","",IF(ISNUMBER(SEARCH("High",'DIF Worksheet'!$U915)),'DIF Worksheet'!$D915," "))</f>
        <v/>
      </c>
      <c r="F920" s="46" t="str">
        <f>IF(ISNUMBER(SEARCH("High",'DIF Worksheet'!$U915)),'DIF Worksheet'!$X915," ")</f>
        <v xml:space="preserve"> </v>
      </c>
    </row>
    <row r="921" spans="1:6">
      <c r="A921" s="45" t="str">
        <f>IF(ISNUMBER(SEARCH("High",'DIF Worksheet'!$U916)),'DIF Worksheet'!$W916," ")</f>
        <v xml:space="preserve"> </v>
      </c>
      <c r="B921" s="31" t="str">
        <f>IF(ISNUMBER(SEARCH("High",'DIF Worksheet'!$U916)),'DIF Worksheet'!$A916," ")</f>
        <v xml:space="preserve"> </v>
      </c>
      <c r="C921" s="31" t="str">
        <f>IF('DIF Worksheet'!$B916="","",IF(ISNUMBER(SEARCH("High",'DIF Worksheet'!$U916)),'DIF Worksheet'!$B916," "))</f>
        <v/>
      </c>
      <c r="D921" s="31" t="str">
        <f>IF('DIF Worksheet'!$C916="","",IF(ISNUMBER(SEARCH("High",'DIF Worksheet'!$U916)),'DIF Worksheet'!$C916," "))</f>
        <v/>
      </c>
      <c r="E921" s="31" t="str">
        <f>IF('DIF Worksheet'!$D916="","",IF(ISNUMBER(SEARCH("High",'DIF Worksheet'!$U916)),'DIF Worksheet'!$D916," "))</f>
        <v/>
      </c>
      <c r="F921" s="46" t="str">
        <f>IF(ISNUMBER(SEARCH("High",'DIF Worksheet'!$U916)),'DIF Worksheet'!$X916," ")</f>
        <v xml:space="preserve"> </v>
      </c>
    </row>
    <row r="922" spans="1:6">
      <c r="A922" s="45" t="str">
        <f>IF(ISNUMBER(SEARCH("High",'DIF Worksheet'!$U917)),'DIF Worksheet'!$W917," ")</f>
        <v xml:space="preserve"> </v>
      </c>
      <c r="B922" s="31" t="str">
        <f>IF(ISNUMBER(SEARCH("High",'DIF Worksheet'!$U917)),'DIF Worksheet'!$A917," ")</f>
        <v xml:space="preserve"> </v>
      </c>
      <c r="C922" s="31" t="str">
        <f>IF('DIF Worksheet'!$B917="","",IF(ISNUMBER(SEARCH("High",'DIF Worksheet'!$U917)),'DIF Worksheet'!$B917," "))</f>
        <v/>
      </c>
      <c r="D922" s="31" t="str">
        <f>IF('DIF Worksheet'!$C917="","",IF(ISNUMBER(SEARCH("High",'DIF Worksheet'!$U917)),'DIF Worksheet'!$C917," "))</f>
        <v/>
      </c>
      <c r="E922" s="31" t="str">
        <f>IF('DIF Worksheet'!$D917="","",IF(ISNUMBER(SEARCH("High",'DIF Worksheet'!$U917)),'DIF Worksheet'!$D917," "))</f>
        <v/>
      </c>
      <c r="F922" s="46" t="str">
        <f>IF(ISNUMBER(SEARCH("High",'DIF Worksheet'!$U917)),'DIF Worksheet'!$X917," ")</f>
        <v xml:space="preserve"> </v>
      </c>
    </row>
    <row r="923" spans="1:6">
      <c r="A923" s="45" t="str">
        <f>IF(ISNUMBER(SEARCH("High",'DIF Worksheet'!$U918)),'DIF Worksheet'!$W918," ")</f>
        <v xml:space="preserve"> </v>
      </c>
      <c r="B923" s="31" t="str">
        <f>IF(ISNUMBER(SEARCH("High",'DIF Worksheet'!$U918)),'DIF Worksheet'!$A918," ")</f>
        <v xml:space="preserve"> </v>
      </c>
      <c r="C923" s="31" t="str">
        <f>IF('DIF Worksheet'!$B918="","",IF(ISNUMBER(SEARCH("High",'DIF Worksheet'!$U918)),'DIF Worksheet'!$B918," "))</f>
        <v/>
      </c>
      <c r="D923" s="31" t="str">
        <f>IF('DIF Worksheet'!$C918="","",IF(ISNUMBER(SEARCH("High",'DIF Worksheet'!$U918)),'DIF Worksheet'!$C918," "))</f>
        <v/>
      </c>
      <c r="E923" s="31" t="str">
        <f>IF('DIF Worksheet'!$D918="","",IF(ISNUMBER(SEARCH("High",'DIF Worksheet'!$U918)),'DIF Worksheet'!$D918," "))</f>
        <v/>
      </c>
      <c r="F923" s="46" t="str">
        <f>IF(ISNUMBER(SEARCH("High",'DIF Worksheet'!$U918)),'DIF Worksheet'!$X918," ")</f>
        <v xml:space="preserve"> </v>
      </c>
    </row>
    <row r="924" spans="1:6">
      <c r="A924" s="45" t="str">
        <f>IF(ISNUMBER(SEARCH("High",'DIF Worksheet'!$U919)),'DIF Worksheet'!$W919," ")</f>
        <v xml:space="preserve"> </v>
      </c>
      <c r="B924" s="31" t="str">
        <f>IF(ISNUMBER(SEARCH("High",'DIF Worksheet'!$U919)),'DIF Worksheet'!$A919," ")</f>
        <v xml:space="preserve"> </v>
      </c>
      <c r="C924" s="31" t="str">
        <f>IF('DIF Worksheet'!$B919="","",IF(ISNUMBER(SEARCH("High",'DIF Worksheet'!$U919)),'DIF Worksheet'!$B919," "))</f>
        <v/>
      </c>
      <c r="D924" s="31" t="str">
        <f>IF('DIF Worksheet'!$C919="","",IF(ISNUMBER(SEARCH("High",'DIF Worksheet'!$U919)),'DIF Worksheet'!$C919," "))</f>
        <v/>
      </c>
      <c r="E924" s="31" t="str">
        <f>IF('DIF Worksheet'!$D919="","",IF(ISNUMBER(SEARCH("High",'DIF Worksheet'!$U919)),'DIF Worksheet'!$D919," "))</f>
        <v/>
      </c>
      <c r="F924" s="46" t="str">
        <f>IF(ISNUMBER(SEARCH("High",'DIF Worksheet'!$U919)),'DIF Worksheet'!$X919," ")</f>
        <v xml:space="preserve"> </v>
      </c>
    </row>
    <row r="925" spans="1:6">
      <c r="A925" s="45" t="str">
        <f>IF(ISNUMBER(SEARCH("High",'DIF Worksheet'!$U920)),'DIF Worksheet'!$W920," ")</f>
        <v xml:space="preserve"> </v>
      </c>
      <c r="B925" s="31" t="str">
        <f>IF(ISNUMBER(SEARCH("High",'DIF Worksheet'!$U920)),'DIF Worksheet'!$A920," ")</f>
        <v xml:space="preserve"> </v>
      </c>
      <c r="C925" s="31" t="str">
        <f>IF('DIF Worksheet'!$B920="","",IF(ISNUMBER(SEARCH("High",'DIF Worksheet'!$U920)),'DIF Worksheet'!$B920," "))</f>
        <v/>
      </c>
      <c r="D925" s="31" t="str">
        <f>IF('DIF Worksheet'!$C920="","",IF(ISNUMBER(SEARCH("High",'DIF Worksheet'!$U920)),'DIF Worksheet'!$C920," "))</f>
        <v/>
      </c>
      <c r="E925" s="31" t="str">
        <f>IF('DIF Worksheet'!$D920="","",IF(ISNUMBER(SEARCH("High",'DIF Worksheet'!$U920)),'DIF Worksheet'!$D920," "))</f>
        <v/>
      </c>
      <c r="F925" s="46" t="str">
        <f>IF(ISNUMBER(SEARCH("High",'DIF Worksheet'!$U920)),'DIF Worksheet'!$X920," ")</f>
        <v xml:space="preserve"> </v>
      </c>
    </row>
    <row r="926" spans="1:6">
      <c r="A926" s="45" t="str">
        <f>IF(ISNUMBER(SEARCH("High",'DIF Worksheet'!$U921)),'DIF Worksheet'!$W921," ")</f>
        <v xml:space="preserve"> </v>
      </c>
      <c r="B926" s="31" t="str">
        <f>IF(ISNUMBER(SEARCH("High",'DIF Worksheet'!$U921)),'DIF Worksheet'!$A921," ")</f>
        <v xml:space="preserve"> </v>
      </c>
      <c r="C926" s="31" t="str">
        <f>IF('DIF Worksheet'!$B921="","",IF(ISNUMBER(SEARCH("High",'DIF Worksheet'!$U921)),'DIF Worksheet'!$B921," "))</f>
        <v/>
      </c>
      <c r="D926" s="31" t="str">
        <f>IF('DIF Worksheet'!$C921="","",IF(ISNUMBER(SEARCH("High",'DIF Worksheet'!$U921)),'DIF Worksheet'!$C921," "))</f>
        <v/>
      </c>
      <c r="E926" s="31" t="str">
        <f>IF('DIF Worksheet'!$D921="","",IF(ISNUMBER(SEARCH("High",'DIF Worksheet'!$U921)),'DIF Worksheet'!$D921," "))</f>
        <v/>
      </c>
      <c r="F926" s="46" t="str">
        <f>IF(ISNUMBER(SEARCH("High",'DIF Worksheet'!$U921)),'DIF Worksheet'!$X921," ")</f>
        <v xml:space="preserve"> </v>
      </c>
    </row>
    <row r="927" spans="1:6">
      <c r="A927" s="45" t="str">
        <f>IF(ISNUMBER(SEARCH("High",'DIF Worksheet'!$U922)),'DIF Worksheet'!$W922," ")</f>
        <v xml:space="preserve"> </v>
      </c>
      <c r="B927" s="31" t="str">
        <f>IF(ISNUMBER(SEARCH("High",'DIF Worksheet'!$U922)),'DIF Worksheet'!$A922," ")</f>
        <v xml:space="preserve"> </v>
      </c>
      <c r="C927" s="31" t="str">
        <f>IF('DIF Worksheet'!$B922="","",IF(ISNUMBER(SEARCH("High",'DIF Worksheet'!$U922)),'DIF Worksheet'!$B922," "))</f>
        <v/>
      </c>
      <c r="D927" s="31" t="str">
        <f>IF('DIF Worksheet'!$C922="","",IF(ISNUMBER(SEARCH("High",'DIF Worksheet'!$U922)),'DIF Worksheet'!$C922," "))</f>
        <v/>
      </c>
      <c r="E927" s="31" t="str">
        <f>IF('DIF Worksheet'!$D922="","",IF(ISNUMBER(SEARCH("High",'DIF Worksheet'!$U922)),'DIF Worksheet'!$D922," "))</f>
        <v/>
      </c>
      <c r="F927" s="46" t="str">
        <f>IF(ISNUMBER(SEARCH("High",'DIF Worksheet'!$U922)),'DIF Worksheet'!$X922," ")</f>
        <v xml:space="preserve"> </v>
      </c>
    </row>
    <row r="928" spans="1:6">
      <c r="A928" s="45" t="str">
        <f>IF(ISNUMBER(SEARCH("High",'DIF Worksheet'!$U923)),'DIF Worksheet'!$W923," ")</f>
        <v xml:space="preserve"> </v>
      </c>
      <c r="B928" s="31" t="str">
        <f>IF(ISNUMBER(SEARCH("High",'DIF Worksheet'!$U923)),'DIF Worksheet'!$A923," ")</f>
        <v xml:space="preserve"> </v>
      </c>
      <c r="C928" s="31" t="str">
        <f>IF('DIF Worksheet'!$B923="","",IF(ISNUMBER(SEARCH("High",'DIF Worksheet'!$U923)),'DIF Worksheet'!$B923," "))</f>
        <v/>
      </c>
      <c r="D928" s="31" t="str">
        <f>IF('DIF Worksheet'!$C923="","",IF(ISNUMBER(SEARCH("High",'DIF Worksheet'!$U923)),'DIF Worksheet'!$C923," "))</f>
        <v/>
      </c>
      <c r="E928" s="31" t="str">
        <f>IF('DIF Worksheet'!$D923="","",IF(ISNUMBER(SEARCH("High",'DIF Worksheet'!$U923)),'DIF Worksheet'!$D923," "))</f>
        <v/>
      </c>
      <c r="F928" s="46" t="str">
        <f>IF(ISNUMBER(SEARCH("High",'DIF Worksheet'!$U923)),'DIF Worksheet'!$X923," ")</f>
        <v xml:space="preserve"> </v>
      </c>
    </row>
    <row r="929" spans="1:6">
      <c r="A929" s="45" t="str">
        <f>IF(ISNUMBER(SEARCH("High",'DIF Worksheet'!$U924)),'DIF Worksheet'!$W924," ")</f>
        <v xml:space="preserve"> </v>
      </c>
      <c r="B929" s="31" t="str">
        <f>IF(ISNUMBER(SEARCH("High",'DIF Worksheet'!$U924)),'DIF Worksheet'!$A924," ")</f>
        <v xml:space="preserve"> </v>
      </c>
      <c r="C929" s="31" t="str">
        <f>IF('DIF Worksheet'!$B924="","",IF(ISNUMBER(SEARCH("High",'DIF Worksheet'!$U924)),'DIF Worksheet'!$B924," "))</f>
        <v/>
      </c>
      <c r="D929" s="31" t="str">
        <f>IF('DIF Worksheet'!$C924="","",IF(ISNUMBER(SEARCH("High",'DIF Worksheet'!$U924)),'DIF Worksheet'!$C924," "))</f>
        <v/>
      </c>
      <c r="E929" s="31" t="str">
        <f>IF('DIF Worksheet'!$D924="","",IF(ISNUMBER(SEARCH("High",'DIF Worksheet'!$U924)),'DIF Worksheet'!$D924," "))</f>
        <v/>
      </c>
      <c r="F929" s="46" t="str">
        <f>IF(ISNUMBER(SEARCH("High",'DIF Worksheet'!$U924)),'DIF Worksheet'!$X924," ")</f>
        <v xml:space="preserve"> </v>
      </c>
    </row>
    <row r="930" spans="1:6">
      <c r="A930" s="45" t="str">
        <f>IF(ISNUMBER(SEARCH("High",'DIF Worksheet'!$U925)),'DIF Worksheet'!$W925," ")</f>
        <v xml:space="preserve"> </v>
      </c>
      <c r="B930" s="31" t="str">
        <f>IF(ISNUMBER(SEARCH("High",'DIF Worksheet'!$U925)),'DIF Worksheet'!$A925," ")</f>
        <v xml:space="preserve"> </v>
      </c>
      <c r="C930" s="31" t="str">
        <f>IF('DIF Worksheet'!$B925="","",IF(ISNUMBER(SEARCH("High",'DIF Worksheet'!$U925)),'DIF Worksheet'!$B925," "))</f>
        <v/>
      </c>
      <c r="D930" s="31" t="str">
        <f>IF('DIF Worksheet'!$C925="","",IF(ISNUMBER(SEARCH("High",'DIF Worksheet'!$U925)),'DIF Worksheet'!$C925," "))</f>
        <v/>
      </c>
      <c r="E930" s="31" t="str">
        <f>IF('DIF Worksheet'!$D925="","",IF(ISNUMBER(SEARCH("High",'DIF Worksheet'!$U925)),'DIF Worksheet'!$D925," "))</f>
        <v/>
      </c>
      <c r="F930" s="46" t="str">
        <f>IF(ISNUMBER(SEARCH("High",'DIF Worksheet'!$U925)),'DIF Worksheet'!$X925," ")</f>
        <v xml:space="preserve"> </v>
      </c>
    </row>
    <row r="931" spans="1:6">
      <c r="A931" s="45" t="str">
        <f>IF(ISNUMBER(SEARCH("High",'DIF Worksheet'!$U926)),'DIF Worksheet'!$W926," ")</f>
        <v xml:space="preserve"> </v>
      </c>
      <c r="B931" s="31" t="str">
        <f>IF(ISNUMBER(SEARCH("High",'DIF Worksheet'!$U926)),'DIF Worksheet'!$A926," ")</f>
        <v xml:space="preserve"> </v>
      </c>
      <c r="C931" s="31" t="str">
        <f>IF('DIF Worksheet'!$B926="","",IF(ISNUMBER(SEARCH("High",'DIF Worksheet'!$U926)),'DIF Worksheet'!$B926," "))</f>
        <v/>
      </c>
      <c r="D931" s="31" t="str">
        <f>IF('DIF Worksheet'!$C926="","",IF(ISNUMBER(SEARCH("High",'DIF Worksheet'!$U926)),'DIF Worksheet'!$C926," "))</f>
        <v/>
      </c>
      <c r="E931" s="31" t="str">
        <f>IF('DIF Worksheet'!$D926="","",IF(ISNUMBER(SEARCH("High",'DIF Worksheet'!$U926)),'DIF Worksheet'!$D926," "))</f>
        <v/>
      </c>
      <c r="F931" s="46" t="str">
        <f>IF(ISNUMBER(SEARCH("High",'DIF Worksheet'!$U926)),'DIF Worksheet'!$X926," ")</f>
        <v xml:space="preserve"> </v>
      </c>
    </row>
    <row r="932" spans="1:6">
      <c r="A932" s="45" t="str">
        <f>IF(ISNUMBER(SEARCH("High",'DIF Worksheet'!$U927)),'DIF Worksheet'!$W927," ")</f>
        <v xml:space="preserve"> </v>
      </c>
      <c r="B932" s="31" t="str">
        <f>IF(ISNUMBER(SEARCH("High",'DIF Worksheet'!$U927)),'DIF Worksheet'!$A927," ")</f>
        <v xml:space="preserve"> </v>
      </c>
      <c r="C932" s="31" t="str">
        <f>IF('DIF Worksheet'!$B927="","",IF(ISNUMBER(SEARCH("High",'DIF Worksheet'!$U927)),'DIF Worksheet'!$B927," "))</f>
        <v/>
      </c>
      <c r="D932" s="31" t="str">
        <f>IF('DIF Worksheet'!$C927="","",IF(ISNUMBER(SEARCH("High",'DIF Worksheet'!$U927)),'DIF Worksheet'!$C927," "))</f>
        <v/>
      </c>
      <c r="E932" s="31" t="str">
        <f>IF('DIF Worksheet'!$D927="","",IF(ISNUMBER(SEARCH("High",'DIF Worksheet'!$U927)),'DIF Worksheet'!$D927," "))</f>
        <v/>
      </c>
      <c r="F932" s="46" t="str">
        <f>IF(ISNUMBER(SEARCH("High",'DIF Worksheet'!$U927)),'DIF Worksheet'!$X927," ")</f>
        <v xml:space="preserve"> </v>
      </c>
    </row>
    <row r="933" spans="1:6">
      <c r="A933" s="45" t="str">
        <f>IF(ISNUMBER(SEARCH("High",'DIF Worksheet'!$U928)),'DIF Worksheet'!$W928," ")</f>
        <v xml:space="preserve"> </v>
      </c>
      <c r="B933" s="31" t="str">
        <f>IF(ISNUMBER(SEARCH("High",'DIF Worksheet'!$U928)),'DIF Worksheet'!$A928," ")</f>
        <v xml:space="preserve"> </v>
      </c>
      <c r="C933" s="31" t="str">
        <f>IF('DIF Worksheet'!$B928="","",IF(ISNUMBER(SEARCH("High",'DIF Worksheet'!$U928)),'DIF Worksheet'!$B928," "))</f>
        <v/>
      </c>
      <c r="D933" s="31" t="str">
        <f>IF('DIF Worksheet'!$C928="","",IF(ISNUMBER(SEARCH("High",'DIF Worksheet'!$U928)),'DIF Worksheet'!$C928," "))</f>
        <v/>
      </c>
      <c r="E933" s="31" t="str">
        <f>IF('DIF Worksheet'!$D928="","",IF(ISNUMBER(SEARCH("High",'DIF Worksheet'!$U928)),'DIF Worksheet'!$D928," "))</f>
        <v/>
      </c>
      <c r="F933" s="46" t="str">
        <f>IF(ISNUMBER(SEARCH("High",'DIF Worksheet'!$U928)),'DIF Worksheet'!$X928," ")</f>
        <v xml:space="preserve"> </v>
      </c>
    </row>
    <row r="934" spans="1:6">
      <c r="A934" s="45" t="str">
        <f>IF(ISNUMBER(SEARCH("High",'DIF Worksheet'!$U929)),'DIF Worksheet'!$W929," ")</f>
        <v xml:space="preserve"> </v>
      </c>
      <c r="B934" s="31" t="str">
        <f>IF(ISNUMBER(SEARCH("High",'DIF Worksheet'!$U929)),'DIF Worksheet'!$A929," ")</f>
        <v xml:space="preserve"> </v>
      </c>
      <c r="C934" s="31" t="str">
        <f>IF('DIF Worksheet'!$B929="","",IF(ISNUMBER(SEARCH("High",'DIF Worksheet'!$U929)),'DIF Worksheet'!$B929," "))</f>
        <v/>
      </c>
      <c r="D934" s="31" t="str">
        <f>IF('DIF Worksheet'!$C929="","",IF(ISNUMBER(SEARCH("High",'DIF Worksheet'!$U929)),'DIF Worksheet'!$C929," "))</f>
        <v/>
      </c>
      <c r="E934" s="31" t="str">
        <f>IF('DIF Worksheet'!$D929="","",IF(ISNUMBER(SEARCH("High",'DIF Worksheet'!$U929)),'DIF Worksheet'!$D929," "))</f>
        <v/>
      </c>
      <c r="F934" s="46" t="str">
        <f>IF(ISNUMBER(SEARCH("High",'DIF Worksheet'!$U929)),'DIF Worksheet'!$X929," ")</f>
        <v xml:space="preserve"> </v>
      </c>
    </row>
    <row r="935" spans="1:6">
      <c r="A935" s="45" t="str">
        <f>IF(ISNUMBER(SEARCH("High",'DIF Worksheet'!$U930)),'DIF Worksheet'!$W930," ")</f>
        <v xml:space="preserve"> </v>
      </c>
      <c r="B935" s="31" t="str">
        <f>IF(ISNUMBER(SEARCH("High",'DIF Worksheet'!$U930)),'DIF Worksheet'!$A930," ")</f>
        <v xml:space="preserve"> </v>
      </c>
      <c r="C935" s="31" t="str">
        <f>IF('DIF Worksheet'!$B930="","",IF(ISNUMBER(SEARCH("High",'DIF Worksheet'!$U930)),'DIF Worksheet'!$B930," "))</f>
        <v/>
      </c>
      <c r="D935" s="31" t="str">
        <f>IF('DIF Worksheet'!$C930="","",IF(ISNUMBER(SEARCH("High",'DIF Worksheet'!$U930)),'DIF Worksheet'!$C930," "))</f>
        <v/>
      </c>
      <c r="E935" s="31" t="str">
        <f>IF('DIF Worksheet'!$D930="","",IF(ISNUMBER(SEARCH("High",'DIF Worksheet'!$U930)),'DIF Worksheet'!$D930," "))</f>
        <v/>
      </c>
      <c r="F935" s="46" t="str">
        <f>IF(ISNUMBER(SEARCH("High",'DIF Worksheet'!$U930)),'DIF Worksheet'!$X930," ")</f>
        <v xml:space="preserve"> </v>
      </c>
    </row>
    <row r="936" spans="1:6">
      <c r="A936" s="45" t="str">
        <f>IF(ISNUMBER(SEARCH("High",'DIF Worksheet'!$U931)),'DIF Worksheet'!$W931," ")</f>
        <v xml:space="preserve"> </v>
      </c>
      <c r="B936" s="31" t="str">
        <f>IF(ISNUMBER(SEARCH("High",'DIF Worksheet'!$U931)),'DIF Worksheet'!$A931," ")</f>
        <v xml:space="preserve"> </v>
      </c>
      <c r="C936" s="31" t="str">
        <f>IF('DIF Worksheet'!$B931="","",IF(ISNUMBER(SEARCH("High",'DIF Worksheet'!$U931)),'DIF Worksheet'!$B931," "))</f>
        <v/>
      </c>
      <c r="D936" s="31" t="str">
        <f>IF('DIF Worksheet'!$C931="","",IF(ISNUMBER(SEARCH("High",'DIF Worksheet'!$U931)),'DIF Worksheet'!$C931," "))</f>
        <v/>
      </c>
      <c r="E936" s="31" t="str">
        <f>IF('DIF Worksheet'!$D931="","",IF(ISNUMBER(SEARCH("High",'DIF Worksheet'!$U931)),'DIF Worksheet'!$D931," "))</f>
        <v/>
      </c>
      <c r="F936" s="46" t="str">
        <f>IF(ISNUMBER(SEARCH("High",'DIF Worksheet'!$U931)),'DIF Worksheet'!$X931," ")</f>
        <v xml:space="preserve"> </v>
      </c>
    </row>
    <row r="937" spans="1:6">
      <c r="A937" s="45" t="str">
        <f>IF(ISNUMBER(SEARCH("High",'DIF Worksheet'!$U932)),'DIF Worksheet'!$W932," ")</f>
        <v xml:space="preserve"> </v>
      </c>
      <c r="B937" s="31" t="str">
        <f>IF(ISNUMBER(SEARCH("High",'DIF Worksheet'!$U932)),'DIF Worksheet'!$A932," ")</f>
        <v xml:space="preserve"> </v>
      </c>
      <c r="C937" s="31" t="str">
        <f>IF('DIF Worksheet'!$B932="","",IF(ISNUMBER(SEARCH("High",'DIF Worksheet'!$U932)),'DIF Worksheet'!$B932," "))</f>
        <v/>
      </c>
      <c r="D937" s="31" t="str">
        <f>IF('DIF Worksheet'!$C932="","",IF(ISNUMBER(SEARCH("High",'DIF Worksheet'!$U932)),'DIF Worksheet'!$C932," "))</f>
        <v/>
      </c>
      <c r="E937" s="31" t="str">
        <f>IF('DIF Worksheet'!$D932="","",IF(ISNUMBER(SEARCH("High",'DIF Worksheet'!$U932)),'DIF Worksheet'!$D932," "))</f>
        <v/>
      </c>
      <c r="F937" s="46" t="str">
        <f>IF(ISNUMBER(SEARCH("High",'DIF Worksheet'!$U932)),'DIF Worksheet'!$X932," ")</f>
        <v xml:space="preserve"> </v>
      </c>
    </row>
    <row r="938" spans="1:6">
      <c r="A938" s="45" t="str">
        <f>IF(ISNUMBER(SEARCH("High",'DIF Worksheet'!$U933)),'DIF Worksheet'!$W933," ")</f>
        <v xml:space="preserve"> </v>
      </c>
      <c r="B938" s="31" t="str">
        <f>IF(ISNUMBER(SEARCH("High",'DIF Worksheet'!$U933)),'DIF Worksheet'!$A933," ")</f>
        <v xml:space="preserve"> </v>
      </c>
      <c r="C938" s="31" t="str">
        <f>IF('DIF Worksheet'!$B933="","",IF(ISNUMBER(SEARCH("High",'DIF Worksheet'!$U933)),'DIF Worksheet'!$B933," "))</f>
        <v/>
      </c>
      <c r="D938" s="31" t="str">
        <f>IF('DIF Worksheet'!$C933="","",IF(ISNUMBER(SEARCH("High",'DIF Worksheet'!$U933)),'DIF Worksheet'!$C933," "))</f>
        <v/>
      </c>
      <c r="E938" s="31" t="str">
        <f>IF('DIF Worksheet'!$D933="","",IF(ISNUMBER(SEARCH("High",'DIF Worksheet'!$U933)),'DIF Worksheet'!$D933," "))</f>
        <v/>
      </c>
      <c r="F938" s="46" t="str">
        <f>IF(ISNUMBER(SEARCH("High",'DIF Worksheet'!$U933)),'DIF Worksheet'!$X933," ")</f>
        <v xml:space="preserve"> </v>
      </c>
    </row>
    <row r="939" spans="1:6">
      <c r="A939" s="45" t="str">
        <f>IF(ISNUMBER(SEARCH("High",'DIF Worksheet'!$U934)),'DIF Worksheet'!$W934," ")</f>
        <v xml:space="preserve"> </v>
      </c>
      <c r="B939" s="31" t="str">
        <f>IF(ISNUMBER(SEARCH("High",'DIF Worksheet'!$U934)),'DIF Worksheet'!$A934," ")</f>
        <v xml:space="preserve"> </v>
      </c>
      <c r="C939" s="31" t="str">
        <f>IF('DIF Worksheet'!$B934="","",IF(ISNUMBER(SEARCH("High",'DIF Worksheet'!$U934)),'DIF Worksheet'!$B934," "))</f>
        <v/>
      </c>
      <c r="D939" s="31" t="str">
        <f>IF('DIF Worksheet'!$C934="","",IF(ISNUMBER(SEARCH("High",'DIF Worksheet'!$U934)),'DIF Worksheet'!$C934," "))</f>
        <v/>
      </c>
      <c r="E939" s="31" t="str">
        <f>IF('DIF Worksheet'!$D934="","",IF(ISNUMBER(SEARCH("High",'DIF Worksheet'!$U934)),'DIF Worksheet'!$D934," "))</f>
        <v/>
      </c>
      <c r="F939" s="46" t="str">
        <f>IF(ISNUMBER(SEARCH("High",'DIF Worksheet'!$U934)),'DIF Worksheet'!$X934," ")</f>
        <v xml:space="preserve"> </v>
      </c>
    </row>
    <row r="940" spans="1:6">
      <c r="A940" s="45" t="str">
        <f>IF(ISNUMBER(SEARCH("High",'DIF Worksheet'!$U935)),'DIF Worksheet'!$W935," ")</f>
        <v xml:space="preserve"> </v>
      </c>
      <c r="B940" s="31" t="str">
        <f>IF(ISNUMBER(SEARCH("High",'DIF Worksheet'!$U935)),'DIF Worksheet'!$A935," ")</f>
        <v xml:space="preserve"> </v>
      </c>
      <c r="C940" s="31" t="str">
        <f>IF('DIF Worksheet'!$B935="","",IF(ISNUMBER(SEARCH("High",'DIF Worksheet'!$U935)),'DIF Worksheet'!$B935," "))</f>
        <v/>
      </c>
      <c r="D940" s="31" t="str">
        <f>IF('DIF Worksheet'!$C935="","",IF(ISNUMBER(SEARCH("High",'DIF Worksheet'!$U935)),'DIF Worksheet'!$C935," "))</f>
        <v/>
      </c>
      <c r="E940" s="31" t="str">
        <f>IF('DIF Worksheet'!$D935="","",IF(ISNUMBER(SEARCH("High",'DIF Worksheet'!$U935)),'DIF Worksheet'!$D935," "))</f>
        <v/>
      </c>
      <c r="F940" s="46" t="str">
        <f>IF(ISNUMBER(SEARCH("High",'DIF Worksheet'!$U935)),'DIF Worksheet'!$X935," ")</f>
        <v xml:space="preserve"> </v>
      </c>
    </row>
    <row r="941" spans="1:6">
      <c r="A941" s="45" t="str">
        <f>IF(ISNUMBER(SEARCH("High",'DIF Worksheet'!$U936)),'DIF Worksheet'!$W936," ")</f>
        <v xml:space="preserve"> </v>
      </c>
      <c r="B941" s="31" t="str">
        <f>IF(ISNUMBER(SEARCH("High",'DIF Worksheet'!$U936)),'DIF Worksheet'!$A936," ")</f>
        <v xml:space="preserve"> </v>
      </c>
      <c r="C941" s="31" t="str">
        <f>IF('DIF Worksheet'!$B936="","",IF(ISNUMBER(SEARCH("High",'DIF Worksheet'!$U936)),'DIF Worksheet'!$B936," "))</f>
        <v/>
      </c>
      <c r="D941" s="31" t="str">
        <f>IF('DIF Worksheet'!$C936="","",IF(ISNUMBER(SEARCH("High",'DIF Worksheet'!$U936)),'DIF Worksheet'!$C936," "))</f>
        <v/>
      </c>
      <c r="E941" s="31" t="str">
        <f>IF('DIF Worksheet'!$D936="","",IF(ISNUMBER(SEARCH("High",'DIF Worksheet'!$U936)),'DIF Worksheet'!$D936," "))</f>
        <v/>
      </c>
      <c r="F941" s="46" t="str">
        <f>IF(ISNUMBER(SEARCH("High",'DIF Worksheet'!$U936)),'DIF Worksheet'!$X936," ")</f>
        <v xml:space="preserve"> </v>
      </c>
    </row>
    <row r="942" spans="1:6">
      <c r="A942" s="45" t="str">
        <f>IF(ISNUMBER(SEARCH("High",'DIF Worksheet'!$U937)),'DIF Worksheet'!$W937," ")</f>
        <v xml:space="preserve"> </v>
      </c>
      <c r="B942" s="31" t="str">
        <f>IF(ISNUMBER(SEARCH("High",'DIF Worksheet'!$U937)),'DIF Worksheet'!$A937," ")</f>
        <v xml:space="preserve"> </v>
      </c>
      <c r="C942" s="31" t="str">
        <f>IF('DIF Worksheet'!$B937="","",IF(ISNUMBER(SEARCH("High",'DIF Worksheet'!$U937)),'DIF Worksheet'!$B937," "))</f>
        <v/>
      </c>
      <c r="D942" s="31" t="str">
        <f>IF('DIF Worksheet'!$C937="","",IF(ISNUMBER(SEARCH("High",'DIF Worksheet'!$U937)),'DIF Worksheet'!$C937," "))</f>
        <v/>
      </c>
      <c r="E942" s="31" t="str">
        <f>IF('DIF Worksheet'!$D937="","",IF(ISNUMBER(SEARCH("High",'DIF Worksheet'!$U937)),'DIF Worksheet'!$D937," "))</f>
        <v/>
      </c>
      <c r="F942" s="46" t="str">
        <f>IF(ISNUMBER(SEARCH("High",'DIF Worksheet'!$U937)),'DIF Worksheet'!$X937," ")</f>
        <v xml:space="preserve"> </v>
      </c>
    </row>
    <row r="943" spans="1:6">
      <c r="A943" s="45" t="str">
        <f>IF(ISNUMBER(SEARCH("High",'DIF Worksheet'!$U938)),'DIF Worksheet'!$W938," ")</f>
        <v xml:space="preserve"> </v>
      </c>
      <c r="B943" s="31" t="str">
        <f>IF(ISNUMBER(SEARCH("High",'DIF Worksheet'!$U938)),'DIF Worksheet'!$A938," ")</f>
        <v xml:space="preserve"> </v>
      </c>
      <c r="C943" s="31" t="str">
        <f>IF('DIF Worksheet'!$B938="","",IF(ISNUMBER(SEARCH("High",'DIF Worksheet'!$U938)),'DIF Worksheet'!$B938," "))</f>
        <v/>
      </c>
      <c r="D943" s="31" t="str">
        <f>IF('DIF Worksheet'!$C938="","",IF(ISNUMBER(SEARCH("High",'DIF Worksheet'!$U938)),'DIF Worksheet'!$C938," "))</f>
        <v/>
      </c>
      <c r="E943" s="31" t="str">
        <f>IF('DIF Worksheet'!$D938="","",IF(ISNUMBER(SEARCH("High",'DIF Worksheet'!$U938)),'DIF Worksheet'!$D938," "))</f>
        <v/>
      </c>
      <c r="F943" s="46" t="str">
        <f>IF(ISNUMBER(SEARCH("High",'DIF Worksheet'!$U938)),'DIF Worksheet'!$X938," ")</f>
        <v xml:space="preserve"> </v>
      </c>
    </row>
    <row r="944" spans="1:6">
      <c r="A944" s="45" t="str">
        <f>IF(ISNUMBER(SEARCH("High",'DIF Worksheet'!$U939)),'DIF Worksheet'!$W939," ")</f>
        <v xml:space="preserve"> </v>
      </c>
      <c r="B944" s="31" t="str">
        <f>IF(ISNUMBER(SEARCH("High",'DIF Worksheet'!$U939)),'DIF Worksheet'!$A939," ")</f>
        <v xml:space="preserve"> </v>
      </c>
      <c r="C944" s="31" t="str">
        <f>IF('DIF Worksheet'!$B939="","",IF(ISNUMBER(SEARCH("High",'DIF Worksheet'!$U939)),'DIF Worksheet'!$B939," "))</f>
        <v/>
      </c>
      <c r="D944" s="31" t="str">
        <f>IF('DIF Worksheet'!$C939="","",IF(ISNUMBER(SEARCH("High",'DIF Worksheet'!$U939)),'DIF Worksheet'!$C939," "))</f>
        <v/>
      </c>
      <c r="E944" s="31" t="str">
        <f>IF('DIF Worksheet'!$D939="","",IF(ISNUMBER(SEARCH("High",'DIF Worksheet'!$U939)),'DIF Worksheet'!$D939," "))</f>
        <v/>
      </c>
      <c r="F944" s="46" t="str">
        <f>IF(ISNUMBER(SEARCH("High",'DIF Worksheet'!$U939)),'DIF Worksheet'!$X939," ")</f>
        <v xml:space="preserve"> </v>
      </c>
    </row>
    <row r="945" spans="1:6">
      <c r="A945" s="45" t="str">
        <f>IF(ISNUMBER(SEARCH("High",'DIF Worksheet'!$U940)),'DIF Worksheet'!$W940," ")</f>
        <v xml:space="preserve"> </v>
      </c>
      <c r="B945" s="31" t="str">
        <f>IF(ISNUMBER(SEARCH("High",'DIF Worksheet'!$U940)),'DIF Worksheet'!$A940," ")</f>
        <v xml:space="preserve"> </v>
      </c>
      <c r="C945" s="31" t="str">
        <f>IF('DIF Worksheet'!$B940="","",IF(ISNUMBER(SEARCH("High",'DIF Worksheet'!$U940)),'DIF Worksheet'!$B940," "))</f>
        <v/>
      </c>
      <c r="D945" s="31" t="str">
        <f>IF('DIF Worksheet'!$C940="","",IF(ISNUMBER(SEARCH("High",'DIF Worksheet'!$U940)),'DIF Worksheet'!$C940," "))</f>
        <v/>
      </c>
      <c r="E945" s="31" t="str">
        <f>IF('DIF Worksheet'!$D940="","",IF(ISNUMBER(SEARCH("High",'DIF Worksheet'!$U940)),'DIF Worksheet'!$D940," "))</f>
        <v/>
      </c>
      <c r="F945" s="46" t="str">
        <f>IF(ISNUMBER(SEARCH("High",'DIF Worksheet'!$U940)),'DIF Worksheet'!$X940," ")</f>
        <v xml:space="preserve"> </v>
      </c>
    </row>
    <row r="946" spans="1:6">
      <c r="A946" s="45" t="str">
        <f>IF(ISNUMBER(SEARCH("High",'DIF Worksheet'!$U941)),'DIF Worksheet'!$W941," ")</f>
        <v xml:space="preserve"> </v>
      </c>
      <c r="B946" s="31" t="str">
        <f>IF(ISNUMBER(SEARCH("High",'DIF Worksheet'!$U941)),'DIF Worksheet'!$A941," ")</f>
        <v xml:space="preserve"> </v>
      </c>
      <c r="C946" s="31" t="str">
        <f>IF('DIF Worksheet'!$B941="","",IF(ISNUMBER(SEARCH("High",'DIF Worksheet'!$U941)),'DIF Worksheet'!$B941," "))</f>
        <v/>
      </c>
      <c r="D946" s="31" t="str">
        <f>IF('DIF Worksheet'!$C941="","",IF(ISNUMBER(SEARCH("High",'DIF Worksheet'!$U941)),'DIF Worksheet'!$C941," "))</f>
        <v/>
      </c>
      <c r="E946" s="31" t="str">
        <f>IF('DIF Worksheet'!$D941="","",IF(ISNUMBER(SEARCH("High",'DIF Worksheet'!$U941)),'DIF Worksheet'!$D941," "))</f>
        <v/>
      </c>
      <c r="F946" s="46" t="str">
        <f>IF(ISNUMBER(SEARCH("High",'DIF Worksheet'!$U941)),'DIF Worksheet'!$X941," ")</f>
        <v xml:space="preserve"> </v>
      </c>
    </row>
    <row r="947" spans="1:6">
      <c r="A947" s="45" t="str">
        <f>IF(ISNUMBER(SEARCH("High",'DIF Worksheet'!$U942)),'DIF Worksheet'!$W942," ")</f>
        <v xml:space="preserve"> </v>
      </c>
      <c r="B947" s="31" t="str">
        <f>IF(ISNUMBER(SEARCH("High",'DIF Worksheet'!$U942)),'DIF Worksheet'!$A942," ")</f>
        <v xml:space="preserve"> </v>
      </c>
      <c r="C947" s="31" t="str">
        <f>IF('DIF Worksheet'!$B942="","",IF(ISNUMBER(SEARCH("High",'DIF Worksheet'!$U942)),'DIF Worksheet'!$B942," "))</f>
        <v/>
      </c>
      <c r="D947" s="31" t="str">
        <f>IF('DIF Worksheet'!$C942="","",IF(ISNUMBER(SEARCH("High",'DIF Worksheet'!$U942)),'DIF Worksheet'!$C942," "))</f>
        <v/>
      </c>
      <c r="E947" s="31" t="str">
        <f>IF('DIF Worksheet'!$D942="","",IF(ISNUMBER(SEARCH("High",'DIF Worksheet'!$U942)),'DIF Worksheet'!$D942," "))</f>
        <v/>
      </c>
      <c r="F947" s="46" t="str">
        <f>IF(ISNUMBER(SEARCH("High",'DIF Worksheet'!$U942)),'DIF Worksheet'!$X942," ")</f>
        <v xml:space="preserve"> </v>
      </c>
    </row>
    <row r="948" spans="1:6">
      <c r="A948" s="45" t="str">
        <f>IF(ISNUMBER(SEARCH("High",'DIF Worksheet'!$U943)),'DIF Worksheet'!$W943," ")</f>
        <v xml:space="preserve"> </v>
      </c>
      <c r="B948" s="31" t="str">
        <f>IF(ISNUMBER(SEARCH("High",'DIF Worksheet'!$U943)),'DIF Worksheet'!$A943," ")</f>
        <v xml:space="preserve"> </v>
      </c>
      <c r="C948" s="31" t="str">
        <f>IF('DIF Worksheet'!$B943="","",IF(ISNUMBER(SEARCH("High",'DIF Worksheet'!$U943)),'DIF Worksheet'!$B943," "))</f>
        <v/>
      </c>
      <c r="D948" s="31" t="str">
        <f>IF('DIF Worksheet'!$C943="","",IF(ISNUMBER(SEARCH("High",'DIF Worksheet'!$U943)),'DIF Worksheet'!$C943," "))</f>
        <v/>
      </c>
      <c r="E948" s="31" t="str">
        <f>IF('DIF Worksheet'!$D943="","",IF(ISNUMBER(SEARCH("High",'DIF Worksheet'!$U943)),'DIF Worksheet'!$D943," "))</f>
        <v/>
      </c>
      <c r="F948" s="46" t="str">
        <f>IF(ISNUMBER(SEARCH("High",'DIF Worksheet'!$U943)),'DIF Worksheet'!$X943," ")</f>
        <v xml:space="preserve"> </v>
      </c>
    </row>
    <row r="949" spans="1:6">
      <c r="A949" s="45" t="str">
        <f>IF(ISNUMBER(SEARCH("High",'DIF Worksheet'!$U944)),'DIF Worksheet'!$W944," ")</f>
        <v xml:space="preserve"> </v>
      </c>
      <c r="B949" s="31" t="str">
        <f>IF(ISNUMBER(SEARCH("High",'DIF Worksheet'!$U944)),'DIF Worksheet'!$A944," ")</f>
        <v xml:space="preserve"> </v>
      </c>
      <c r="C949" s="31" t="str">
        <f>IF('DIF Worksheet'!$B944="","",IF(ISNUMBER(SEARCH("High",'DIF Worksheet'!$U944)),'DIF Worksheet'!$B944," "))</f>
        <v/>
      </c>
      <c r="D949" s="31" t="str">
        <f>IF('DIF Worksheet'!$C944="","",IF(ISNUMBER(SEARCH("High",'DIF Worksheet'!$U944)),'DIF Worksheet'!$C944," "))</f>
        <v/>
      </c>
      <c r="E949" s="31" t="str">
        <f>IF('DIF Worksheet'!$D944="","",IF(ISNUMBER(SEARCH("High",'DIF Worksheet'!$U944)),'DIF Worksheet'!$D944," "))</f>
        <v/>
      </c>
      <c r="F949" s="46" t="str">
        <f>IF(ISNUMBER(SEARCH("High",'DIF Worksheet'!$U944)),'DIF Worksheet'!$X944," ")</f>
        <v xml:space="preserve"> </v>
      </c>
    </row>
    <row r="950" spans="1:6">
      <c r="A950" s="45" t="str">
        <f>IF(ISNUMBER(SEARCH("High",'DIF Worksheet'!$U945)),'DIF Worksheet'!$W945," ")</f>
        <v xml:space="preserve"> </v>
      </c>
      <c r="B950" s="31" t="str">
        <f>IF(ISNUMBER(SEARCH("High",'DIF Worksheet'!$U945)),'DIF Worksheet'!$A945," ")</f>
        <v xml:space="preserve"> </v>
      </c>
      <c r="C950" s="31" t="str">
        <f>IF('DIF Worksheet'!$B945="","",IF(ISNUMBER(SEARCH("High",'DIF Worksheet'!$U945)),'DIF Worksheet'!$B945," "))</f>
        <v/>
      </c>
      <c r="D950" s="31" t="str">
        <f>IF('DIF Worksheet'!$C945="","",IF(ISNUMBER(SEARCH("High",'DIF Worksheet'!$U945)),'DIF Worksheet'!$C945," "))</f>
        <v/>
      </c>
      <c r="E950" s="31" t="str">
        <f>IF('DIF Worksheet'!$D945="","",IF(ISNUMBER(SEARCH("High",'DIF Worksheet'!$U945)),'DIF Worksheet'!$D945," "))</f>
        <v/>
      </c>
      <c r="F950" s="46" t="str">
        <f>IF(ISNUMBER(SEARCH("High",'DIF Worksheet'!$U945)),'DIF Worksheet'!$X945," ")</f>
        <v xml:space="preserve"> </v>
      </c>
    </row>
    <row r="951" spans="1:6">
      <c r="A951" s="45" t="str">
        <f>IF(ISNUMBER(SEARCH("High",'DIF Worksheet'!$U946)),'DIF Worksheet'!$W946," ")</f>
        <v xml:space="preserve"> </v>
      </c>
      <c r="B951" s="31" t="str">
        <f>IF(ISNUMBER(SEARCH("High",'DIF Worksheet'!$U946)),'DIF Worksheet'!$A946," ")</f>
        <v xml:space="preserve"> </v>
      </c>
      <c r="C951" s="31" t="str">
        <f>IF('DIF Worksheet'!$B946="","",IF(ISNUMBER(SEARCH("High",'DIF Worksheet'!$U946)),'DIF Worksheet'!$B946," "))</f>
        <v/>
      </c>
      <c r="D951" s="31" t="str">
        <f>IF('DIF Worksheet'!$C946="","",IF(ISNUMBER(SEARCH("High",'DIF Worksheet'!$U946)),'DIF Worksheet'!$C946," "))</f>
        <v/>
      </c>
      <c r="E951" s="31" t="str">
        <f>IF('DIF Worksheet'!$D946="","",IF(ISNUMBER(SEARCH("High",'DIF Worksheet'!$U946)),'DIF Worksheet'!$D946," "))</f>
        <v/>
      </c>
      <c r="F951" s="46" t="str">
        <f>IF(ISNUMBER(SEARCH("High",'DIF Worksheet'!$U946)),'DIF Worksheet'!$X946," ")</f>
        <v xml:space="preserve"> </v>
      </c>
    </row>
    <row r="952" spans="1:6">
      <c r="A952" s="45" t="str">
        <f>IF(ISNUMBER(SEARCH("High",'DIF Worksheet'!$U947)),'DIF Worksheet'!$W947," ")</f>
        <v xml:space="preserve"> </v>
      </c>
      <c r="B952" s="31" t="str">
        <f>IF(ISNUMBER(SEARCH("High",'DIF Worksheet'!$U947)),'DIF Worksheet'!$A947," ")</f>
        <v xml:space="preserve"> </v>
      </c>
      <c r="C952" s="31" t="str">
        <f>IF('DIF Worksheet'!$B947="","",IF(ISNUMBER(SEARCH("High",'DIF Worksheet'!$U947)),'DIF Worksheet'!$B947," "))</f>
        <v/>
      </c>
      <c r="D952" s="31" t="str">
        <f>IF('DIF Worksheet'!$C947="","",IF(ISNUMBER(SEARCH("High",'DIF Worksheet'!$U947)),'DIF Worksheet'!$C947," "))</f>
        <v/>
      </c>
      <c r="E952" s="31" t="str">
        <f>IF('DIF Worksheet'!$D947="","",IF(ISNUMBER(SEARCH("High",'DIF Worksheet'!$U947)),'DIF Worksheet'!$D947," "))</f>
        <v/>
      </c>
      <c r="F952" s="46" t="str">
        <f>IF(ISNUMBER(SEARCH("High",'DIF Worksheet'!$U947)),'DIF Worksheet'!$X947," ")</f>
        <v xml:space="preserve"> </v>
      </c>
    </row>
    <row r="953" spans="1:6">
      <c r="A953" s="45" t="str">
        <f>IF(ISNUMBER(SEARCH("High",'DIF Worksheet'!$U948)),'DIF Worksheet'!$W948," ")</f>
        <v xml:space="preserve"> </v>
      </c>
      <c r="B953" s="31" t="str">
        <f>IF(ISNUMBER(SEARCH("High",'DIF Worksheet'!$U948)),'DIF Worksheet'!$A948," ")</f>
        <v xml:space="preserve"> </v>
      </c>
      <c r="C953" s="31" t="str">
        <f>IF('DIF Worksheet'!$B948="","",IF(ISNUMBER(SEARCH("High",'DIF Worksheet'!$U948)),'DIF Worksheet'!$B948," "))</f>
        <v/>
      </c>
      <c r="D953" s="31" t="str">
        <f>IF('DIF Worksheet'!$C948="","",IF(ISNUMBER(SEARCH("High",'DIF Worksheet'!$U948)),'DIF Worksheet'!$C948," "))</f>
        <v/>
      </c>
      <c r="E953" s="31" t="str">
        <f>IF('DIF Worksheet'!$D948="","",IF(ISNUMBER(SEARCH("High",'DIF Worksheet'!$U948)),'DIF Worksheet'!$D948," "))</f>
        <v/>
      </c>
      <c r="F953" s="46" t="str">
        <f>IF(ISNUMBER(SEARCH("High",'DIF Worksheet'!$U948)),'DIF Worksheet'!$X948," ")</f>
        <v xml:space="preserve"> </v>
      </c>
    </row>
    <row r="954" spans="1:6">
      <c r="A954" s="45" t="str">
        <f>IF(ISNUMBER(SEARCH("High",'DIF Worksheet'!$U949)),'DIF Worksheet'!$W949," ")</f>
        <v xml:space="preserve"> </v>
      </c>
      <c r="B954" s="31" t="str">
        <f>IF(ISNUMBER(SEARCH("High",'DIF Worksheet'!$U949)),'DIF Worksheet'!$A949," ")</f>
        <v xml:space="preserve"> </v>
      </c>
      <c r="C954" s="31" t="str">
        <f>IF('DIF Worksheet'!$B949="","",IF(ISNUMBER(SEARCH("High",'DIF Worksheet'!$U949)),'DIF Worksheet'!$B949," "))</f>
        <v/>
      </c>
      <c r="D954" s="31" t="str">
        <f>IF('DIF Worksheet'!$C949="","",IF(ISNUMBER(SEARCH("High",'DIF Worksheet'!$U949)),'DIF Worksheet'!$C949," "))</f>
        <v/>
      </c>
      <c r="E954" s="31" t="str">
        <f>IF('DIF Worksheet'!$D949="","",IF(ISNUMBER(SEARCH("High",'DIF Worksheet'!$U949)),'DIF Worksheet'!$D949," "))</f>
        <v/>
      </c>
      <c r="F954" s="46" t="str">
        <f>IF(ISNUMBER(SEARCH("High",'DIF Worksheet'!$U949)),'DIF Worksheet'!$X949," ")</f>
        <v xml:space="preserve"> </v>
      </c>
    </row>
    <row r="955" spans="1:6">
      <c r="A955" s="45" t="str">
        <f>IF(ISNUMBER(SEARCH("High",'DIF Worksheet'!$U950)),'DIF Worksheet'!$W950," ")</f>
        <v xml:space="preserve"> </v>
      </c>
      <c r="B955" s="31" t="str">
        <f>IF(ISNUMBER(SEARCH("High",'DIF Worksheet'!$U950)),'DIF Worksheet'!$A950," ")</f>
        <v xml:space="preserve"> </v>
      </c>
      <c r="C955" s="31" t="str">
        <f>IF('DIF Worksheet'!$B950="","",IF(ISNUMBER(SEARCH("High",'DIF Worksheet'!$U950)),'DIF Worksheet'!$B950," "))</f>
        <v/>
      </c>
      <c r="D955" s="31" t="str">
        <f>IF('DIF Worksheet'!$C950="","",IF(ISNUMBER(SEARCH("High",'DIF Worksheet'!$U950)),'DIF Worksheet'!$C950," "))</f>
        <v/>
      </c>
      <c r="E955" s="31" t="str">
        <f>IF('DIF Worksheet'!$D950="","",IF(ISNUMBER(SEARCH("High",'DIF Worksheet'!$U950)),'DIF Worksheet'!$D950," "))</f>
        <v/>
      </c>
      <c r="F955" s="46" t="str">
        <f>IF(ISNUMBER(SEARCH("High",'DIF Worksheet'!$U950)),'DIF Worksheet'!$X950," ")</f>
        <v xml:space="preserve"> </v>
      </c>
    </row>
    <row r="956" spans="1:6">
      <c r="A956" s="45" t="str">
        <f>IF(ISNUMBER(SEARCH("High",'DIF Worksheet'!$U951)),'DIF Worksheet'!$W951," ")</f>
        <v xml:space="preserve"> </v>
      </c>
      <c r="B956" s="31" t="str">
        <f>IF(ISNUMBER(SEARCH("High",'DIF Worksheet'!$U951)),'DIF Worksheet'!$A951," ")</f>
        <v xml:space="preserve"> </v>
      </c>
      <c r="C956" s="31" t="str">
        <f>IF('DIF Worksheet'!$B951="","",IF(ISNUMBER(SEARCH("High",'DIF Worksheet'!$U951)),'DIF Worksheet'!$B951," "))</f>
        <v/>
      </c>
      <c r="D956" s="31" t="str">
        <f>IF('DIF Worksheet'!$C951="","",IF(ISNUMBER(SEARCH("High",'DIF Worksheet'!$U951)),'DIF Worksheet'!$C951," "))</f>
        <v/>
      </c>
      <c r="E956" s="31" t="str">
        <f>IF('DIF Worksheet'!$D951="","",IF(ISNUMBER(SEARCH("High",'DIF Worksheet'!$U951)),'DIF Worksheet'!$D951," "))</f>
        <v/>
      </c>
      <c r="F956" s="46" t="str">
        <f>IF(ISNUMBER(SEARCH("High",'DIF Worksheet'!$U951)),'DIF Worksheet'!$X951," ")</f>
        <v xml:space="preserve"> </v>
      </c>
    </row>
    <row r="957" spans="1:6">
      <c r="A957" s="45" t="str">
        <f>IF(ISNUMBER(SEARCH("High",'DIF Worksheet'!$U952)),'DIF Worksheet'!$W952," ")</f>
        <v xml:space="preserve"> </v>
      </c>
      <c r="B957" s="31" t="str">
        <f>IF(ISNUMBER(SEARCH("High",'DIF Worksheet'!$U952)),'DIF Worksheet'!$A952," ")</f>
        <v xml:space="preserve"> </v>
      </c>
      <c r="C957" s="31" t="str">
        <f>IF('DIF Worksheet'!$B952="","",IF(ISNUMBER(SEARCH("High",'DIF Worksheet'!$U952)),'DIF Worksheet'!$B952," "))</f>
        <v/>
      </c>
      <c r="D957" s="31" t="str">
        <f>IF('DIF Worksheet'!$C952="","",IF(ISNUMBER(SEARCH("High",'DIF Worksheet'!$U952)),'DIF Worksheet'!$C952," "))</f>
        <v/>
      </c>
      <c r="E957" s="31" t="str">
        <f>IF('DIF Worksheet'!$D952="","",IF(ISNUMBER(SEARCH("High",'DIF Worksheet'!$U952)),'DIF Worksheet'!$D952," "))</f>
        <v/>
      </c>
      <c r="F957" s="46" t="str">
        <f>IF(ISNUMBER(SEARCH("High",'DIF Worksheet'!$U952)),'DIF Worksheet'!$X952," ")</f>
        <v xml:space="preserve"> </v>
      </c>
    </row>
    <row r="958" spans="1:6">
      <c r="A958" s="45" t="str">
        <f>IF(ISNUMBER(SEARCH("High",'DIF Worksheet'!$U953)),'DIF Worksheet'!$W953," ")</f>
        <v xml:space="preserve"> </v>
      </c>
      <c r="B958" s="31" t="str">
        <f>IF(ISNUMBER(SEARCH("High",'DIF Worksheet'!$U953)),'DIF Worksheet'!$A953," ")</f>
        <v xml:space="preserve"> </v>
      </c>
      <c r="C958" s="31" t="str">
        <f>IF('DIF Worksheet'!$B953="","",IF(ISNUMBER(SEARCH("High",'DIF Worksheet'!$U953)),'DIF Worksheet'!$B953," "))</f>
        <v/>
      </c>
      <c r="D958" s="31" t="str">
        <f>IF('DIF Worksheet'!$C953="","",IF(ISNUMBER(SEARCH("High",'DIF Worksheet'!$U953)),'DIF Worksheet'!$C953," "))</f>
        <v/>
      </c>
      <c r="E958" s="31" t="str">
        <f>IF('DIF Worksheet'!$D953="","",IF(ISNUMBER(SEARCH("High",'DIF Worksheet'!$U953)),'DIF Worksheet'!$D953," "))</f>
        <v/>
      </c>
      <c r="F958" s="46" t="str">
        <f>IF(ISNUMBER(SEARCH("High",'DIF Worksheet'!$U953)),'DIF Worksheet'!$X953," ")</f>
        <v xml:space="preserve"> </v>
      </c>
    </row>
    <row r="959" spans="1:6">
      <c r="A959" s="45" t="str">
        <f>IF(ISNUMBER(SEARCH("High",'DIF Worksheet'!$U954)),'DIF Worksheet'!$W954," ")</f>
        <v xml:space="preserve"> </v>
      </c>
      <c r="B959" s="31" t="str">
        <f>IF(ISNUMBER(SEARCH("High",'DIF Worksheet'!$U954)),'DIF Worksheet'!$A954," ")</f>
        <v xml:space="preserve"> </v>
      </c>
      <c r="C959" s="31" t="str">
        <f>IF('DIF Worksheet'!$B954="","",IF(ISNUMBER(SEARCH("High",'DIF Worksheet'!$U954)),'DIF Worksheet'!$B954," "))</f>
        <v/>
      </c>
      <c r="D959" s="31" t="str">
        <f>IF('DIF Worksheet'!$C954="","",IF(ISNUMBER(SEARCH("High",'DIF Worksheet'!$U954)),'DIF Worksheet'!$C954," "))</f>
        <v/>
      </c>
      <c r="E959" s="31" t="str">
        <f>IF('DIF Worksheet'!$D954="","",IF(ISNUMBER(SEARCH("High",'DIF Worksheet'!$U954)),'DIF Worksheet'!$D954," "))</f>
        <v/>
      </c>
      <c r="F959" s="46" t="str">
        <f>IF(ISNUMBER(SEARCH("High",'DIF Worksheet'!$U954)),'DIF Worksheet'!$X954," ")</f>
        <v xml:space="preserve"> </v>
      </c>
    </row>
    <row r="960" spans="1:6">
      <c r="A960" s="45" t="str">
        <f>IF(ISNUMBER(SEARCH("High",'DIF Worksheet'!$U955)),'DIF Worksheet'!$W955," ")</f>
        <v xml:space="preserve"> </v>
      </c>
      <c r="B960" s="31" t="str">
        <f>IF(ISNUMBER(SEARCH("High",'DIF Worksheet'!$U955)),'DIF Worksheet'!$A955," ")</f>
        <v xml:space="preserve"> </v>
      </c>
      <c r="C960" s="31" t="str">
        <f>IF('DIF Worksheet'!$B955="","",IF(ISNUMBER(SEARCH("High",'DIF Worksheet'!$U955)),'DIF Worksheet'!$B955," "))</f>
        <v/>
      </c>
      <c r="D960" s="31" t="str">
        <f>IF('DIF Worksheet'!$C955="","",IF(ISNUMBER(SEARCH("High",'DIF Worksheet'!$U955)),'DIF Worksheet'!$C955," "))</f>
        <v/>
      </c>
      <c r="E960" s="31" t="str">
        <f>IF('DIF Worksheet'!$D955="","",IF(ISNUMBER(SEARCH("High",'DIF Worksheet'!$U955)),'DIF Worksheet'!$D955," "))</f>
        <v/>
      </c>
      <c r="F960" s="46" t="str">
        <f>IF(ISNUMBER(SEARCH("High",'DIF Worksheet'!$U955)),'DIF Worksheet'!$X955," ")</f>
        <v xml:space="preserve"> </v>
      </c>
    </row>
    <row r="961" spans="1:6">
      <c r="A961" s="45" t="str">
        <f>IF(ISNUMBER(SEARCH("High",'DIF Worksheet'!$U956)),'DIF Worksheet'!$W956," ")</f>
        <v xml:space="preserve"> </v>
      </c>
      <c r="B961" s="31" t="str">
        <f>IF(ISNUMBER(SEARCH("High",'DIF Worksheet'!$U956)),'DIF Worksheet'!$A956," ")</f>
        <v xml:space="preserve"> </v>
      </c>
      <c r="C961" s="31" t="str">
        <f>IF('DIF Worksheet'!$B956="","",IF(ISNUMBER(SEARCH("High",'DIF Worksheet'!$U956)),'DIF Worksheet'!$B956," "))</f>
        <v/>
      </c>
      <c r="D961" s="31" t="str">
        <f>IF('DIF Worksheet'!$C956="","",IF(ISNUMBER(SEARCH("High",'DIF Worksheet'!$U956)),'DIF Worksheet'!$C956," "))</f>
        <v/>
      </c>
      <c r="E961" s="31" t="str">
        <f>IF('DIF Worksheet'!$D956="","",IF(ISNUMBER(SEARCH("High",'DIF Worksheet'!$U956)),'DIF Worksheet'!$D956," "))</f>
        <v/>
      </c>
      <c r="F961" s="46" t="str">
        <f>IF(ISNUMBER(SEARCH("High",'DIF Worksheet'!$U956)),'DIF Worksheet'!$X956," ")</f>
        <v xml:space="preserve"> </v>
      </c>
    </row>
    <row r="962" spans="1:6">
      <c r="A962" s="45" t="str">
        <f>IF(ISNUMBER(SEARCH("High",'DIF Worksheet'!$U957)),'DIF Worksheet'!$W957," ")</f>
        <v xml:space="preserve"> </v>
      </c>
      <c r="B962" s="31" t="str">
        <f>IF(ISNUMBER(SEARCH("High",'DIF Worksheet'!$U957)),'DIF Worksheet'!$A957," ")</f>
        <v xml:space="preserve"> </v>
      </c>
      <c r="C962" s="31" t="str">
        <f>IF('DIF Worksheet'!$B957="","",IF(ISNUMBER(SEARCH("High",'DIF Worksheet'!$U957)),'DIF Worksheet'!$B957," "))</f>
        <v/>
      </c>
      <c r="D962" s="31" t="str">
        <f>IF('DIF Worksheet'!$C957="","",IF(ISNUMBER(SEARCH("High",'DIF Worksheet'!$U957)),'DIF Worksheet'!$C957," "))</f>
        <v/>
      </c>
      <c r="E962" s="31" t="str">
        <f>IF('DIF Worksheet'!$D957="","",IF(ISNUMBER(SEARCH("High",'DIF Worksheet'!$U957)),'DIF Worksheet'!$D957," "))</f>
        <v/>
      </c>
      <c r="F962" s="46" t="str">
        <f>IF(ISNUMBER(SEARCH("High",'DIF Worksheet'!$U957)),'DIF Worksheet'!$X957," ")</f>
        <v xml:space="preserve"> </v>
      </c>
    </row>
    <row r="963" spans="1:6">
      <c r="A963" s="45" t="str">
        <f>IF(ISNUMBER(SEARCH("High",'DIF Worksheet'!$U958)),'DIF Worksheet'!$W958," ")</f>
        <v xml:space="preserve"> </v>
      </c>
      <c r="B963" s="31" t="str">
        <f>IF(ISNUMBER(SEARCH("High",'DIF Worksheet'!$U958)),'DIF Worksheet'!$A958," ")</f>
        <v xml:space="preserve"> </v>
      </c>
      <c r="C963" s="31" t="str">
        <f>IF('DIF Worksheet'!$B958="","",IF(ISNUMBER(SEARCH("High",'DIF Worksheet'!$U958)),'DIF Worksheet'!$B958," "))</f>
        <v/>
      </c>
      <c r="D963" s="31" t="str">
        <f>IF('DIF Worksheet'!$C958="","",IF(ISNUMBER(SEARCH("High",'DIF Worksheet'!$U958)),'DIF Worksheet'!$C958," "))</f>
        <v/>
      </c>
      <c r="E963" s="31" t="str">
        <f>IF('DIF Worksheet'!$D958="","",IF(ISNUMBER(SEARCH("High",'DIF Worksheet'!$U958)),'DIF Worksheet'!$D958," "))</f>
        <v/>
      </c>
      <c r="F963" s="46" t="str">
        <f>IF(ISNUMBER(SEARCH("High",'DIF Worksheet'!$U958)),'DIF Worksheet'!$X958," ")</f>
        <v xml:space="preserve"> </v>
      </c>
    </row>
    <row r="964" spans="1:6">
      <c r="A964" s="45" t="str">
        <f>IF(ISNUMBER(SEARCH("High",'DIF Worksheet'!$U959)),'DIF Worksheet'!$W959," ")</f>
        <v xml:space="preserve"> </v>
      </c>
      <c r="B964" s="31" t="str">
        <f>IF(ISNUMBER(SEARCH("High",'DIF Worksheet'!$U959)),'DIF Worksheet'!$A959," ")</f>
        <v xml:space="preserve"> </v>
      </c>
      <c r="C964" s="31" t="str">
        <f>IF('DIF Worksheet'!$B959="","",IF(ISNUMBER(SEARCH("High",'DIF Worksheet'!$U959)),'DIF Worksheet'!$B959," "))</f>
        <v/>
      </c>
      <c r="D964" s="31" t="str">
        <f>IF('DIF Worksheet'!$C959="","",IF(ISNUMBER(SEARCH("High",'DIF Worksheet'!$U959)),'DIF Worksheet'!$C959," "))</f>
        <v/>
      </c>
      <c r="E964" s="31" t="str">
        <f>IF('DIF Worksheet'!$D959="","",IF(ISNUMBER(SEARCH("High",'DIF Worksheet'!$U959)),'DIF Worksheet'!$D959," "))</f>
        <v/>
      </c>
      <c r="F964" s="46" t="str">
        <f>IF(ISNUMBER(SEARCH("High",'DIF Worksheet'!$U959)),'DIF Worksheet'!$X959," ")</f>
        <v xml:space="preserve"> </v>
      </c>
    </row>
    <row r="965" spans="1:6">
      <c r="A965" s="45" t="str">
        <f>IF(ISNUMBER(SEARCH("High",'DIF Worksheet'!$U960)),'DIF Worksheet'!$W960," ")</f>
        <v xml:space="preserve"> </v>
      </c>
      <c r="B965" s="31" t="str">
        <f>IF(ISNUMBER(SEARCH("High",'DIF Worksheet'!$U960)),'DIF Worksheet'!$A960," ")</f>
        <v xml:space="preserve"> </v>
      </c>
      <c r="C965" s="31" t="str">
        <f>IF('DIF Worksheet'!$B960="","",IF(ISNUMBER(SEARCH("High",'DIF Worksheet'!$U960)),'DIF Worksheet'!$B960," "))</f>
        <v/>
      </c>
      <c r="D965" s="31" t="str">
        <f>IF('DIF Worksheet'!$C960="","",IF(ISNUMBER(SEARCH("High",'DIF Worksheet'!$U960)),'DIF Worksheet'!$C960," "))</f>
        <v/>
      </c>
      <c r="E965" s="31" t="str">
        <f>IF('DIF Worksheet'!$D960="","",IF(ISNUMBER(SEARCH("High",'DIF Worksheet'!$U960)),'DIF Worksheet'!$D960," "))</f>
        <v/>
      </c>
      <c r="F965" s="46" t="str">
        <f>IF(ISNUMBER(SEARCH("High",'DIF Worksheet'!$U960)),'DIF Worksheet'!$X960," ")</f>
        <v xml:space="preserve"> </v>
      </c>
    </row>
    <row r="966" spans="1:6">
      <c r="A966" s="45" t="str">
        <f>IF(ISNUMBER(SEARCH("High",'DIF Worksheet'!$U961)),'DIF Worksheet'!$W961," ")</f>
        <v xml:space="preserve"> </v>
      </c>
      <c r="B966" s="31" t="str">
        <f>IF(ISNUMBER(SEARCH("High",'DIF Worksheet'!$U961)),'DIF Worksheet'!$A961," ")</f>
        <v xml:space="preserve"> </v>
      </c>
      <c r="C966" s="31" t="str">
        <f>IF('DIF Worksheet'!$B961="","",IF(ISNUMBER(SEARCH("High",'DIF Worksheet'!$U961)),'DIF Worksheet'!$B961," "))</f>
        <v/>
      </c>
      <c r="D966" s="31" t="str">
        <f>IF('DIF Worksheet'!$C961="","",IF(ISNUMBER(SEARCH("High",'DIF Worksheet'!$U961)),'DIF Worksheet'!$C961," "))</f>
        <v/>
      </c>
      <c r="E966" s="31" t="str">
        <f>IF('DIF Worksheet'!$D961="","",IF(ISNUMBER(SEARCH("High",'DIF Worksheet'!$U961)),'DIF Worksheet'!$D961," "))</f>
        <v/>
      </c>
      <c r="F966" s="46" t="str">
        <f>IF(ISNUMBER(SEARCH("High",'DIF Worksheet'!$U961)),'DIF Worksheet'!$X961," ")</f>
        <v xml:space="preserve"> </v>
      </c>
    </row>
    <row r="967" spans="1:6">
      <c r="A967" s="45" t="str">
        <f>IF(ISNUMBER(SEARCH("High",'DIF Worksheet'!$U962)),'DIF Worksheet'!$W962," ")</f>
        <v xml:space="preserve"> </v>
      </c>
      <c r="B967" s="31" t="str">
        <f>IF(ISNUMBER(SEARCH("High",'DIF Worksheet'!$U962)),'DIF Worksheet'!$A962," ")</f>
        <v xml:space="preserve"> </v>
      </c>
      <c r="C967" s="31" t="str">
        <f>IF('DIF Worksheet'!$B962="","",IF(ISNUMBER(SEARCH("High",'DIF Worksheet'!$U962)),'DIF Worksheet'!$B962," "))</f>
        <v/>
      </c>
      <c r="D967" s="31" t="str">
        <f>IF('DIF Worksheet'!$C962="","",IF(ISNUMBER(SEARCH("High",'DIF Worksheet'!$U962)),'DIF Worksheet'!$C962," "))</f>
        <v/>
      </c>
      <c r="E967" s="31" t="str">
        <f>IF('DIF Worksheet'!$D962="","",IF(ISNUMBER(SEARCH("High",'DIF Worksheet'!$U962)),'DIF Worksheet'!$D962," "))</f>
        <v/>
      </c>
      <c r="F967" s="46" t="str">
        <f>IF(ISNUMBER(SEARCH("High",'DIF Worksheet'!$U962)),'DIF Worksheet'!$X962," ")</f>
        <v xml:space="preserve"> </v>
      </c>
    </row>
    <row r="968" spans="1:6">
      <c r="A968" s="45" t="str">
        <f>IF(ISNUMBER(SEARCH("High",'DIF Worksheet'!$U963)),'DIF Worksheet'!$W963," ")</f>
        <v xml:space="preserve"> </v>
      </c>
      <c r="B968" s="31" t="str">
        <f>IF(ISNUMBER(SEARCH("High",'DIF Worksheet'!$U963)),'DIF Worksheet'!$A963," ")</f>
        <v xml:space="preserve"> </v>
      </c>
      <c r="C968" s="31" t="str">
        <f>IF('DIF Worksheet'!$B963="","",IF(ISNUMBER(SEARCH("High",'DIF Worksheet'!$U963)),'DIF Worksheet'!$B963," "))</f>
        <v/>
      </c>
      <c r="D968" s="31" t="str">
        <f>IF('DIF Worksheet'!$C963="","",IF(ISNUMBER(SEARCH("High",'DIF Worksheet'!$U963)),'DIF Worksheet'!$C963," "))</f>
        <v/>
      </c>
      <c r="E968" s="31" t="str">
        <f>IF('DIF Worksheet'!$D963="","",IF(ISNUMBER(SEARCH("High",'DIF Worksheet'!$U963)),'DIF Worksheet'!$D963," "))</f>
        <v/>
      </c>
      <c r="F968" s="46" t="str">
        <f>IF(ISNUMBER(SEARCH("High",'DIF Worksheet'!$U963)),'DIF Worksheet'!$X963," ")</f>
        <v xml:space="preserve"> </v>
      </c>
    </row>
    <row r="969" spans="1:6">
      <c r="A969" s="45" t="str">
        <f>IF(ISNUMBER(SEARCH("High",'DIF Worksheet'!$U964)),'DIF Worksheet'!$W964," ")</f>
        <v xml:space="preserve"> </v>
      </c>
      <c r="B969" s="31" t="str">
        <f>IF(ISNUMBER(SEARCH("High",'DIF Worksheet'!$U964)),'DIF Worksheet'!$A964," ")</f>
        <v xml:space="preserve"> </v>
      </c>
      <c r="C969" s="31" t="str">
        <f>IF('DIF Worksheet'!$B964="","",IF(ISNUMBER(SEARCH("High",'DIF Worksheet'!$U964)),'DIF Worksheet'!$B964," "))</f>
        <v/>
      </c>
      <c r="D969" s="31" t="str">
        <f>IF('DIF Worksheet'!$C964="","",IF(ISNUMBER(SEARCH("High",'DIF Worksheet'!$U964)),'DIF Worksheet'!$C964," "))</f>
        <v/>
      </c>
      <c r="E969" s="31" t="str">
        <f>IF('DIF Worksheet'!$D964="","",IF(ISNUMBER(SEARCH("High",'DIF Worksheet'!$U964)),'DIF Worksheet'!$D964," "))</f>
        <v/>
      </c>
      <c r="F969" s="46" t="str">
        <f>IF(ISNUMBER(SEARCH("High",'DIF Worksheet'!$U964)),'DIF Worksheet'!$X964," ")</f>
        <v xml:space="preserve"> </v>
      </c>
    </row>
    <row r="970" spans="1:6">
      <c r="A970" s="45" t="str">
        <f>IF(ISNUMBER(SEARCH("High",'DIF Worksheet'!$U965)),'DIF Worksheet'!$W965," ")</f>
        <v xml:space="preserve"> </v>
      </c>
      <c r="B970" s="31" t="str">
        <f>IF(ISNUMBER(SEARCH("High",'DIF Worksheet'!$U965)),'DIF Worksheet'!$A965," ")</f>
        <v xml:space="preserve"> </v>
      </c>
      <c r="C970" s="31" t="str">
        <f>IF('DIF Worksheet'!$B965="","",IF(ISNUMBER(SEARCH("High",'DIF Worksheet'!$U965)),'DIF Worksheet'!$B965," "))</f>
        <v/>
      </c>
      <c r="D970" s="31" t="str">
        <f>IF('DIF Worksheet'!$C965="","",IF(ISNUMBER(SEARCH("High",'DIF Worksheet'!$U965)),'DIF Worksheet'!$C965," "))</f>
        <v/>
      </c>
      <c r="E970" s="31" t="str">
        <f>IF('DIF Worksheet'!$D965="","",IF(ISNUMBER(SEARCH("High",'DIF Worksheet'!$U965)),'DIF Worksheet'!$D965," "))</f>
        <v/>
      </c>
      <c r="F970" s="46" t="str">
        <f>IF(ISNUMBER(SEARCH("High",'DIF Worksheet'!$U965)),'DIF Worksheet'!$X965," ")</f>
        <v xml:space="preserve"> </v>
      </c>
    </row>
    <row r="971" spans="1:6">
      <c r="A971" s="45" t="str">
        <f>IF(ISNUMBER(SEARCH("High",'DIF Worksheet'!$U966)),'DIF Worksheet'!$W966," ")</f>
        <v xml:space="preserve"> </v>
      </c>
      <c r="B971" s="31" t="str">
        <f>IF(ISNUMBER(SEARCH("High",'DIF Worksheet'!$U966)),'DIF Worksheet'!$A966," ")</f>
        <v xml:space="preserve"> </v>
      </c>
      <c r="C971" s="31" t="str">
        <f>IF('DIF Worksheet'!$B966="","",IF(ISNUMBER(SEARCH("High",'DIF Worksheet'!$U966)),'DIF Worksheet'!$B966," "))</f>
        <v/>
      </c>
      <c r="D971" s="31" t="str">
        <f>IF('DIF Worksheet'!$C966="","",IF(ISNUMBER(SEARCH("High",'DIF Worksheet'!$U966)),'DIF Worksheet'!$C966," "))</f>
        <v/>
      </c>
      <c r="E971" s="31" t="str">
        <f>IF('DIF Worksheet'!$D966="","",IF(ISNUMBER(SEARCH("High",'DIF Worksheet'!$U966)),'DIF Worksheet'!$D966," "))</f>
        <v/>
      </c>
      <c r="F971" s="46" t="str">
        <f>IF(ISNUMBER(SEARCH("High",'DIF Worksheet'!$U966)),'DIF Worksheet'!$X966," ")</f>
        <v xml:space="preserve"> </v>
      </c>
    </row>
    <row r="972" spans="1:6">
      <c r="A972" s="45" t="str">
        <f>IF(ISNUMBER(SEARCH("High",'DIF Worksheet'!$U967)),'DIF Worksheet'!$W967," ")</f>
        <v xml:space="preserve"> </v>
      </c>
      <c r="B972" s="31" t="str">
        <f>IF(ISNUMBER(SEARCH("High",'DIF Worksheet'!$U967)),'DIF Worksheet'!$A967," ")</f>
        <v xml:space="preserve"> </v>
      </c>
      <c r="C972" s="31" t="str">
        <f>IF('DIF Worksheet'!$B967="","",IF(ISNUMBER(SEARCH("High",'DIF Worksheet'!$U967)),'DIF Worksheet'!$B967," "))</f>
        <v/>
      </c>
      <c r="D972" s="31" t="str">
        <f>IF('DIF Worksheet'!$C967="","",IF(ISNUMBER(SEARCH("High",'DIF Worksheet'!$U967)),'DIF Worksheet'!$C967," "))</f>
        <v/>
      </c>
      <c r="E972" s="31" t="str">
        <f>IF('DIF Worksheet'!$D967="","",IF(ISNUMBER(SEARCH("High",'DIF Worksheet'!$U967)),'DIF Worksheet'!$D967," "))</f>
        <v/>
      </c>
      <c r="F972" s="46" t="str">
        <f>IF(ISNUMBER(SEARCH("High",'DIF Worksheet'!$U967)),'DIF Worksheet'!$X967," ")</f>
        <v xml:space="preserve"> </v>
      </c>
    </row>
    <row r="973" spans="1:6">
      <c r="A973" s="45" t="str">
        <f>IF(ISNUMBER(SEARCH("High",'DIF Worksheet'!$U968)),'DIF Worksheet'!$W968," ")</f>
        <v xml:space="preserve"> </v>
      </c>
      <c r="B973" s="31" t="str">
        <f>IF(ISNUMBER(SEARCH("High",'DIF Worksheet'!$U968)),'DIF Worksheet'!$A968," ")</f>
        <v xml:space="preserve"> </v>
      </c>
      <c r="C973" s="31" t="str">
        <f>IF('DIF Worksheet'!$B968="","",IF(ISNUMBER(SEARCH("High",'DIF Worksheet'!$U968)),'DIF Worksheet'!$B968," "))</f>
        <v/>
      </c>
      <c r="D973" s="31" t="str">
        <f>IF('DIF Worksheet'!$C968="","",IF(ISNUMBER(SEARCH("High",'DIF Worksheet'!$U968)),'DIF Worksheet'!$C968," "))</f>
        <v/>
      </c>
      <c r="E973" s="31" t="str">
        <f>IF('DIF Worksheet'!$D968="","",IF(ISNUMBER(SEARCH("High",'DIF Worksheet'!$U968)),'DIF Worksheet'!$D968," "))</f>
        <v/>
      </c>
      <c r="F973" s="46" t="str">
        <f>IF(ISNUMBER(SEARCH("High",'DIF Worksheet'!$U968)),'DIF Worksheet'!$X968," ")</f>
        <v xml:space="preserve"> </v>
      </c>
    </row>
    <row r="974" spans="1:6">
      <c r="A974" s="45" t="str">
        <f>IF(ISNUMBER(SEARCH("High",'DIF Worksheet'!$U969)),'DIF Worksheet'!$W969," ")</f>
        <v xml:space="preserve"> </v>
      </c>
      <c r="B974" s="31" t="str">
        <f>IF(ISNUMBER(SEARCH("High",'DIF Worksheet'!$U969)),'DIF Worksheet'!$A969," ")</f>
        <v xml:space="preserve"> </v>
      </c>
      <c r="C974" s="31" t="str">
        <f>IF('DIF Worksheet'!$B969="","",IF(ISNUMBER(SEARCH("High",'DIF Worksheet'!$U969)),'DIF Worksheet'!$B969," "))</f>
        <v/>
      </c>
      <c r="D974" s="31" t="str">
        <f>IF('DIF Worksheet'!$C969="","",IF(ISNUMBER(SEARCH("High",'DIF Worksheet'!$U969)),'DIF Worksheet'!$C969," "))</f>
        <v/>
      </c>
      <c r="E974" s="31" t="str">
        <f>IF('DIF Worksheet'!$D969="","",IF(ISNUMBER(SEARCH("High",'DIF Worksheet'!$U969)),'DIF Worksheet'!$D969," "))</f>
        <v/>
      </c>
      <c r="F974" s="46" t="str">
        <f>IF(ISNUMBER(SEARCH("High",'DIF Worksheet'!$U969)),'DIF Worksheet'!$X969," ")</f>
        <v xml:space="preserve"> </v>
      </c>
    </row>
    <row r="975" spans="1:6">
      <c r="A975" s="45" t="str">
        <f>IF(ISNUMBER(SEARCH("High",'DIF Worksheet'!$U970)),'DIF Worksheet'!$W970," ")</f>
        <v xml:space="preserve"> </v>
      </c>
      <c r="B975" s="31" t="str">
        <f>IF(ISNUMBER(SEARCH("High",'DIF Worksheet'!$U970)),'DIF Worksheet'!$A970," ")</f>
        <v xml:space="preserve"> </v>
      </c>
      <c r="C975" s="31" t="str">
        <f>IF('DIF Worksheet'!$B970="","",IF(ISNUMBER(SEARCH("High",'DIF Worksheet'!$U970)),'DIF Worksheet'!$B970," "))</f>
        <v/>
      </c>
      <c r="D975" s="31" t="str">
        <f>IF('DIF Worksheet'!$C970="","",IF(ISNUMBER(SEARCH("High",'DIF Worksheet'!$U970)),'DIF Worksheet'!$C970," "))</f>
        <v/>
      </c>
      <c r="E975" s="31" t="str">
        <f>IF('DIF Worksheet'!$D970="","",IF(ISNUMBER(SEARCH("High",'DIF Worksheet'!$U970)),'DIF Worksheet'!$D970," "))</f>
        <v/>
      </c>
      <c r="F975" s="46" t="str">
        <f>IF(ISNUMBER(SEARCH("High",'DIF Worksheet'!$U970)),'DIF Worksheet'!$X970," ")</f>
        <v xml:space="preserve"> </v>
      </c>
    </row>
    <row r="976" spans="1:6">
      <c r="A976" s="45" t="str">
        <f>IF(ISNUMBER(SEARCH("High",'DIF Worksheet'!$U971)),'DIF Worksheet'!$W971," ")</f>
        <v xml:space="preserve"> </v>
      </c>
      <c r="B976" s="31" t="str">
        <f>IF(ISNUMBER(SEARCH("High",'DIF Worksheet'!$U971)),'DIF Worksheet'!$A971," ")</f>
        <v xml:space="preserve"> </v>
      </c>
      <c r="C976" s="31" t="str">
        <f>IF('DIF Worksheet'!$B971="","",IF(ISNUMBER(SEARCH("High",'DIF Worksheet'!$U971)),'DIF Worksheet'!$B971," "))</f>
        <v/>
      </c>
      <c r="D976" s="31" t="str">
        <f>IF('DIF Worksheet'!$C971="","",IF(ISNUMBER(SEARCH("High",'DIF Worksheet'!$U971)),'DIF Worksheet'!$C971," "))</f>
        <v/>
      </c>
      <c r="E976" s="31" t="str">
        <f>IF('DIF Worksheet'!$D971="","",IF(ISNUMBER(SEARCH("High",'DIF Worksheet'!$U971)),'DIF Worksheet'!$D971," "))</f>
        <v/>
      </c>
      <c r="F976" s="46" t="str">
        <f>IF(ISNUMBER(SEARCH("High",'DIF Worksheet'!$U971)),'DIF Worksheet'!$X971," ")</f>
        <v xml:space="preserve"> </v>
      </c>
    </row>
    <row r="977" spans="1:6">
      <c r="A977" s="45" t="str">
        <f>IF(ISNUMBER(SEARCH("High",'DIF Worksheet'!$U972)),'DIF Worksheet'!$W972," ")</f>
        <v xml:space="preserve"> </v>
      </c>
      <c r="B977" s="31" t="str">
        <f>IF(ISNUMBER(SEARCH("High",'DIF Worksheet'!$U972)),'DIF Worksheet'!$A972," ")</f>
        <v xml:space="preserve"> </v>
      </c>
      <c r="C977" s="31" t="str">
        <f>IF('DIF Worksheet'!$B972="","",IF(ISNUMBER(SEARCH("High",'DIF Worksheet'!$U972)),'DIF Worksheet'!$B972," "))</f>
        <v/>
      </c>
      <c r="D977" s="31" t="str">
        <f>IF('DIF Worksheet'!$C972="","",IF(ISNUMBER(SEARCH("High",'DIF Worksheet'!$U972)),'DIF Worksheet'!$C972," "))</f>
        <v/>
      </c>
      <c r="E977" s="31" t="str">
        <f>IF('DIF Worksheet'!$D972="","",IF(ISNUMBER(SEARCH("High",'DIF Worksheet'!$U972)),'DIF Worksheet'!$D972," "))</f>
        <v/>
      </c>
      <c r="F977" s="46" t="str">
        <f>IF(ISNUMBER(SEARCH("High",'DIF Worksheet'!$U972)),'DIF Worksheet'!$X972," ")</f>
        <v xml:space="preserve"> </v>
      </c>
    </row>
    <row r="978" spans="1:6">
      <c r="A978" s="45" t="str">
        <f>IF(ISNUMBER(SEARCH("High",'DIF Worksheet'!$U973)),'DIF Worksheet'!$W973," ")</f>
        <v xml:space="preserve"> </v>
      </c>
      <c r="B978" s="31" t="str">
        <f>IF(ISNUMBER(SEARCH("High",'DIF Worksheet'!$U973)),'DIF Worksheet'!$A973," ")</f>
        <v xml:space="preserve"> </v>
      </c>
      <c r="C978" s="31" t="str">
        <f>IF('DIF Worksheet'!$B973="","",IF(ISNUMBER(SEARCH("High",'DIF Worksheet'!$U973)),'DIF Worksheet'!$B973," "))</f>
        <v/>
      </c>
      <c r="D978" s="31" t="str">
        <f>IF('DIF Worksheet'!$C973="","",IF(ISNUMBER(SEARCH("High",'DIF Worksheet'!$U973)),'DIF Worksheet'!$C973," "))</f>
        <v/>
      </c>
      <c r="E978" s="31" t="str">
        <f>IF('DIF Worksheet'!$D973="","",IF(ISNUMBER(SEARCH("High",'DIF Worksheet'!$U973)),'DIF Worksheet'!$D973," "))</f>
        <v/>
      </c>
      <c r="F978" s="46" t="str">
        <f>IF(ISNUMBER(SEARCH("High",'DIF Worksheet'!$U973)),'DIF Worksheet'!$X973," ")</f>
        <v xml:space="preserve"> </v>
      </c>
    </row>
    <row r="979" spans="1:6">
      <c r="A979" s="45" t="str">
        <f>IF(ISNUMBER(SEARCH("High",'DIF Worksheet'!$U974)),'DIF Worksheet'!$W974," ")</f>
        <v xml:space="preserve"> </v>
      </c>
      <c r="B979" s="31" t="str">
        <f>IF(ISNUMBER(SEARCH("High",'DIF Worksheet'!$U974)),'DIF Worksheet'!$A974," ")</f>
        <v xml:space="preserve"> </v>
      </c>
      <c r="C979" s="31" t="str">
        <f>IF('DIF Worksheet'!$B974="","",IF(ISNUMBER(SEARCH("High",'DIF Worksheet'!$U974)),'DIF Worksheet'!$B974," "))</f>
        <v/>
      </c>
      <c r="D979" s="31" t="str">
        <f>IF('DIF Worksheet'!$C974="","",IF(ISNUMBER(SEARCH("High",'DIF Worksheet'!$U974)),'DIF Worksheet'!$C974," "))</f>
        <v/>
      </c>
      <c r="E979" s="31" t="str">
        <f>IF('DIF Worksheet'!$D974="","",IF(ISNUMBER(SEARCH("High",'DIF Worksheet'!$U974)),'DIF Worksheet'!$D974," "))</f>
        <v/>
      </c>
      <c r="F979" s="46" t="str">
        <f>IF(ISNUMBER(SEARCH("High",'DIF Worksheet'!$U974)),'DIF Worksheet'!$X974," ")</f>
        <v xml:space="preserve"> </v>
      </c>
    </row>
    <row r="980" spans="1:6">
      <c r="A980" s="45" t="str">
        <f>IF(ISNUMBER(SEARCH("High",'DIF Worksheet'!$U975)),'DIF Worksheet'!$W975," ")</f>
        <v xml:space="preserve"> </v>
      </c>
      <c r="B980" s="31" t="str">
        <f>IF(ISNUMBER(SEARCH("High",'DIF Worksheet'!$U975)),'DIF Worksheet'!$A975," ")</f>
        <v xml:space="preserve"> </v>
      </c>
      <c r="C980" s="31" t="str">
        <f>IF('DIF Worksheet'!$B975="","",IF(ISNUMBER(SEARCH("High",'DIF Worksheet'!$U975)),'DIF Worksheet'!$B975," "))</f>
        <v/>
      </c>
      <c r="D980" s="31" t="str">
        <f>IF('DIF Worksheet'!$C975="","",IF(ISNUMBER(SEARCH("High",'DIF Worksheet'!$U975)),'DIF Worksheet'!$C975," "))</f>
        <v/>
      </c>
      <c r="E980" s="31" t="str">
        <f>IF('DIF Worksheet'!$D975="","",IF(ISNUMBER(SEARCH("High",'DIF Worksheet'!$U975)),'DIF Worksheet'!$D975," "))</f>
        <v/>
      </c>
      <c r="F980" s="46" t="str">
        <f>IF(ISNUMBER(SEARCH("High",'DIF Worksheet'!$U975)),'DIF Worksheet'!$X975," ")</f>
        <v xml:space="preserve"> </v>
      </c>
    </row>
    <row r="981" spans="1:6">
      <c r="A981" s="45" t="str">
        <f>IF(ISNUMBER(SEARCH("High",'DIF Worksheet'!$U976)),'DIF Worksheet'!$W976," ")</f>
        <v xml:space="preserve"> </v>
      </c>
      <c r="B981" s="31" t="str">
        <f>IF(ISNUMBER(SEARCH("High",'DIF Worksheet'!$U976)),'DIF Worksheet'!$A976," ")</f>
        <v xml:space="preserve"> </v>
      </c>
      <c r="C981" s="31" t="str">
        <f>IF('DIF Worksheet'!$B976="","",IF(ISNUMBER(SEARCH("High",'DIF Worksheet'!$U976)),'DIF Worksheet'!$B976," "))</f>
        <v/>
      </c>
      <c r="D981" s="31" t="str">
        <f>IF('DIF Worksheet'!$C976="","",IF(ISNUMBER(SEARCH("High",'DIF Worksheet'!$U976)),'DIF Worksheet'!$C976," "))</f>
        <v/>
      </c>
      <c r="E981" s="31" t="str">
        <f>IF('DIF Worksheet'!$D976="","",IF(ISNUMBER(SEARCH("High",'DIF Worksheet'!$U976)),'DIF Worksheet'!$D976," "))</f>
        <v/>
      </c>
      <c r="F981" s="46" t="str">
        <f>IF(ISNUMBER(SEARCH("High",'DIF Worksheet'!$U976)),'DIF Worksheet'!$X976," ")</f>
        <v xml:space="preserve"> </v>
      </c>
    </row>
    <row r="982" spans="1:6">
      <c r="A982" s="45" t="str">
        <f>IF(ISNUMBER(SEARCH("High",'DIF Worksheet'!$U977)),'DIF Worksheet'!$W977," ")</f>
        <v xml:space="preserve"> </v>
      </c>
      <c r="B982" s="31" t="str">
        <f>IF(ISNUMBER(SEARCH("High",'DIF Worksheet'!$U977)),'DIF Worksheet'!$A977," ")</f>
        <v xml:space="preserve"> </v>
      </c>
      <c r="C982" s="31" t="str">
        <f>IF('DIF Worksheet'!$B977="","",IF(ISNUMBER(SEARCH("High",'DIF Worksheet'!$U977)),'DIF Worksheet'!$B977," "))</f>
        <v/>
      </c>
      <c r="D982" s="31" t="str">
        <f>IF('DIF Worksheet'!$C977="","",IF(ISNUMBER(SEARCH("High",'DIF Worksheet'!$U977)),'DIF Worksheet'!$C977," "))</f>
        <v/>
      </c>
      <c r="E982" s="31" t="str">
        <f>IF('DIF Worksheet'!$D977="","",IF(ISNUMBER(SEARCH("High",'DIF Worksheet'!$U977)),'DIF Worksheet'!$D977," "))</f>
        <v/>
      </c>
      <c r="F982" s="46" t="str">
        <f>IF(ISNUMBER(SEARCH("High",'DIF Worksheet'!$U977)),'DIF Worksheet'!$X977," ")</f>
        <v xml:space="preserve"> </v>
      </c>
    </row>
    <row r="983" spans="1:6">
      <c r="A983" s="45" t="str">
        <f>IF(ISNUMBER(SEARCH("High",'DIF Worksheet'!$U978)),'DIF Worksheet'!$W978," ")</f>
        <v xml:space="preserve"> </v>
      </c>
      <c r="B983" s="31" t="str">
        <f>IF(ISNUMBER(SEARCH("High",'DIF Worksheet'!$U978)),'DIF Worksheet'!$A978," ")</f>
        <v xml:space="preserve"> </v>
      </c>
      <c r="C983" s="31" t="str">
        <f>IF('DIF Worksheet'!$B978="","",IF(ISNUMBER(SEARCH("High",'DIF Worksheet'!$U978)),'DIF Worksheet'!$B978," "))</f>
        <v/>
      </c>
      <c r="D983" s="31" t="str">
        <f>IF('DIF Worksheet'!$C978="","",IF(ISNUMBER(SEARCH("High",'DIF Worksheet'!$U978)),'DIF Worksheet'!$C978," "))</f>
        <v/>
      </c>
      <c r="E983" s="31" t="str">
        <f>IF('DIF Worksheet'!$D978="","",IF(ISNUMBER(SEARCH("High",'DIF Worksheet'!$U978)),'DIF Worksheet'!$D978," "))</f>
        <v/>
      </c>
      <c r="F983" s="46" t="str">
        <f>IF(ISNUMBER(SEARCH("High",'DIF Worksheet'!$U978)),'DIF Worksheet'!$X978," ")</f>
        <v xml:space="preserve"> </v>
      </c>
    </row>
    <row r="984" spans="1:6">
      <c r="A984" s="45" t="str">
        <f>IF(ISNUMBER(SEARCH("High",'DIF Worksheet'!$U979)),'DIF Worksheet'!$W979," ")</f>
        <v xml:space="preserve"> </v>
      </c>
      <c r="B984" s="31" t="str">
        <f>IF(ISNUMBER(SEARCH("High",'DIF Worksheet'!$U979)),'DIF Worksheet'!$A979," ")</f>
        <v xml:space="preserve"> </v>
      </c>
      <c r="C984" s="31" t="str">
        <f>IF('DIF Worksheet'!$B979="","",IF(ISNUMBER(SEARCH("High",'DIF Worksheet'!$U979)),'DIF Worksheet'!$B979," "))</f>
        <v/>
      </c>
      <c r="D984" s="31" t="str">
        <f>IF('DIF Worksheet'!$C979="","",IF(ISNUMBER(SEARCH("High",'DIF Worksheet'!$U979)),'DIF Worksheet'!$C979," "))</f>
        <v/>
      </c>
      <c r="E984" s="31" t="str">
        <f>IF('DIF Worksheet'!$D979="","",IF(ISNUMBER(SEARCH("High",'DIF Worksheet'!$U979)),'DIF Worksheet'!$D979," "))</f>
        <v/>
      </c>
      <c r="F984" s="46" t="str">
        <f>IF(ISNUMBER(SEARCH("High",'DIF Worksheet'!$U979)),'DIF Worksheet'!$X979," ")</f>
        <v xml:space="preserve"> </v>
      </c>
    </row>
    <row r="985" spans="1:6">
      <c r="A985" s="45" t="str">
        <f>IF(ISNUMBER(SEARCH("High",'DIF Worksheet'!$U980)),'DIF Worksheet'!$W980," ")</f>
        <v xml:space="preserve"> </v>
      </c>
      <c r="B985" s="31" t="str">
        <f>IF(ISNUMBER(SEARCH("High",'DIF Worksheet'!$U980)),'DIF Worksheet'!$A980," ")</f>
        <v xml:space="preserve"> </v>
      </c>
      <c r="C985" s="31" t="str">
        <f>IF('DIF Worksheet'!$B980="","",IF(ISNUMBER(SEARCH("High",'DIF Worksheet'!$U980)),'DIF Worksheet'!$B980," "))</f>
        <v/>
      </c>
      <c r="D985" s="31" t="str">
        <f>IF('DIF Worksheet'!$C980="","",IF(ISNUMBER(SEARCH("High",'DIF Worksheet'!$U980)),'DIF Worksheet'!$C980," "))</f>
        <v/>
      </c>
      <c r="E985" s="31" t="str">
        <f>IF('DIF Worksheet'!$D980="","",IF(ISNUMBER(SEARCH("High",'DIF Worksheet'!$U980)),'DIF Worksheet'!$D980," "))</f>
        <v/>
      </c>
      <c r="F985" s="46" t="str">
        <f>IF(ISNUMBER(SEARCH("High",'DIF Worksheet'!$U980)),'DIF Worksheet'!$X980," ")</f>
        <v xml:space="preserve"> </v>
      </c>
    </row>
    <row r="986" spans="1:6">
      <c r="A986" s="45" t="str">
        <f>IF(ISNUMBER(SEARCH("High",'DIF Worksheet'!$U981)),'DIF Worksheet'!$W981," ")</f>
        <v xml:space="preserve"> </v>
      </c>
      <c r="B986" s="31" t="str">
        <f>IF(ISNUMBER(SEARCH("High",'DIF Worksheet'!$U981)),'DIF Worksheet'!$A981," ")</f>
        <v xml:space="preserve"> </v>
      </c>
      <c r="C986" s="31" t="str">
        <f>IF('DIF Worksheet'!$B981="","",IF(ISNUMBER(SEARCH("High",'DIF Worksheet'!$U981)),'DIF Worksheet'!$B981," "))</f>
        <v/>
      </c>
      <c r="D986" s="31" t="str">
        <f>IF('DIF Worksheet'!$C981="","",IF(ISNUMBER(SEARCH("High",'DIF Worksheet'!$U981)),'DIF Worksheet'!$C981," "))</f>
        <v/>
      </c>
      <c r="E986" s="31" t="str">
        <f>IF('DIF Worksheet'!$D981="","",IF(ISNUMBER(SEARCH("High",'DIF Worksheet'!$U981)),'DIF Worksheet'!$D981," "))</f>
        <v/>
      </c>
      <c r="F986" s="46" t="str">
        <f>IF(ISNUMBER(SEARCH("High",'DIF Worksheet'!$U981)),'DIF Worksheet'!$X981," ")</f>
        <v xml:space="preserve"> </v>
      </c>
    </row>
    <row r="987" spans="1:6">
      <c r="A987" s="45" t="str">
        <f>IF(ISNUMBER(SEARCH("High",'DIF Worksheet'!$U982)),'DIF Worksheet'!$W982," ")</f>
        <v xml:space="preserve"> </v>
      </c>
      <c r="B987" s="31" t="str">
        <f>IF(ISNUMBER(SEARCH("High",'DIF Worksheet'!$U982)),'DIF Worksheet'!$A982," ")</f>
        <v xml:space="preserve"> </v>
      </c>
      <c r="C987" s="31" t="str">
        <f>IF('DIF Worksheet'!$B982="","",IF(ISNUMBER(SEARCH("High",'DIF Worksheet'!$U982)),'DIF Worksheet'!$B982," "))</f>
        <v/>
      </c>
      <c r="D987" s="31" t="str">
        <f>IF('DIF Worksheet'!$C982="","",IF(ISNUMBER(SEARCH("High",'DIF Worksheet'!$U982)),'DIF Worksheet'!$C982," "))</f>
        <v/>
      </c>
      <c r="E987" s="31" t="str">
        <f>IF('DIF Worksheet'!$D982="","",IF(ISNUMBER(SEARCH("High",'DIF Worksheet'!$U982)),'DIF Worksheet'!$D982," "))</f>
        <v/>
      </c>
      <c r="F987" s="46" t="str">
        <f>IF(ISNUMBER(SEARCH("High",'DIF Worksheet'!$U982)),'DIF Worksheet'!$X982," ")</f>
        <v xml:space="preserve"> </v>
      </c>
    </row>
    <row r="988" spans="1:6">
      <c r="A988" s="45" t="str">
        <f>IF(ISNUMBER(SEARCH("High",'DIF Worksheet'!$U983)),'DIF Worksheet'!$W983," ")</f>
        <v xml:space="preserve"> </v>
      </c>
      <c r="B988" s="31" t="str">
        <f>IF(ISNUMBER(SEARCH("High",'DIF Worksheet'!$U983)),'DIF Worksheet'!$A983," ")</f>
        <v xml:space="preserve"> </v>
      </c>
      <c r="C988" s="31" t="str">
        <f>IF('DIF Worksheet'!$B983="","",IF(ISNUMBER(SEARCH("High",'DIF Worksheet'!$U983)),'DIF Worksheet'!$B983," "))</f>
        <v/>
      </c>
      <c r="D988" s="31" t="str">
        <f>IF('DIF Worksheet'!$C983="","",IF(ISNUMBER(SEARCH("High",'DIF Worksheet'!$U983)),'DIF Worksheet'!$C983," "))</f>
        <v/>
      </c>
      <c r="E988" s="31" t="str">
        <f>IF('DIF Worksheet'!$D983="","",IF(ISNUMBER(SEARCH("High",'DIF Worksheet'!$U983)),'DIF Worksheet'!$D983," "))</f>
        <v/>
      </c>
      <c r="F988" s="46" t="str">
        <f>IF(ISNUMBER(SEARCH("High",'DIF Worksheet'!$U983)),'DIF Worksheet'!$X983," ")</f>
        <v xml:space="preserve"> </v>
      </c>
    </row>
    <row r="989" spans="1:6">
      <c r="A989" s="45" t="str">
        <f>IF(ISNUMBER(SEARCH("High",'DIF Worksheet'!$U984)),'DIF Worksheet'!$W984," ")</f>
        <v xml:space="preserve"> </v>
      </c>
      <c r="B989" s="31" t="str">
        <f>IF(ISNUMBER(SEARCH("High",'DIF Worksheet'!$U984)),'DIF Worksheet'!$A984," ")</f>
        <v xml:space="preserve"> </v>
      </c>
      <c r="C989" s="31" t="str">
        <f>IF('DIF Worksheet'!$B984="","",IF(ISNUMBER(SEARCH("High",'DIF Worksheet'!$U984)),'DIF Worksheet'!$B984," "))</f>
        <v/>
      </c>
      <c r="D989" s="31" t="str">
        <f>IF('DIF Worksheet'!$C984="","",IF(ISNUMBER(SEARCH("High",'DIF Worksheet'!$U984)),'DIF Worksheet'!$C984," "))</f>
        <v/>
      </c>
      <c r="E989" s="31" t="str">
        <f>IF('DIF Worksheet'!$D984="","",IF(ISNUMBER(SEARCH("High",'DIF Worksheet'!$U984)),'DIF Worksheet'!$D984," "))</f>
        <v/>
      </c>
      <c r="F989" s="46" t="str">
        <f>IF(ISNUMBER(SEARCH("High",'DIF Worksheet'!$U984)),'DIF Worksheet'!$X984," ")</f>
        <v xml:space="preserve"> </v>
      </c>
    </row>
    <row r="990" spans="1:6">
      <c r="A990" s="45" t="str">
        <f>IF(ISNUMBER(SEARCH("High",'DIF Worksheet'!$U985)),'DIF Worksheet'!$W985," ")</f>
        <v xml:space="preserve"> </v>
      </c>
      <c r="B990" s="31" t="str">
        <f>IF(ISNUMBER(SEARCH("High",'DIF Worksheet'!$U985)),'DIF Worksheet'!$A985," ")</f>
        <v xml:space="preserve"> </v>
      </c>
      <c r="C990" s="31" t="str">
        <f>IF('DIF Worksheet'!$B985="","",IF(ISNUMBER(SEARCH("High",'DIF Worksheet'!$U985)),'DIF Worksheet'!$B985," "))</f>
        <v/>
      </c>
      <c r="D990" s="31" t="str">
        <f>IF('DIF Worksheet'!$C985="","",IF(ISNUMBER(SEARCH("High",'DIF Worksheet'!$U985)),'DIF Worksheet'!$C985," "))</f>
        <v/>
      </c>
      <c r="E990" s="31" t="str">
        <f>IF('DIF Worksheet'!$D985="","",IF(ISNUMBER(SEARCH("High",'DIF Worksheet'!$U985)),'DIF Worksheet'!$D985," "))</f>
        <v/>
      </c>
      <c r="F990" s="46" t="str">
        <f>IF(ISNUMBER(SEARCH("High",'DIF Worksheet'!$U985)),'DIF Worksheet'!$X985," ")</f>
        <v xml:space="preserve"> </v>
      </c>
    </row>
    <row r="991" spans="1:6">
      <c r="A991" s="45" t="str">
        <f>IF(ISNUMBER(SEARCH("High",'DIF Worksheet'!$U986)),'DIF Worksheet'!$W986," ")</f>
        <v xml:space="preserve"> </v>
      </c>
      <c r="B991" s="31" t="str">
        <f>IF(ISNUMBER(SEARCH("High",'DIF Worksheet'!$U986)),'DIF Worksheet'!$A986," ")</f>
        <v xml:space="preserve"> </v>
      </c>
      <c r="C991" s="31" t="str">
        <f>IF('DIF Worksheet'!$B986="","",IF(ISNUMBER(SEARCH("High",'DIF Worksheet'!$U986)),'DIF Worksheet'!$B986," "))</f>
        <v/>
      </c>
      <c r="D991" s="31" t="str">
        <f>IF('DIF Worksheet'!$C986="","",IF(ISNUMBER(SEARCH("High",'DIF Worksheet'!$U986)),'DIF Worksheet'!$C986," "))</f>
        <v/>
      </c>
      <c r="E991" s="31" t="str">
        <f>IF('DIF Worksheet'!$D986="","",IF(ISNUMBER(SEARCH("High",'DIF Worksheet'!$U986)),'DIF Worksheet'!$D986," "))</f>
        <v/>
      </c>
      <c r="F991" s="46" t="str">
        <f>IF(ISNUMBER(SEARCH("High",'DIF Worksheet'!$U986)),'DIF Worksheet'!$X986," ")</f>
        <v xml:space="preserve"> </v>
      </c>
    </row>
    <row r="992" spans="1:6">
      <c r="A992" s="45" t="str">
        <f>IF(ISNUMBER(SEARCH("High",'DIF Worksheet'!$U987)),'DIF Worksheet'!$W987," ")</f>
        <v xml:space="preserve"> </v>
      </c>
      <c r="B992" s="31" t="str">
        <f>IF(ISNUMBER(SEARCH("High",'DIF Worksheet'!$U987)),'DIF Worksheet'!$A987," ")</f>
        <v xml:space="preserve"> </v>
      </c>
      <c r="C992" s="31" t="str">
        <f>IF('DIF Worksheet'!$B987="","",IF(ISNUMBER(SEARCH("High",'DIF Worksheet'!$U987)),'DIF Worksheet'!$B987," "))</f>
        <v/>
      </c>
      <c r="D992" s="31" t="str">
        <f>IF('DIF Worksheet'!$C987="","",IF(ISNUMBER(SEARCH("High",'DIF Worksheet'!$U987)),'DIF Worksheet'!$C987," "))</f>
        <v/>
      </c>
      <c r="E992" s="31" t="str">
        <f>IF('DIF Worksheet'!$D987="","",IF(ISNUMBER(SEARCH("High",'DIF Worksheet'!$U987)),'DIF Worksheet'!$D987," "))</f>
        <v/>
      </c>
      <c r="F992" s="46" t="str">
        <f>IF(ISNUMBER(SEARCH("High",'DIF Worksheet'!$U987)),'DIF Worksheet'!$X987," ")</f>
        <v xml:space="preserve"> </v>
      </c>
    </row>
    <row r="993" spans="1:6">
      <c r="A993" s="45" t="str">
        <f>IF(ISNUMBER(SEARCH("High",'DIF Worksheet'!$U988)),'DIF Worksheet'!$W988," ")</f>
        <v xml:space="preserve"> </v>
      </c>
      <c r="B993" s="31" t="str">
        <f>IF(ISNUMBER(SEARCH("High",'DIF Worksheet'!$U988)),'DIF Worksheet'!$A988," ")</f>
        <v xml:space="preserve"> </v>
      </c>
      <c r="C993" s="31" t="str">
        <f>IF('DIF Worksheet'!$B988="","",IF(ISNUMBER(SEARCH("High",'DIF Worksheet'!$U988)),'DIF Worksheet'!$B988," "))</f>
        <v/>
      </c>
      <c r="D993" s="31" t="str">
        <f>IF('DIF Worksheet'!$C988="","",IF(ISNUMBER(SEARCH("High",'DIF Worksheet'!$U988)),'DIF Worksheet'!$C988," "))</f>
        <v/>
      </c>
      <c r="E993" s="31" t="str">
        <f>IF('DIF Worksheet'!$D988="","",IF(ISNUMBER(SEARCH("High",'DIF Worksheet'!$U988)),'DIF Worksheet'!$D988," "))</f>
        <v/>
      </c>
      <c r="F993" s="46" t="str">
        <f>IF(ISNUMBER(SEARCH("High",'DIF Worksheet'!$U988)),'DIF Worksheet'!$X988," ")</f>
        <v xml:space="preserve"> </v>
      </c>
    </row>
    <row r="994" spans="1:6">
      <c r="A994" s="45" t="str">
        <f>IF(ISNUMBER(SEARCH("High",'DIF Worksheet'!$U989)),'DIF Worksheet'!$W989," ")</f>
        <v xml:space="preserve"> </v>
      </c>
      <c r="B994" s="31" t="str">
        <f>IF(ISNUMBER(SEARCH("High",'DIF Worksheet'!$U989)),'DIF Worksheet'!$A989," ")</f>
        <v xml:space="preserve"> </v>
      </c>
      <c r="C994" s="31" t="str">
        <f>IF('DIF Worksheet'!$B989="","",IF(ISNUMBER(SEARCH("High",'DIF Worksheet'!$U989)),'DIF Worksheet'!$B989," "))</f>
        <v/>
      </c>
      <c r="D994" s="31" t="str">
        <f>IF('DIF Worksheet'!$C989="","",IF(ISNUMBER(SEARCH("High",'DIF Worksheet'!$U989)),'DIF Worksheet'!$C989," "))</f>
        <v/>
      </c>
      <c r="E994" s="31" t="str">
        <f>IF('DIF Worksheet'!$D989="","",IF(ISNUMBER(SEARCH("High",'DIF Worksheet'!$U989)),'DIF Worksheet'!$D989," "))</f>
        <v/>
      </c>
      <c r="F994" s="46" t="str">
        <f>IF(ISNUMBER(SEARCH("High",'DIF Worksheet'!$U989)),'DIF Worksheet'!$X989," ")</f>
        <v xml:space="preserve"> </v>
      </c>
    </row>
    <row r="995" spans="1:6">
      <c r="A995" s="45" t="str">
        <f>IF(ISNUMBER(SEARCH("High",'DIF Worksheet'!$U990)),'DIF Worksheet'!$W990," ")</f>
        <v xml:space="preserve"> </v>
      </c>
      <c r="B995" s="31" t="str">
        <f>IF(ISNUMBER(SEARCH("High",'DIF Worksheet'!$U990)),'DIF Worksheet'!$A990," ")</f>
        <v xml:space="preserve"> </v>
      </c>
      <c r="C995" s="31" t="str">
        <f>IF('DIF Worksheet'!$B990="","",IF(ISNUMBER(SEARCH("High",'DIF Worksheet'!$U990)),'DIF Worksheet'!$B990," "))</f>
        <v/>
      </c>
      <c r="D995" s="31" t="str">
        <f>IF('DIF Worksheet'!$C990="","",IF(ISNUMBER(SEARCH("High",'DIF Worksheet'!$U990)),'DIF Worksheet'!$C990," "))</f>
        <v/>
      </c>
      <c r="E995" s="31" t="str">
        <f>IF('DIF Worksheet'!$D990="","",IF(ISNUMBER(SEARCH("High",'DIF Worksheet'!$U990)),'DIF Worksheet'!$D990," "))</f>
        <v/>
      </c>
      <c r="F995" s="46" t="str">
        <f>IF(ISNUMBER(SEARCH("High",'DIF Worksheet'!$U990)),'DIF Worksheet'!$X990," ")</f>
        <v xml:space="preserve"> </v>
      </c>
    </row>
    <row r="996" spans="1:6">
      <c r="A996" s="45" t="str">
        <f>IF(ISNUMBER(SEARCH("High",'DIF Worksheet'!$U991)),'DIF Worksheet'!$W991," ")</f>
        <v xml:space="preserve"> </v>
      </c>
      <c r="B996" s="31" t="str">
        <f>IF(ISNUMBER(SEARCH("High",'DIF Worksheet'!$U991)),'DIF Worksheet'!$A991," ")</f>
        <v xml:space="preserve"> </v>
      </c>
      <c r="C996" s="31" t="str">
        <f>IF('DIF Worksheet'!$B991="","",IF(ISNUMBER(SEARCH("High",'DIF Worksheet'!$U991)),'DIF Worksheet'!$B991," "))</f>
        <v/>
      </c>
      <c r="D996" s="31" t="str">
        <f>IF('DIF Worksheet'!$C991="","",IF(ISNUMBER(SEARCH("High",'DIF Worksheet'!$U991)),'DIF Worksheet'!$C991," "))</f>
        <v/>
      </c>
      <c r="E996" s="31" t="str">
        <f>IF('DIF Worksheet'!$D991="","",IF(ISNUMBER(SEARCH("High",'DIF Worksheet'!$U991)),'DIF Worksheet'!$D991," "))</f>
        <v/>
      </c>
      <c r="F996" s="46" t="str">
        <f>IF(ISNUMBER(SEARCH("High",'DIF Worksheet'!$U991)),'DIF Worksheet'!$X991," ")</f>
        <v xml:space="preserve"> </v>
      </c>
    </row>
    <row r="997" spans="1:6">
      <c r="A997" s="45" t="str">
        <f>IF(ISNUMBER(SEARCH("High",'DIF Worksheet'!$U992)),'DIF Worksheet'!$W992," ")</f>
        <v xml:space="preserve"> </v>
      </c>
      <c r="B997" s="31" t="str">
        <f>IF(ISNUMBER(SEARCH("High",'DIF Worksheet'!$U992)),'DIF Worksheet'!$A992," ")</f>
        <v xml:space="preserve"> </v>
      </c>
      <c r="C997" s="31" t="str">
        <f>IF('DIF Worksheet'!$B992="","",IF(ISNUMBER(SEARCH("High",'DIF Worksheet'!$U992)),'DIF Worksheet'!$B992," "))</f>
        <v/>
      </c>
      <c r="D997" s="31" t="str">
        <f>IF('DIF Worksheet'!$C992="","",IF(ISNUMBER(SEARCH("High",'DIF Worksheet'!$U992)),'DIF Worksheet'!$C992," "))</f>
        <v/>
      </c>
      <c r="E997" s="31" t="str">
        <f>IF('DIF Worksheet'!$D992="","",IF(ISNUMBER(SEARCH("High",'DIF Worksheet'!$U992)),'DIF Worksheet'!$D992," "))</f>
        <v/>
      </c>
      <c r="F997" s="46" t="str">
        <f>IF(ISNUMBER(SEARCH("High",'DIF Worksheet'!$U992)),'DIF Worksheet'!$X992," ")</f>
        <v xml:space="preserve"> </v>
      </c>
    </row>
    <row r="998" spans="1:6">
      <c r="A998" s="45" t="str">
        <f>IF(ISNUMBER(SEARCH("High",'DIF Worksheet'!$U993)),'DIF Worksheet'!$W993," ")</f>
        <v xml:space="preserve"> </v>
      </c>
      <c r="B998" s="31" t="str">
        <f>IF(ISNUMBER(SEARCH("High",'DIF Worksheet'!$U993)),'DIF Worksheet'!$A993," ")</f>
        <v xml:space="preserve"> </v>
      </c>
      <c r="C998" s="31" t="str">
        <f>IF('DIF Worksheet'!$B993="","",IF(ISNUMBER(SEARCH("High",'DIF Worksheet'!$U993)),'DIF Worksheet'!$B993," "))</f>
        <v/>
      </c>
      <c r="D998" s="31" t="str">
        <f>IF('DIF Worksheet'!$C993="","",IF(ISNUMBER(SEARCH("High",'DIF Worksheet'!$U993)),'DIF Worksheet'!$C993," "))</f>
        <v/>
      </c>
      <c r="E998" s="31" t="str">
        <f>IF('DIF Worksheet'!$D993="","",IF(ISNUMBER(SEARCH("High",'DIF Worksheet'!$U993)),'DIF Worksheet'!$D993," "))</f>
        <v/>
      </c>
      <c r="F998" s="46" t="str">
        <f>IF(ISNUMBER(SEARCH("High",'DIF Worksheet'!$U993)),'DIF Worksheet'!$X993," ")</f>
        <v xml:space="preserve"> </v>
      </c>
    </row>
    <row r="999" spans="1:6">
      <c r="A999" s="45" t="str">
        <f>IF(ISNUMBER(SEARCH("High",'DIF Worksheet'!$U994)),'DIF Worksheet'!$W994," ")</f>
        <v xml:space="preserve"> </v>
      </c>
      <c r="B999" s="31" t="str">
        <f>IF(ISNUMBER(SEARCH("High",'DIF Worksheet'!$U994)),'DIF Worksheet'!$A994," ")</f>
        <v xml:space="preserve"> </v>
      </c>
      <c r="C999" s="31" t="str">
        <f>IF('DIF Worksheet'!$B994="","",IF(ISNUMBER(SEARCH("High",'DIF Worksheet'!$U994)),'DIF Worksheet'!$B994," "))</f>
        <v/>
      </c>
      <c r="D999" s="31" t="str">
        <f>IF('DIF Worksheet'!$C994="","",IF(ISNUMBER(SEARCH("High",'DIF Worksheet'!$U994)),'DIF Worksheet'!$C994," "))</f>
        <v/>
      </c>
      <c r="E999" s="31" t="str">
        <f>IF('DIF Worksheet'!$D994="","",IF(ISNUMBER(SEARCH("High",'DIF Worksheet'!$U994)),'DIF Worksheet'!$D994," "))</f>
        <v/>
      </c>
      <c r="F999" s="46" t="str">
        <f>IF(ISNUMBER(SEARCH("High",'DIF Worksheet'!$U994)),'DIF Worksheet'!$X994," ")</f>
        <v xml:space="preserve"> </v>
      </c>
    </row>
    <row r="1000" spans="1:6">
      <c r="A1000" s="45" t="str">
        <f>IF(ISNUMBER(SEARCH("High",'DIF Worksheet'!$U995)),'DIF Worksheet'!$W995," ")</f>
        <v xml:space="preserve"> </v>
      </c>
      <c r="B1000" s="31" t="str">
        <f>IF(ISNUMBER(SEARCH("High",'DIF Worksheet'!$U995)),'DIF Worksheet'!$A995," ")</f>
        <v xml:space="preserve"> </v>
      </c>
      <c r="C1000" s="31" t="str">
        <f>IF('DIF Worksheet'!$B995="","",IF(ISNUMBER(SEARCH("High",'DIF Worksheet'!$U995)),'DIF Worksheet'!$B995," "))</f>
        <v/>
      </c>
      <c r="D1000" s="31" t="str">
        <f>IF('DIF Worksheet'!$C995="","",IF(ISNUMBER(SEARCH("High",'DIF Worksheet'!$U995)),'DIF Worksheet'!$C995," "))</f>
        <v/>
      </c>
      <c r="E1000" s="31" t="str">
        <f>IF('DIF Worksheet'!$D995="","",IF(ISNUMBER(SEARCH("High",'DIF Worksheet'!$U995)),'DIF Worksheet'!$D995," "))</f>
        <v/>
      </c>
      <c r="F1000" s="46" t="str">
        <f>IF(ISNUMBER(SEARCH("High",'DIF Worksheet'!$U995)),'DIF Worksheet'!$X995," ")</f>
        <v xml:space="preserve"> </v>
      </c>
    </row>
    <row r="1001" spans="1:6">
      <c r="A1001" s="45" t="str">
        <f>IF(ISNUMBER(SEARCH("High",'DIF Worksheet'!$U996)),'DIF Worksheet'!$W996," ")</f>
        <v xml:space="preserve"> </v>
      </c>
      <c r="B1001" s="31" t="str">
        <f>IF(ISNUMBER(SEARCH("High",'DIF Worksheet'!$U996)),'DIF Worksheet'!$A996," ")</f>
        <v xml:space="preserve"> </v>
      </c>
      <c r="C1001" s="31" t="str">
        <f>IF('DIF Worksheet'!$B996="","",IF(ISNUMBER(SEARCH("High",'DIF Worksheet'!$U996)),'DIF Worksheet'!$B996," "))</f>
        <v/>
      </c>
      <c r="D1001" s="31" t="str">
        <f>IF('DIF Worksheet'!$C996="","",IF(ISNUMBER(SEARCH("High",'DIF Worksheet'!$U996)),'DIF Worksheet'!$C996," "))</f>
        <v/>
      </c>
      <c r="E1001" s="31" t="str">
        <f>IF('DIF Worksheet'!$D996="","",IF(ISNUMBER(SEARCH("High",'DIF Worksheet'!$U996)),'DIF Worksheet'!$D996," "))</f>
        <v/>
      </c>
      <c r="F1001" s="46" t="str">
        <f>IF(ISNUMBER(SEARCH("High",'DIF Worksheet'!$U996)),'DIF Worksheet'!$X996," ")</f>
        <v xml:space="preserve"> </v>
      </c>
    </row>
    <row r="1002" spans="1:6">
      <c r="A1002" s="45" t="str">
        <f>IF(ISNUMBER(SEARCH("High",'DIF Worksheet'!$U997)),'DIF Worksheet'!$W997," ")</f>
        <v xml:space="preserve"> </v>
      </c>
      <c r="B1002" s="31" t="str">
        <f>IF(ISNUMBER(SEARCH("High",'DIF Worksheet'!$U997)),'DIF Worksheet'!$A997," ")</f>
        <v xml:space="preserve"> </v>
      </c>
      <c r="C1002" s="31" t="str">
        <f>IF('DIF Worksheet'!$B997="","",IF(ISNUMBER(SEARCH("High",'DIF Worksheet'!$U997)),'DIF Worksheet'!$B997," "))</f>
        <v/>
      </c>
      <c r="D1002" s="31" t="str">
        <f>IF('DIF Worksheet'!$C997="","",IF(ISNUMBER(SEARCH("High",'DIF Worksheet'!$U997)),'DIF Worksheet'!$C997," "))</f>
        <v/>
      </c>
      <c r="E1002" s="31" t="str">
        <f>IF('DIF Worksheet'!$D997="","",IF(ISNUMBER(SEARCH("High",'DIF Worksheet'!$U997)),'DIF Worksheet'!$D997," "))</f>
        <v/>
      </c>
      <c r="F1002" s="46" t="str">
        <f>IF(ISNUMBER(SEARCH("High",'DIF Worksheet'!$U997)),'DIF Worksheet'!$X997," ")</f>
        <v xml:space="preserve"> </v>
      </c>
    </row>
    <row r="1003" spans="1:6">
      <c r="A1003" s="45" t="str">
        <f>IF(ISNUMBER(SEARCH("High",'DIF Worksheet'!$U998)),'DIF Worksheet'!$W998," ")</f>
        <v xml:space="preserve"> </v>
      </c>
      <c r="B1003" s="31" t="str">
        <f>IF(ISNUMBER(SEARCH("High",'DIF Worksheet'!$U998)),'DIF Worksheet'!$A998," ")</f>
        <v xml:space="preserve"> </v>
      </c>
      <c r="C1003" s="31" t="str">
        <f>IF('DIF Worksheet'!$B998="","",IF(ISNUMBER(SEARCH("High",'DIF Worksheet'!$U998)),'DIF Worksheet'!$B998," "))</f>
        <v/>
      </c>
      <c r="D1003" s="31" t="str">
        <f>IF('DIF Worksheet'!$C998="","",IF(ISNUMBER(SEARCH("High",'DIF Worksheet'!$U998)),'DIF Worksheet'!$C998," "))</f>
        <v/>
      </c>
      <c r="E1003" s="31" t="str">
        <f>IF('DIF Worksheet'!$D998="","",IF(ISNUMBER(SEARCH("High",'DIF Worksheet'!$U998)),'DIF Worksheet'!$D998," "))</f>
        <v/>
      </c>
      <c r="F1003" s="46" t="str">
        <f>IF(ISNUMBER(SEARCH("High",'DIF Worksheet'!$U998)),'DIF Worksheet'!$X998," ")</f>
        <v xml:space="preserve"> </v>
      </c>
    </row>
    <row r="1004" spans="1:6">
      <c r="A1004" s="45" t="str">
        <f>IF(ISNUMBER(SEARCH("High",'DIF Worksheet'!$U999)),'DIF Worksheet'!$W999," ")</f>
        <v xml:space="preserve"> </v>
      </c>
      <c r="B1004" s="31" t="str">
        <f>IF(ISNUMBER(SEARCH("High",'DIF Worksheet'!$U999)),'DIF Worksheet'!$A999," ")</f>
        <v xml:space="preserve"> </v>
      </c>
      <c r="C1004" s="31" t="str">
        <f>IF('DIF Worksheet'!$B999="","",IF(ISNUMBER(SEARCH("High",'DIF Worksheet'!$U999)),'DIF Worksheet'!$B999," "))</f>
        <v/>
      </c>
      <c r="D1004" s="31" t="str">
        <f>IF('DIF Worksheet'!$C999="","",IF(ISNUMBER(SEARCH("High",'DIF Worksheet'!$U999)),'DIF Worksheet'!$C999," "))</f>
        <v/>
      </c>
      <c r="E1004" s="31" t="str">
        <f>IF('DIF Worksheet'!$D999="","",IF(ISNUMBER(SEARCH("High",'DIF Worksheet'!$U999)),'DIF Worksheet'!$D999," "))</f>
        <v/>
      </c>
      <c r="F1004" s="46" t="str">
        <f>IF(ISNUMBER(SEARCH("High",'DIF Worksheet'!$U999)),'DIF Worksheet'!$X999," ")</f>
        <v xml:space="preserve"> </v>
      </c>
    </row>
    <row r="1005" spans="1:6">
      <c r="A1005" s="45" t="str">
        <f>IF(ISNUMBER(SEARCH("High",'DIF Worksheet'!$U1000)),'DIF Worksheet'!$W1000," ")</f>
        <v xml:space="preserve"> </v>
      </c>
      <c r="B1005" s="31" t="str">
        <f>IF(ISNUMBER(SEARCH("High",'DIF Worksheet'!$U1000)),'DIF Worksheet'!$A1000," ")</f>
        <v xml:space="preserve"> </v>
      </c>
      <c r="C1005" s="31" t="str">
        <f>IF('DIF Worksheet'!$B1000="","",IF(ISNUMBER(SEARCH("High",'DIF Worksheet'!$U1000)),'DIF Worksheet'!$B1000," "))</f>
        <v/>
      </c>
      <c r="D1005" s="31" t="str">
        <f>IF('DIF Worksheet'!$C1000="","",IF(ISNUMBER(SEARCH("High",'DIF Worksheet'!$U1000)),'DIF Worksheet'!$C1000," "))</f>
        <v/>
      </c>
      <c r="E1005" s="31" t="str">
        <f>IF('DIF Worksheet'!$D1000="","",IF(ISNUMBER(SEARCH("High",'DIF Worksheet'!$U1000)),'DIF Worksheet'!$D1000," "))</f>
        <v/>
      </c>
      <c r="F1005" s="46" t="str">
        <f>IF(ISNUMBER(SEARCH("High",'DIF Worksheet'!$U1000)),'DIF Worksheet'!$X1000," ")</f>
        <v xml:space="preserve"> </v>
      </c>
    </row>
  </sheetData>
  <autoFilter ref="A7:F1005"/>
  <sortState ref="A8:F16">
    <sortCondition ref="C8:C1005"/>
    <sortCondition ref="A8:A100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4"/>
  <sheetViews>
    <sheetView workbookViewId="0">
      <selection activeCell="M25" sqref="M25"/>
    </sheetView>
  </sheetViews>
  <sheetFormatPr defaultRowHeight="15"/>
  <cols>
    <col min="1" max="1" width="5.28515625" style="67" bestFit="1" customWidth="1"/>
    <col min="2" max="2" width="12.5703125" style="67" bestFit="1" customWidth="1"/>
    <col min="3" max="3" width="12.42578125" style="67" bestFit="1" customWidth="1"/>
    <col min="4" max="4" width="10.28515625" style="67" bestFit="1" customWidth="1"/>
    <col min="5" max="5" width="22.5703125" style="67" bestFit="1" customWidth="1"/>
    <col min="6" max="6" width="10.140625" style="67" bestFit="1" customWidth="1"/>
    <col min="7" max="7" width="8.42578125" style="67" bestFit="1" customWidth="1"/>
    <col min="8" max="16384" width="9.140625" style="67"/>
  </cols>
  <sheetData>
    <row r="1" spans="1:7" ht="30">
      <c r="A1" s="77" t="s">
        <v>34</v>
      </c>
      <c r="B1" s="77" t="s">
        <v>8</v>
      </c>
      <c r="C1" s="78" t="s">
        <v>44</v>
      </c>
      <c r="D1" s="78" t="s">
        <v>51</v>
      </c>
      <c r="E1" s="78" t="s">
        <v>50</v>
      </c>
      <c r="F1" s="77" t="s">
        <v>33</v>
      </c>
      <c r="G1" s="78" t="s">
        <v>6</v>
      </c>
    </row>
    <row r="2" spans="1:7">
      <c r="A2" s="31" t="str">
        <f>IF('DIF Worksheet'!$K3&lt;&gt;"",'DIF Worksheet'!$W3,"SKIP")</f>
        <v>SKIP</v>
      </c>
      <c r="B2" s="31" t="str">
        <f>IF('DIF Worksheet'!$K3&lt;&gt;"",'DIF Worksheet'!$A3,"SKIP")</f>
        <v>SKIP</v>
      </c>
      <c r="C2" s="31" t="str">
        <f>IF('DIF Worksheet'!$K3&lt;&gt;"",'DIF Worksheet'!$B3,"SKIP")</f>
        <v>SKIP</v>
      </c>
      <c r="D2" s="31" t="str">
        <f>IF('DIF Worksheet'!$K3&lt;&gt;"",'DIF Worksheet'!$C3,"SKIP")</f>
        <v>SKIP</v>
      </c>
      <c r="E2" s="31" t="str">
        <f>IF('DIF Worksheet'!$K3&lt;&gt;"",'DIF Worksheet'!$D3,"SKIP")</f>
        <v>SKIP</v>
      </c>
      <c r="F2" s="31" t="str">
        <f>IF('DIF Worksheet'!$K3&lt;&gt;"",'DIF Worksheet'!$X3,"SKIP")</f>
        <v>SKIP</v>
      </c>
      <c r="G2" s="31" t="str">
        <f>IF('DIF Worksheet'!$K3&lt;&gt;"",'DIF Worksheet'!$U3,"SKIP")</f>
        <v>SKIP</v>
      </c>
    </row>
    <row r="3" spans="1:7">
      <c r="A3" s="31" t="str">
        <f>IF('DIF Worksheet'!$K4&lt;&gt;"",'DIF Worksheet'!$W4,"SKIP")</f>
        <v>SKIP</v>
      </c>
      <c r="B3" s="31" t="str">
        <f>IF('DIF Worksheet'!$K4&lt;&gt;"",'DIF Worksheet'!$A4,"SKIP")</f>
        <v>SKIP</v>
      </c>
      <c r="C3" s="31" t="str">
        <f>IF('DIF Worksheet'!$K4&lt;&gt;"",'DIF Worksheet'!$B4,"SKIP")</f>
        <v>SKIP</v>
      </c>
      <c r="D3" s="31" t="str">
        <f>IF('DIF Worksheet'!$K4&lt;&gt;"",'DIF Worksheet'!$C4,"SKIP")</f>
        <v>SKIP</v>
      </c>
      <c r="E3" s="31" t="str">
        <f>IF('DIF Worksheet'!$K4&lt;&gt;"",'DIF Worksheet'!$D4,"SKIP")</f>
        <v>SKIP</v>
      </c>
      <c r="F3" s="31" t="str">
        <f>IF('DIF Worksheet'!$K4&lt;&gt;"",'DIF Worksheet'!$X4,"SKIP")</f>
        <v>SKIP</v>
      </c>
      <c r="G3" s="31" t="str">
        <f>IF('DIF Worksheet'!$K4&lt;&gt;"",'DIF Worksheet'!$U4,"SKIP")</f>
        <v>SKIP</v>
      </c>
    </row>
    <row r="4" spans="1:7">
      <c r="A4" s="31" t="str">
        <f>IF('DIF Worksheet'!$K5&lt;&gt;"",'DIF Worksheet'!$W5,"SKIP")</f>
        <v>SKIP</v>
      </c>
      <c r="B4" s="31" t="str">
        <f>IF('DIF Worksheet'!$K5&lt;&gt;"",'DIF Worksheet'!$A5,"SKIP")</f>
        <v>SKIP</v>
      </c>
      <c r="C4" s="31" t="str">
        <f>IF('DIF Worksheet'!$K5&lt;&gt;"",'DIF Worksheet'!$B5,"SKIP")</f>
        <v>SKIP</v>
      </c>
      <c r="D4" s="31" t="str">
        <f>IF('DIF Worksheet'!$K5&lt;&gt;"",'DIF Worksheet'!$C5,"SKIP")</f>
        <v>SKIP</v>
      </c>
      <c r="E4" s="31" t="str">
        <f>IF('DIF Worksheet'!$K5&lt;&gt;"",'DIF Worksheet'!$D5,"SKIP")</f>
        <v>SKIP</v>
      </c>
      <c r="F4" s="31" t="str">
        <f>IF('DIF Worksheet'!$K5&lt;&gt;"",'DIF Worksheet'!$X5,"SKIP")</f>
        <v>SKIP</v>
      </c>
      <c r="G4" s="31" t="str">
        <f>IF('DIF Worksheet'!$K5&lt;&gt;"",'DIF Worksheet'!$U5,"SKIP")</f>
        <v>SKIP</v>
      </c>
    </row>
    <row r="5" spans="1:7">
      <c r="A5" s="31" t="str">
        <f>IF('DIF Worksheet'!$K6&lt;&gt;"",'DIF Worksheet'!$W6,"SKIP")</f>
        <v>SKIP</v>
      </c>
      <c r="B5" s="31" t="str">
        <f>IF('DIF Worksheet'!$K6&lt;&gt;"",'DIF Worksheet'!$A6,"SKIP")</f>
        <v>SKIP</v>
      </c>
      <c r="C5" s="31" t="str">
        <f>IF('DIF Worksheet'!$K6&lt;&gt;"",'DIF Worksheet'!$B6,"SKIP")</f>
        <v>SKIP</v>
      </c>
      <c r="D5" s="31" t="str">
        <f>IF('DIF Worksheet'!$K6&lt;&gt;"",'DIF Worksheet'!$C6,"SKIP")</f>
        <v>SKIP</v>
      </c>
      <c r="E5" s="31" t="str">
        <f>IF('DIF Worksheet'!$K6&lt;&gt;"",'DIF Worksheet'!$D6,"SKIP")</f>
        <v>SKIP</v>
      </c>
      <c r="F5" s="31" t="str">
        <f>IF('DIF Worksheet'!$K6&lt;&gt;"",'DIF Worksheet'!$X6,"SKIP")</f>
        <v>SKIP</v>
      </c>
      <c r="G5" s="31" t="str">
        <f>IF('DIF Worksheet'!$K6&lt;&gt;"",'DIF Worksheet'!$U6,"SKIP")</f>
        <v>SKIP</v>
      </c>
    </row>
    <row r="6" spans="1:7">
      <c r="A6" s="31" t="str">
        <f>IF('DIF Worksheet'!$K7&lt;&gt;"",'DIF Worksheet'!$W7,"SKIP")</f>
        <v>SKIP</v>
      </c>
      <c r="B6" s="31" t="str">
        <f>IF('DIF Worksheet'!$K7&lt;&gt;"",'DIF Worksheet'!$A7,"SKIP")</f>
        <v>SKIP</v>
      </c>
      <c r="C6" s="31" t="str">
        <f>IF('DIF Worksheet'!$K7&lt;&gt;"",'DIF Worksheet'!$B7,"SKIP")</f>
        <v>SKIP</v>
      </c>
      <c r="D6" s="31" t="str">
        <f>IF('DIF Worksheet'!$K7&lt;&gt;"",'DIF Worksheet'!$C7,"SKIP")</f>
        <v>SKIP</v>
      </c>
      <c r="E6" s="31" t="str">
        <f>IF('DIF Worksheet'!$K7&lt;&gt;"",'DIF Worksheet'!$D7,"SKIP")</f>
        <v>SKIP</v>
      </c>
      <c r="F6" s="31" t="str">
        <f>IF('DIF Worksheet'!$K7&lt;&gt;"",'DIF Worksheet'!$X7,"SKIP")</f>
        <v>SKIP</v>
      </c>
      <c r="G6" s="31" t="str">
        <f>IF('DIF Worksheet'!$K7&lt;&gt;"",'DIF Worksheet'!$U7,"SKIP")</f>
        <v>SKIP</v>
      </c>
    </row>
    <row r="7" spans="1:7">
      <c r="A7" s="31" t="str">
        <f>IF('DIF Worksheet'!$K8&lt;&gt;"",'DIF Worksheet'!$W8,"SKIP")</f>
        <v>SKIP</v>
      </c>
      <c r="B7" s="31" t="str">
        <f>IF('DIF Worksheet'!$K8&lt;&gt;"",'DIF Worksheet'!$A8,"SKIP")</f>
        <v>SKIP</v>
      </c>
      <c r="C7" s="31" t="str">
        <f>IF('DIF Worksheet'!$K8&lt;&gt;"",'DIF Worksheet'!$B8,"SKIP")</f>
        <v>SKIP</v>
      </c>
      <c r="D7" s="31" t="str">
        <f>IF('DIF Worksheet'!$K8&lt;&gt;"",'DIF Worksheet'!$C8,"SKIP")</f>
        <v>SKIP</v>
      </c>
      <c r="E7" s="31" t="str">
        <f>IF('DIF Worksheet'!$K8&lt;&gt;"",'DIF Worksheet'!$D8,"SKIP")</f>
        <v>SKIP</v>
      </c>
      <c r="F7" s="31" t="str">
        <f>IF('DIF Worksheet'!$K8&lt;&gt;"",'DIF Worksheet'!$X8,"SKIP")</f>
        <v>SKIP</v>
      </c>
      <c r="G7" s="31" t="str">
        <f>IF('DIF Worksheet'!$K8&lt;&gt;"",'DIF Worksheet'!$U8,"SKIP")</f>
        <v>SKIP</v>
      </c>
    </row>
    <row r="8" spans="1:7">
      <c r="A8" s="31" t="str">
        <f>IF('DIF Worksheet'!$K9&lt;&gt;"",'DIF Worksheet'!$W9,"SKIP")</f>
        <v>SKIP</v>
      </c>
      <c r="B8" s="31" t="str">
        <f>IF('DIF Worksheet'!$K9&lt;&gt;"",'DIF Worksheet'!$A9,"SKIP")</f>
        <v>SKIP</v>
      </c>
      <c r="C8" s="31" t="str">
        <f>IF('DIF Worksheet'!$K9&lt;&gt;"",'DIF Worksheet'!$B9,"SKIP")</f>
        <v>SKIP</v>
      </c>
      <c r="D8" s="31" t="str">
        <f>IF('DIF Worksheet'!$K9&lt;&gt;"",'DIF Worksheet'!$C9,"SKIP")</f>
        <v>SKIP</v>
      </c>
      <c r="E8" s="31" t="str">
        <f>IF('DIF Worksheet'!$K9&lt;&gt;"",'DIF Worksheet'!$D9,"SKIP")</f>
        <v>SKIP</v>
      </c>
      <c r="F8" s="31" t="str">
        <f>IF('DIF Worksheet'!$K9&lt;&gt;"",'DIF Worksheet'!$X9,"SKIP")</f>
        <v>SKIP</v>
      </c>
      <c r="G8" s="31" t="str">
        <f>IF('DIF Worksheet'!$K9&lt;&gt;"",'DIF Worksheet'!$U9,"SKIP")</f>
        <v>SKIP</v>
      </c>
    </row>
    <row r="9" spans="1:7">
      <c r="A9" s="31" t="str">
        <f>IF('DIF Worksheet'!$K10&lt;&gt;"",'DIF Worksheet'!$W10,"SKIP")</f>
        <v>SKIP</v>
      </c>
      <c r="B9" s="31" t="str">
        <f>IF('DIF Worksheet'!$K10&lt;&gt;"",'DIF Worksheet'!$A10,"SKIP")</f>
        <v>SKIP</v>
      </c>
      <c r="C9" s="31" t="str">
        <f>IF('DIF Worksheet'!$K10&lt;&gt;"",'DIF Worksheet'!$B10,"SKIP")</f>
        <v>SKIP</v>
      </c>
      <c r="D9" s="31" t="str">
        <f>IF('DIF Worksheet'!$K10&lt;&gt;"",'DIF Worksheet'!$C10,"SKIP")</f>
        <v>SKIP</v>
      </c>
      <c r="E9" s="31" t="str">
        <f>IF('DIF Worksheet'!$K10&lt;&gt;"",'DIF Worksheet'!$D10,"SKIP")</f>
        <v>SKIP</v>
      </c>
      <c r="F9" s="31" t="str">
        <f>IF('DIF Worksheet'!$K10&lt;&gt;"",'DIF Worksheet'!$X10,"SKIP")</f>
        <v>SKIP</v>
      </c>
      <c r="G9" s="31" t="str">
        <f>IF('DIF Worksheet'!$K10&lt;&gt;"",'DIF Worksheet'!$U10,"SKIP")</f>
        <v>SKIP</v>
      </c>
    </row>
    <row r="10" spans="1:7">
      <c r="A10" s="31" t="str">
        <f>IF('DIF Worksheet'!$K11&lt;&gt;"",'DIF Worksheet'!$W11,"SKIP")</f>
        <v>SKIP</v>
      </c>
      <c r="B10" s="31" t="str">
        <f>IF('DIF Worksheet'!$K11&lt;&gt;"",'DIF Worksheet'!$A11,"SKIP")</f>
        <v>SKIP</v>
      </c>
      <c r="C10" s="31" t="str">
        <f>IF('DIF Worksheet'!$K11&lt;&gt;"",'DIF Worksheet'!$B11,"SKIP")</f>
        <v>SKIP</v>
      </c>
      <c r="D10" s="31" t="str">
        <f>IF('DIF Worksheet'!$K11&lt;&gt;"",'DIF Worksheet'!$C11,"SKIP")</f>
        <v>SKIP</v>
      </c>
      <c r="E10" s="31" t="str">
        <f>IF('DIF Worksheet'!$K11&lt;&gt;"",'DIF Worksheet'!$D11,"SKIP")</f>
        <v>SKIP</v>
      </c>
      <c r="F10" s="31" t="str">
        <f>IF('DIF Worksheet'!$K11&lt;&gt;"",'DIF Worksheet'!$X11,"SKIP")</f>
        <v>SKIP</v>
      </c>
      <c r="G10" s="31" t="str">
        <f>IF('DIF Worksheet'!$K11&lt;&gt;"",'DIF Worksheet'!$U11,"SKIP")</f>
        <v>SKIP</v>
      </c>
    </row>
    <row r="11" spans="1:7">
      <c r="A11" s="31" t="str">
        <f>IF('DIF Worksheet'!$K12&lt;&gt;"",'DIF Worksheet'!$W12,"SKIP")</f>
        <v>SKIP</v>
      </c>
      <c r="B11" s="31" t="str">
        <f>IF('DIF Worksheet'!$K12&lt;&gt;"",'DIF Worksheet'!$A12,"SKIP")</f>
        <v>SKIP</v>
      </c>
      <c r="C11" s="31" t="str">
        <f>IF('DIF Worksheet'!$K12&lt;&gt;"",'DIF Worksheet'!$B12,"SKIP")</f>
        <v>SKIP</v>
      </c>
      <c r="D11" s="31" t="str">
        <f>IF('DIF Worksheet'!$K12&lt;&gt;"",'DIF Worksheet'!$C12,"SKIP")</f>
        <v>SKIP</v>
      </c>
      <c r="E11" s="31" t="str">
        <f>IF('DIF Worksheet'!$K12&lt;&gt;"",'DIF Worksheet'!$D12,"SKIP")</f>
        <v>SKIP</v>
      </c>
      <c r="F11" s="31" t="str">
        <f>IF('DIF Worksheet'!$K12&lt;&gt;"",'DIF Worksheet'!$X12,"SKIP")</f>
        <v>SKIP</v>
      </c>
      <c r="G11" s="31" t="str">
        <f>IF('DIF Worksheet'!$K12&lt;&gt;"",'DIF Worksheet'!$U12,"SKIP")</f>
        <v>SKIP</v>
      </c>
    </row>
    <row r="12" spans="1:7">
      <c r="A12" s="31" t="str">
        <f>IF('DIF Worksheet'!$K13&lt;&gt;"",'DIF Worksheet'!$W13,"SKIP")</f>
        <v>SKIP</v>
      </c>
      <c r="B12" s="31" t="str">
        <f>IF('DIF Worksheet'!$K13&lt;&gt;"",'DIF Worksheet'!$A13,"SKIP")</f>
        <v>SKIP</v>
      </c>
      <c r="C12" s="31" t="str">
        <f>IF('DIF Worksheet'!$K13&lt;&gt;"",'DIF Worksheet'!$B13,"SKIP")</f>
        <v>SKIP</v>
      </c>
      <c r="D12" s="31" t="str">
        <f>IF('DIF Worksheet'!$K13&lt;&gt;"",'DIF Worksheet'!$C13,"SKIP")</f>
        <v>SKIP</v>
      </c>
      <c r="E12" s="31" t="str">
        <f>IF('DIF Worksheet'!$K13&lt;&gt;"",'DIF Worksheet'!$D13,"SKIP")</f>
        <v>SKIP</v>
      </c>
      <c r="F12" s="31" t="str">
        <f>IF('DIF Worksheet'!$K13&lt;&gt;"",'DIF Worksheet'!$X13,"SKIP")</f>
        <v>SKIP</v>
      </c>
      <c r="G12" s="31" t="str">
        <f>IF('DIF Worksheet'!$K13&lt;&gt;"",'DIF Worksheet'!$U13,"SKIP")</f>
        <v>SKIP</v>
      </c>
    </row>
    <row r="13" spans="1:7">
      <c r="A13" s="31" t="str">
        <f>IF('DIF Worksheet'!$K14&lt;&gt;"",'DIF Worksheet'!$W14,"SKIP")</f>
        <v>SKIP</v>
      </c>
      <c r="B13" s="31" t="str">
        <f>IF('DIF Worksheet'!$K14&lt;&gt;"",'DIF Worksheet'!$A14,"SKIP")</f>
        <v>SKIP</v>
      </c>
      <c r="C13" s="31" t="str">
        <f>IF('DIF Worksheet'!$K14&lt;&gt;"",'DIF Worksheet'!$B14,"SKIP")</f>
        <v>SKIP</v>
      </c>
      <c r="D13" s="31" t="str">
        <f>IF('DIF Worksheet'!$K14&lt;&gt;"",'DIF Worksheet'!$C14,"SKIP")</f>
        <v>SKIP</v>
      </c>
      <c r="E13" s="31" t="str">
        <f>IF('DIF Worksheet'!$K14&lt;&gt;"",'DIF Worksheet'!$D14,"SKIP")</f>
        <v>SKIP</v>
      </c>
      <c r="F13" s="31" t="str">
        <f>IF('DIF Worksheet'!$K14&lt;&gt;"",'DIF Worksheet'!$X14,"SKIP")</f>
        <v>SKIP</v>
      </c>
      <c r="G13" s="31" t="str">
        <f>IF('DIF Worksheet'!$K14&lt;&gt;"",'DIF Worksheet'!$U14,"SKIP")</f>
        <v>SKIP</v>
      </c>
    </row>
    <row r="14" spans="1:7">
      <c r="A14" s="31" t="str">
        <f>IF('DIF Worksheet'!$K15&lt;&gt;"",'DIF Worksheet'!$W15,"SKIP")</f>
        <v>SKIP</v>
      </c>
      <c r="B14" s="31" t="str">
        <f>IF('DIF Worksheet'!$K15&lt;&gt;"",'DIF Worksheet'!$A15,"SKIP")</f>
        <v>SKIP</v>
      </c>
      <c r="C14" s="31" t="str">
        <f>IF('DIF Worksheet'!$K15&lt;&gt;"",'DIF Worksheet'!$B15,"SKIP")</f>
        <v>SKIP</v>
      </c>
      <c r="D14" s="31" t="str">
        <f>IF('DIF Worksheet'!$K15&lt;&gt;"",'DIF Worksheet'!$C15,"SKIP")</f>
        <v>SKIP</v>
      </c>
      <c r="E14" s="31" t="str">
        <f>IF('DIF Worksheet'!$K15&lt;&gt;"",'DIF Worksheet'!$D15,"SKIP")</f>
        <v>SKIP</v>
      </c>
      <c r="F14" s="31" t="str">
        <f>IF('DIF Worksheet'!$K15&lt;&gt;"",'DIF Worksheet'!$X15,"SKIP")</f>
        <v>SKIP</v>
      </c>
      <c r="G14" s="31" t="str">
        <f>IF('DIF Worksheet'!$K15&lt;&gt;"",'DIF Worksheet'!$U15,"SKIP")</f>
        <v>SKIP</v>
      </c>
    </row>
    <row r="15" spans="1:7">
      <c r="A15" s="31" t="str">
        <f>IF('DIF Worksheet'!$K16&lt;&gt;"",'DIF Worksheet'!$W16,"SKIP")</f>
        <v>SKIP</v>
      </c>
      <c r="B15" s="31" t="str">
        <f>IF('DIF Worksheet'!$K16&lt;&gt;"",'DIF Worksheet'!$A16,"SKIP")</f>
        <v>SKIP</v>
      </c>
      <c r="C15" s="31" t="str">
        <f>IF('DIF Worksheet'!$K16&lt;&gt;"",'DIF Worksheet'!$B16,"SKIP")</f>
        <v>SKIP</v>
      </c>
      <c r="D15" s="31" t="str">
        <f>IF('DIF Worksheet'!$K16&lt;&gt;"",'DIF Worksheet'!$C16,"SKIP")</f>
        <v>SKIP</v>
      </c>
      <c r="E15" s="31" t="str">
        <f>IF('DIF Worksheet'!$K16&lt;&gt;"",'DIF Worksheet'!$D16,"SKIP")</f>
        <v>SKIP</v>
      </c>
      <c r="F15" s="31" t="str">
        <f>IF('DIF Worksheet'!$K16&lt;&gt;"",'DIF Worksheet'!$X16,"SKIP")</f>
        <v>SKIP</v>
      </c>
      <c r="G15" s="31" t="str">
        <f>IF('DIF Worksheet'!$K16&lt;&gt;"",'DIF Worksheet'!$U16,"SKIP")</f>
        <v>SKIP</v>
      </c>
    </row>
    <row r="16" spans="1:7">
      <c r="A16" s="31" t="str">
        <f>IF('DIF Worksheet'!$K17&lt;&gt;"",'DIF Worksheet'!$W17,"SKIP")</f>
        <v>SKIP</v>
      </c>
      <c r="B16" s="31" t="str">
        <f>IF('DIF Worksheet'!$K17&lt;&gt;"",'DIF Worksheet'!$A17,"SKIP")</f>
        <v>SKIP</v>
      </c>
      <c r="C16" s="31" t="str">
        <f>IF('DIF Worksheet'!$K17&lt;&gt;"",'DIF Worksheet'!$B17,"SKIP")</f>
        <v>SKIP</v>
      </c>
      <c r="D16" s="31" t="str">
        <f>IF('DIF Worksheet'!$K17&lt;&gt;"",'DIF Worksheet'!$C17,"SKIP")</f>
        <v>SKIP</v>
      </c>
      <c r="E16" s="31" t="str">
        <f>IF('DIF Worksheet'!$K17&lt;&gt;"",'DIF Worksheet'!$D17,"SKIP")</f>
        <v>SKIP</v>
      </c>
      <c r="F16" s="31" t="str">
        <f>IF('DIF Worksheet'!$K17&lt;&gt;"",'DIF Worksheet'!$X17,"SKIP")</f>
        <v>SKIP</v>
      </c>
      <c r="G16" s="31" t="str">
        <f>IF('DIF Worksheet'!$K17&lt;&gt;"",'DIF Worksheet'!$U17,"SKIP")</f>
        <v>SKIP</v>
      </c>
    </row>
    <row r="17" spans="1:7">
      <c r="A17" s="31" t="str">
        <f>IF('DIF Worksheet'!$K18&lt;&gt;"",'DIF Worksheet'!$W18,"SKIP")</f>
        <v>SKIP</v>
      </c>
      <c r="B17" s="31" t="str">
        <f>IF('DIF Worksheet'!$K18&lt;&gt;"",'DIF Worksheet'!$A18,"SKIP")</f>
        <v>SKIP</v>
      </c>
      <c r="C17" s="31" t="str">
        <f>IF('DIF Worksheet'!$K18&lt;&gt;"",'DIF Worksheet'!$B18,"SKIP")</f>
        <v>SKIP</v>
      </c>
      <c r="D17" s="31" t="str">
        <f>IF('DIF Worksheet'!$K18&lt;&gt;"",'DIF Worksheet'!$C18,"SKIP")</f>
        <v>SKIP</v>
      </c>
      <c r="E17" s="31" t="str">
        <f>IF('DIF Worksheet'!$K18&lt;&gt;"",'DIF Worksheet'!$D18,"SKIP")</f>
        <v>SKIP</v>
      </c>
      <c r="F17" s="31" t="str">
        <f>IF('DIF Worksheet'!$K18&lt;&gt;"",'DIF Worksheet'!$X18,"SKIP")</f>
        <v>SKIP</v>
      </c>
      <c r="G17" s="31" t="str">
        <f>IF('DIF Worksheet'!$K18&lt;&gt;"",'DIF Worksheet'!$U18,"SKIP")</f>
        <v>SKIP</v>
      </c>
    </row>
    <row r="18" spans="1:7">
      <c r="A18" s="31" t="str">
        <f>IF('DIF Worksheet'!$K19&lt;&gt;"",'DIF Worksheet'!$W19,"SKIP")</f>
        <v>SKIP</v>
      </c>
      <c r="B18" s="31" t="str">
        <f>IF('DIF Worksheet'!$K19&lt;&gt;"",'DIF Worksheet'!$A19,"SKIP")</f>
        <v>SKIP</v>
      </c>
      <c r="C18" s="31" t="str">
        <f>IF('DIF Worksheet'!$K19&lt;&gt;"",'DIF Worksheet'!$B19,"SKIP")</f>
        <v>SKIP</v>
      </c>
      <c r="D18" s="31" t="str">
        <f>IF('DIF Worksheet'!$K19&lt;&gt;"",'DIF Worksheet'!$C19,"SKIP")</f>
        <v>SKIP</v>
      </c>
      <c r="E18" s="31" t="str">
        <f>IF('DIF Worksheet'!$K19&lt;&gt;"",'DIF Worksheet'!$D19,"SKIP")</f>
        <v>SKIP</v>
      </c>
      <c r="F18" s="31" t="str">
        <f>IF('DIF Worksheet'!$K19&lt;&gt;"",'DIF Worksheet'!$X19,"SKIP")</f>
        <v>SKIP</v>
      </c>
      <c r="G18" s="31" t="str">
        <f>IF('DIF Worksheet'!$K19&lt;&gt;"",'DIF Worksheet'!$U19,"SKIP")</f>
        <v>SKIP</v>
      </c>
    </row>
    <row r="19" spans="1:7">
      <c r="A19" s="31" t="str">
        <f>IF('DIF Worksheet'!$K20&lt;&gt;"",'DIF Worksheet'!$W20,"SKIP")</f>
        <v>SKIP</v>
      </c>
      <c r="B19" s="31" t="str">
        <f>IF('DIF Worksheet'!$K20&lt;&gt;"",'DIF Worksheet'!$A20,"SKIP")</f>
        <v>SKIP</v>
      </c>
      <c r="C19" s="31" t="str">
        <f>IF('DIF Worksheet'!$K20&lt;&gt;"",'DIF Worksheet'!$B20,"SKIP")</f>
        <v>SKIP</v>
      </c>
      <c r="D19" s="31" t="str">
        <f>IF('DIF Worksheet'!$K20&lt;&gt;"",'DIF Worksheet'!$C20,"SKIP")</f>
        <v>SKIP</v>
      </c>
      <c r="E19" s="31" t="str">
        <f>IF('DIF Worksheet'!$K20&lt;&gt;"",'DIF Worksheet'!$D20,"SKIP")</f>
        <v>SKIP</v>
      </c>
      <c r="F19" s="31" t="str">
        <f>IF('DIF Worksheet'!$K20&lt;&gt;"",'DIF Worksheet'!$X20,"SKIP")</f>
        <v>SKIP</v>
      </c>
      <c r="G19" s="31" t="str">
        <f>IF('DIF Worksheet'!$K20&lt;&gt;"",'DIF Worksheet'!$U20,"SKIP")</f>
        <v>SKIP</v>
      </c>
    </row>
    <row r="20" spans="1:7">
      <c r="A20" s="31" t="str">
        <f>IF('DIF Worksheet'!$K21&lt;&gt;"",'DIF Worksheet'!$W21,"SKIP")</f>
        <v>SKIP</v>
      </c>
      <c r="B20" s="31" t="str">
        <f>IF('DIF Worksheet'!$K21&lt;&gt;"",'DIF Worksheet'!$A21,"SKIP")</f>
        <v>SKIP</v>
      </c>
      <c r="C20" s="31" t="str">
        <f>IF('DIF Worksheet'!$K21&lt;&gt;"",'DIF Worksheet'!$B21,"SKIP")</f>
        <v>SKIP</v>
      </c>
      <c r="D20" s="31" t="str">
        <f>IF('DIF Worksheet'!$K21&lt;&gt;"",'DIF Worksheet'!$C21,"SKIP")</f>
        <v>SKIP</v>
      </c>
      <c r="E20" s="31" t="str">
        <f>IF('DIF Worksheet'!$K21&lt;&gt;"",'DIF Worksheet'!$D21,"SKIP")</f>
        <v>SKIP</v>
      </c>
      <c r="F20" s="31" t="str">
        <f>IF('DIF Worksheet'!$K21&lt;&gt;"",'DIF Worksheet'!$X21,"SKIP")</f>
        <v>SKIP</v>
      </c>
      <c r="G20" s="31" t="str">
        <f>IF('DIF Worksheet'!$K21&lt;&gt;"",'DIF Worksheet'!$U21,"SKIP")</f>
        <v>SKIP</v>
      </c>
    </row>
    <row r="21" spans="1:7">
      <c r="A21" s="31" t="str">
        <f>IF('DIF Worksheet'!$K22&lt;&gt;"",'DIF Worksheet'!$W22,"SKIP")</f>
        <v>SKIP</v>
      </c>
      <c r="B21" s="31" t="str">
        <f>IF('DIF Worksheet'!$K22&lt;&gt;"",'DIF Worksheet'!$A22,"SKIP")</f>
        <v>SKIP</v>
      </c>
      <c r="C21" s="31" t="str">
        <f>IF('DIF Worksheet'!$K22&lt;&gt;"",'DIF Worksheet'!$B22,"SKIP")</f>
        <v>SKIP</v>
      </c>
      <c r="D21" s="31" t="str">
        <f>IF('DIF Worksheet'!$K22&lt;&gt;"",'DIF Worksheet'!$C22,"SKIP")</f>
        <v>SKIP</v>
      </c>
      <c r="E21" s="31" t="str">
        <f>IF('DIF Worksheet'!$K22&lt;&gt;"",'DIF Worksheet'!$D22,"SKIP")</f>
        <v>SKIP</v>
      </c>
      <c r="F21" s="31" t="str">
        <f>IF('DIF Worksheet'!$K22&lt;&gt;"",'DIF Worksheet'!$X22,"SKIP")</f>
        <v>SKIP</v>
      </c>
      <c r="G21" s="31" t="str">
        <f>IF('DIF Worksheet'!$K22&lt;&gt;"",'DIF Worksheet'!$U22,"SKIP")</f>
        <v>SKIP</v>
      </c>
    </row>
    <row r="22" spans="1:7">
      <c r="A22" s="31" t="str">
        <f>IF('DIF Worksheet'!$K23&lt;&gt;"",'DIF Worksheet'!$W23,"SKIP")</f>
        <v>SKIP</v>
      </c>
      <c r="B22" s="31" t="str">
        <f>IF('DIF Worksheet'!$K23&lt;&gt;"",'DIF Worksheet'!$A23,"SKIP")</f>
        <v>SKIP</v>
      </c>
      <c r="C22" s="31" t="str">
        <f>IF('DIF Worksheet'!$K23&lt;&gt;"",'DIF Worksheet'!$B23,"SKIP")</f>
        <v>SKIP</v>
      </c>
      <c r="D22" s="31" t="str">
        <f>IF('DIF Worksheet'!$K23&lt;&gt;"",'DIF Worksheet'!$C23,"SKIP")</f>
        <v>SKIP</v>
      </c>
      <c r="E22" s="31" t="str">
        <f>IF('DIF Worksheet'!$K23&lt;&gt;"",'DIF Worksheet'!$D23,"SKIP")</f>
        <v>SKIP</v>
      </c>
      <c r="F22" s="31" t="str">
        <f>IF('DIF Worksheet'!$K23&lt;&gt;"",'DIF Worksheet'!$X23,"SKIP")</f>
        <v>SKIP</v>
      </c>
      <c r="G22" s="31" t="str">
        <f>IF('DIF Worksheet'!$K23&lt;&gt;"",'DIF Worksheet'!$U23,"SKIP")</f>
        <v>SKIP</v>
      </c>
    </row>
    <row r="23" spans="1:7">
      <c r="A23" s="31" t="str">
        <f>IF('DIF Worksheet'!$K24&lt;&gt;"",'DIF Worksheet'!$W24,"SKIP")</f>
        <v>SKIP</v>
      </c>
      <c r="B23" s="31" t="str">
        <f>IF('DIF Worksheet'!$K24&lt;&gt;"",'DIF Worksheet'!$A24,"SKIP")</f>
        <v>SKIP</v>
      </c>
      <c r="C23" s="31" t="str">
        <f>IF('DIF Worksheet'!$K24&lt;&gt;"",'DIF Worksheet'!$B24,"SKIP")</f>
        <v>SKIP</v>
      </c>
      <c r="D23" s="31" t="str">
        <f>IF('DIF Worksheet'!$K24&lt;&gt;"",'DIF Worksheet'!$C24,"SKIP")</f>
        <v>SKIP</v>
      </c>
      <c r="E23" s="31" t="str">
        <f>IF('DIF Worksheet'!$K24&lt;&gt;"",'DIF Worksheet'!$D24,"SKIP")</f>
        <v>SKIP</v>
      </c>
      <c r="F23" s="31" t="str">
        <f>IF('DIF Worksheet'!$K24&lt;&gt;"",'DIF Worksheet'!$X24,"SKIP")</f>
        <v>SKIP</v>
      </c>
      <c r="G23" s="31" t="str">
        <f>IF('DIF Worksheet'!$K24&lt;&gt;"",'DIF Worksheet'!$U24,"SKIP")</f>
        <v>SKIP</v>
      </c>
    </row>
    <row r="24" spans="1:7">
      <c r="A24" s="31" t="str">
        <f>IF('DIF Worksheet'!$K25&lt;&gt;"",'DIF Worksheet'!$W25,"SKIP")</f>
        <v>SKIP</v>
      </c>
      <c r="B24" s="31" t="str">
        <f>IF('DIF Worksheet'!$K25&lt;&gt;"",'DIF Worksheet'!$A25,"SKIP")</f>
        <v>SKIP</v>
      </c>
      <c r="C24" s="31" t="str">
        <f>IF('DIF Worksheet'!$K25&lt;&gt;"",'DIF Worksheet'!$B25,"SKIP")</f>
        <v>SKIP</v>
      </c>
      <c r="D24" s="31" t="str">
        <f>IF('DIF Worksheet'!$K25&lt;&gt;"",'DIF Worksheet'!$C25,"SKIP")</f>
        <v>SKIP</v>
      </c>
      <c r="E24" s="31" t="str">
        <f>IF('DIF Worksheet'!$K25&lt;&gt;"",'DIF Worksheet'!$D25,"SKIP")</f>
        <v>SKIP</v>
      </c>
      <c r="F24" s="31" t="str">
        <f>IF('DIF Worksheet'!$K25&lt;&gt;"",'DIF Worksheet'!$X25,"SKIP")</f>
        <v>SKIP</v>
      </c>
      <c r="G24" s="31" t="str">
        <f>IF('DIF Worksheet'!$K25&lt;&gt;"",'DIF Worksheet'!$U25,"SKIP")</f>
        <v>SKIP</v>
      </c>
    </row>
    <row r="25" spans="1:7">
      <c r="A25" s="31" t="str">
        <f>IF('DIF Worksheet'!$K26&lt;&gt;"",'DIF Worksheet'!$W26,"SKIP")</f>
        <v>SKIP</v>
      </c>
      <c r="B25" s="31" t="str">
        <f>IF('DIF Worksheet'!$K26&lt;&gt;"",'DIF Worksheet'!$A26,"SKIP")</f>
        <v>SKIP</v>
      </c>
      <c r="C25" s="31" t="str">
        <f>IF('DIF Worksheet'!$K26&lt;&gt;"",'DIF Worksheet'!$B26,"SKIP")</f>
        <v>SKIP</v>
      </c>
      <c r="D25" s="31" t="str">
        <f>IF('DIF Worksheet'!$K26&lt;&gt;"",'DIF Worksheet'!$C26,"SKIP")</f>
        <v>SKIP</v>
      </c>
      <c r="E25" s="31" t="str">
        <f>IF('DIF Worksheet'!$K26&lt;&gt;"",'DIF Worksheet'!$D26,"SKIP")</f>
        <v>SKIP</v>
      </c>
      <c r="F25" s="31" t="str">
        <f>IF('DIF Worksheet'!$K26&lt;&gt;"",'DIF Worksheet'!$X26,"SKIP")</f>
        <v>SKIP</v>
      </c>
      <c r="G25" s="31" t="str">
        <f>IF('DIF Worksheet'!$K26&lt;&gt;"",'DIF Worksheet'!$U26,"SKIP")</f>
        <v>SKIP</v>
      </c>
    </row>
    <row r="26" spans="1:7">
      <c r="A26" s="31" t="str">
        <f>IF('DIF Worksheet'!$K27&lt;&gt;"",'DIF Worksheet'!$W27,"SKIP")</f>
        <v>SKIP</v>
      </c>
      <c r="B26" s="31" t="str">
        <f>IF('DIF Worksheet'!$K27&lt;&gt;"",'DIF Worksheet'!$A27,"SKIP")</f>
        <v>SKIP</v>
      </c>
      <c r="C26" s="31" t="str">
        <f>IF('DIF Worksheet'!$K27&lt;&gt;"",'DIF Worksheet'!$B27,"SKIP")</f>
        <v>SKIP</v>
      </c>
      <c r="D26" s="31" t="str">
        <f>IF('DIF Worksheet'!$K27&lt;&gt;"",'DIF Worksheet'!$C27,"SKIP")</f>
        <v>SKIP</v>
      </c>
      <c r="E26" s="31" t="str">
        <f>IF('DIF Worksheet'!$K27&lt;&gt;"",'DIF Worksheet'!$D27,"SKIP")</f>
        <v>SKIP</v>
      </c>
      <c r="F26" s="31" t="str">
        <f>IF('DIF Worksheet'!$K27&lt;&gt;"",'DIF Worksheet'!$X27,"SKIP")</f>
        <v>SKIP</v>
      </c>
      <c r="G26" s="31" t="str">
        <f>IF('DIF Worksheet'!$K27&lt;&gt;"",'DIF Worksheet'!$U27,"SKIP")</f>
        <v>SKIP</v>
      </c>
    </row>
    <row r="27" spans="1:7">
      <c r="A27" s="31" t="str">
        <f>IF('DIF Worksheet'!$K28&lt;&gt;"",'DIF Worksheet'!$W28,"SKIP")</f>
        <v>SKIP</v>
      </c>
      <c r="B27" s="31" t="str">
        <f>IF('DIF Worksheet'!$K28&lt;&gt;"",'DIF Worksheet'!$A28,"SKIP")</f>
        <v>SKIP</v>
      </c>
      <c r="C27" s="31" t="str">
        <f>IF('DIF Worksheet'!$K28&lt;&gt;"",'DIF Worksheet'!$B28,"SKIP")</f>
        <v>SKIP</v>
      </c>
      <c r="D27" s="31" t="str">
        <f>IF('DIF Worksheet'!$K28&lt;&gt;"",'DIF Worksheet'!$C28,"SKIP")</f>
        <v>SKIP</v>
      </c>
      <c r="E27" s="31" t="str">
        <f>IF('DIF Worksheet'!$K28&lt;&gt;"",'DIF Worksheet'!$D28,"SKIP")</f>
        <v>SKIP</v>
      </c>
      <c r="F27" s="31" t="str">
        <f>IF('DIF Worksheet'!$K28&lt;&gt;"",'DIF Worksheet'!$X28,"SKIP")</f>
        <v>SKIP</v>
      </c>
      <c r="G27" s="31" t="str">
        <f>IF('DIF Worksheet'!$K28&lt;&gt;"",'DIF Worksheet'!$U28,"SKIP")</f>
        <v>SKIP</v>
      </c>
    </row>
    <row r="28" spans="1:7">
      <c r="A28" s="31" t="str">
        <f>IF('DIF Worksheet'!$K29&lt;&gt;"",'DIF Worksheet'!$W29,"SKIP")</f>
        <v>SKIP</v>
      </c>
      <c r="B28" s="31" t="str">
        <f>IF('DIF Worksheet'!$K29&lt;&gt;"",'DIF Worksheet'!$A29,"SKIP")</f>
        <v>SKIP</v>
      </c>
      <c r="C28" s="31" t="str">
        <f>IF('DIF Worksheet'!$K29&lt;&gt;"",'DIF Worksheet'!$B29,"SKIP")</f>
        <v>SKIP</v>
      </c>
      <c r="D28" s="31" t="str">
        <f>IF('DIF Worksheet'!$K29&lt;&gt;"",'DIF Worksheet'!$C29,"SKIP")</f>
        <v>SKIP</v>
      </c>
      <c r="E28" s="31" t="str">
        <f>IF('DIF Worksheet'!$K29&lt;&gt;"",'DIF Worksheet'!$D29,"SKIP")</f>
        <v>SKIP</v>
      </c>
      <c r="F28" s="31" t="str">
        <f>IF('DIF Worksheet'!$K29&lt;&gt;"",'DIF Worksheet'!$X29,"SKIP")</f>
        <v>SKIP</v>
      </c>
      <c r="G28" s="31" t="str">
        <f>IF('DIF Worksheet'!$K29&lt;&gt;"",'DIF Worksheet'!$U29,"SKIP")</f>
        <v>SKIP</v>
      </c>
    </row>
    <row r="29" spans="1:7">
      <c r="A29" s="31" t="str">
        <f>IF('DIF Worksheet'!$K30&lt;&gt;"",'DIF Worksheet'!$W30,"SKIP")</f>
        <v>SKIP</v>
      </c>
      <c r="B29" s="31" t="str">
        <f>IF('DIF Worksheet'!$K30&lt;&gt;"",'DIF Worksheet'!$A30,"SKIP")</f>
        <v>SKIP</v>
      </c>
      <c r="C29" s="31" t="str">
        <f>IF('DIF Worksheet'!$K30&lt;&gt;"",'DIF Worksheet'!$B30,"SKIP")</f>
        <v>SKIP</v>
      </c>
      <c r="D29" s="31" t="str">
        <f>IF('DIF Worksheet'!$K30&lt;&gt;"",'DIF Worksheet'!$C30,"SKIP")</f>
        <v>SKIP</v>
      </c>
      <c r="E29" s="31" t="str">
        <f>IF('DIF Worksheet'!$K30&lt;&gt;"",'DIF Worksheet'!$D30,"SKIP")</f>
        <v>SKIP</v>
      </c>
      <c r="F29" s="31" t="str">
        <f>IF('DIF Worksheet'!$K30&lt;&gt;"",'DIF Worksheet'!$X30,"SKIP")</f>
        <v>SKIP</v>
      </c>
      <c r="G29" s="31" t="str">
        <f>IF('DIF Worksheet'!$K30&lt;&gt;"",'DIF Worksheet'!$U30,"SKIP")</f>
        <v>SKIP</v>
      </c>
    </row>
    <row r="30" spans="1:7">
      <c r="A30" s="31" t="str">
        <f>IF('DIF Worksheet'!$K31&lt;&gt;"",'DIF Worksheet'!$W31,"SKIP")</f>
        <v>SKIP</v>
      </c>
      <c r="B30" s="31" t="str">
        <f>IF('DIF Worksheet'!$K31&lt;&gt;"",'DIF Worksheet'!$A31,"SKIP")</f>
        <v>SKIP</v>
      </c>
      <c r="C30" s="31" t="str">
        <f>IF('DIF Worksheet'!$K31&lt;&gt;"",'DIF Worksheet'!$B31,"SKIP")</f>
        <v>SKIP</v>
      </c>
      <c r="D30" s="31" t="str">
        <f>IF('DIF Worksheet'!$K31&lt;&gt;"",'DIF Worksheet'!$C31,"SKIP")</f>
        <v>SKIP</v>
      </c>
      <c r="E30" s="31" t="str">
        <f>IF('DIF Worksheet'!$K31&lt;&gt;"",'DIF Worksheet'!$D31,"SKIP")</f>
        <v>SKIP</v>
      </c>
      <c r="F30" s="31" t="str">
        <f>IF('DIF Worksheet'!$K31&lt;&gt;"",'DIF Worksheet'!$X31,"SKIP")</f>
        <v>SKIP</v>
      </c>
      <c r="G30" s="31" t="str">
        <f>IF('DIF Worksheet'!$K31&lt;&gt;"",'DIF Worksheet'!$U31,"SKIP")</f>
        <v>SKIP</v>
      </c>
    </row>
    <row r="31" spans="1:7">
      <c r="A31" s="31" t="str">
        <f>IF('DIF Worksheet'!$K32&lt;&gt;"",'DIF Worksheet'!$W32,"SKIP")</f>
        <v>SKIP</v>
      </c>
      <c r="B31" s="31" t="str">
        <f>IF('DIF Worksheet'!$K32&lt;&gt;"",'DIF Worksheet'!$A32,"SKIP")</f>
        <v>SKIP</v>
      </c>
      <c r="C31" s="31" t="str">
        <f>IF('DIF Worksheet'!$K32&lt;&gt;"",'DIF Worksheet'!$B32,"SKIP")</f>
        <v>SKIP</v>
      </c>
      <c r="D31" s="31" t="str">
        <f>IF('DIF Worksheet'!$K32&lt;&gt;"",'DIF Worksheet'!$C32,"SKIP")</f>
        <v>SKIP</v>
      </c>
      <c r="E31" s="31" t="str">
        <f>IF('DIF Worksheet'!$K32&lt;&gt;"",'DIF Worksheet'!$D32,"SKIP")</f>
        <v>SKIP</v>
      </c>
      <c r="F31" s="31" t="str">
        <f>IF('DIF Worksheet'!$K32&lt;&gt;"",'DIF Worksheet'!$X32,"SKIP")</f>
        <v>SKIP</v>
      </c>
      <c r="G31" s="31" t="str">
        <f>IF('DIF Worksheet'!$K32&lt;&gt;"",'DIF Worksheet'!$U32,"SKIP")</f>
        <v>SKIP</v>
      </c>
    </row>
    <row r="32" spans="1:7">
      <c r="A32" s="31" t="str">
        <f>IF('DIF Worksheet'!$K33&lt;&gt;"",'DIF Worksheet'!$W33,"SKIP")</f>
        <v>SKIP</v>
      </c>
      <c r="B32" s="31" t="str">
        <f>IF('DIF Worksheet'!$K33&lt;&gt;"",'DIF Worksheet'!$A33,"SKIP")</f>
        <v>SKIP</v>
      </c>
      <c r="C32" s="31" t="str">
        <f>IF('DIF Worksheet'!$K33&lt;&gt;"",'DIF Worksheet'!$B33,"SKIP")</f>
        <v>SKIP</v>
      </c>
      <c r="D32" s="31" t="str">
        <f>IF('DIF Worksheet'!$K33&lt;&gt;"",'DIF Worksheet'!$C33,"SKIP")</f>
        <v>SKIP</v>
      </c>
      <c r="E32" s="31" t="str">
        <f>IF('DIF Worksheet'!$K33&lt;&gt;"",'DIF Worksheet'!$D33,"SKIP")</f>
        <v>SKIP</v>
      </c>
      <c r="F32" s="31" t="str">
        <f>IF('DIF Worksheet'!$K33&lt;&gt;"",'DIF Worksheet'!$X33,"SKIP")</f>
        <v>SKIP</v>
      </c>
      <c r="G32" s="31" t="str">
        <f>IF('DIF Worksheet'!$K33&lt;&gt;"",'DIF Worksheet'!$U33,"SKIP")</f>
        <v>SKIP</v>
      </c>
    </row>
    <row r="33" spans="1:7">
      <c r="A33" s="31" t="str">
        <f>IF('DIF Worksheet'!$K34&lt;&gt;"",'DIF Worksheet'!$W34,"SKIP")</f>
        <v>SKIP</v>
      </c>
      <c r="B33" s="31" t="str">
        <f>IF('DIF Worksheet'!$K34&lt;&gt;"",'DIF Worksheet'!$A34,"SKIP")</f>
        <v>SKIP</v>
      </c>
      <c r="C33" s="31" t="str">
        <f>IF('DIF Worksheet'!$K34&lt;&gt;"",'DIF Worksheet'!$B34,"SKIP")</f>
        <v>SKIP</v>
      </c>
      <c r="D33" s="31" t="str">
        <f>IF('DIF Worksheet'!$K34&lt;&gt;"",'DIF Worksheet'!$C34,"SKIP")</f>
        <v>SKIP</v>
      </c>
      <c r="E33" s="31" t="str">
        <f>IF('DIF Worksheet'!$K34&lt;&gt;"",'DIF Worksheet'!$D34,"SKIP")</f>
        <v>SKIP</v>
      </c>
      <c r="F33" s="31" t="str">
        <f>IF('DIF Worksheet'!$K34&lt;&gt;"",'DIF Worksheet'!$X34,"SKIP")</f>
        <v>SKIP</v>
      </c>
      <c r="G33" s="31" t="str">
        <f>IF('DIF Worksheet'!$K34&lt;&gt;"",'DIF Worksheet'!$U34,"SKIP")</f>
        <v>SKIP</v>
      </c>
    </row>
    <row r="34" spans="1:7">
      <c r="A34" s="31" t="str">
        <f>IF('DIF Worksheet'!$K35&lt;&gt;"",'DIF Worksheet'!$W35,"SKIP")</f>
        <v>SKIP</v>
      </c>
      <c r="B34" s="31" t="str">
        <f>IF('DIF Worksheet'!$K35&lt;&gt;"",'DIF Worksheet'!$A35,"SKIP")</f>
        <v>SKIP</v>
      </c>
      <c r="C34" s="31" t="str">
        <f>IF('DIF Worksheet'!$K35&lt;&gt;"",'DIF Worksheet'!$B35,"SKIP")</f>
        <v>SKIP</v>
      </c>
      <c r="D34" s="31" t="str">
        <f>IF('DIF Worksheet'!$K35&lt;&gt;"",'DIF Worksheet'!$C35,"SKIP")</f>
        <v>SKIP</v>
      </c>
      <c r="E34" s="31" t="str">
        <f>IF('DIF Worksheet'!$K35&lt;&gt;"",'DIF Worksheet'!$D35,"SKIP")</f>
        <v>SKIP</v>
      </c>
      <c r="F34" s="31" t="str">
        <f>IF('DIF Worksheet'!$K35&lt;&gt;"",'DIF Worksheet'!$X35,"SKIP")</f>
        <v>SKIP</v>
      </c>
      <c r="G34" s="31" t="str">
        <f>IF('DIF Worksheet'!$K35&lt;&gt;"",'DIF Worksheet'!$U35,"SKIP")</f>
        <v>SKIP</v>
      </c>
    </row>
    <row r="35" spans="1:7">
      <c r="A35" s="31" t="str">
        <f>IF('DIF Worksheet'!$K36&lt;&gt;"",'DIF Worksheet'!$W36,"SKIP")</f>
        <v>SKIP</v>
      </c>
      <c r="B35" s="31" t="str">
        <f>IF('DIF Worksheet'!$K36&lt;&gt;"",'DIF Worksheet'!$A36,"SKIP")</f>
        <v>SKIP</v>
      </c>
      <c r="C35" s="31" t="str">
        <f>IF('DIF Worksheet'!$K36&lt;&gt;"",'DIF Worksheet'!$B36,"SKIP")</f>
        <v>SKIP</v>
      </c>
      <c r="D35" s="31" t="str">
        <f>IF('DIF Worksheet'!$K36&lt;&gt;"",'DIF Worksheet'!$C36,"SKIP")</f>
        <v>SKIP</v>
      </c>
      <c r="E35" s="31" t="str">
        <f>IF('DIF Worksheet'!$K36&lt;&gt;"",'DIF Worksheet'!$D36,"SKIP")</f>
        <v>SKIP</v>
      </c>
      <c r="F35" s="31" t="str">
        <f>IF('DIF Worksheet'!$K36&lt;&gt;"",'DIF Worksheet'!$X36,"SKIP")</f>
        <v>SKIP</v>
      </c>
      <c r="G35" s="31" t="str">
        <f>IF('DIF Worksheet'!$K36&lt;&gt;"",'DIF Worksheet'!$U36,"SKIP")</f>
        <v>SKIP</v>
      </c>
    </row>
    <row r="36" spans="1:7">
      <c r="A36" s="31" t="str">
        <f>IF('DIF Worksheet'!$K37&lt;&gt;"",'DIF Worksheet'!$W37,"SKIP")</f>
        <v>SKIP</v>
      </c>
      <c r="B36" s="31" t="str">
        <f>IF('DIF Worksheet'!$K37&lt;&gt;"",'DIF Worksheet'!$A37,"SKIP")</f>
        <v>SKIP</v>
      </c>
      <c r="C36" s="31" t="str">
        <f>IF('DIF Worksheet'!$K37&lt;&gt;"",'DIF Worksheet'!$B37,"SKIP")</f>
        <v>SKIP</v>
      </c>
      <c r="D36" s="31" t="str">
        <f>IF('DIF Worksheet'!$K37&lt;&gt;"",'DIF Worksheet'!$C37,"SKIP")</f>
        <v>SKIP</v>
      </c>
      <c r="E36" s="31" t="str">
        <f>IF('DIF Worksheet'!$K37&lt;&gt;"",'DIF Worksheet'!$D37,"SKIP")</f>
        <v>SKIP</v>
      </c>
      <c r="F36" s="31" t="str">
        <f>IF('DIF Worksheet'!$K37&lt;&gt;"",'DIF Worksheet'!$X37,"SKIP")</f>
        <v>SKIP</v>
      </c>
      <c r="G36" s="31" t="str">
        <f>IF('DIF Worksheet'!$K37&lt;&gt;"",'DIF Worksheet'!$U37,"SKIP")</f>
        <v>SKIP</v>
      </c>
    </row>
    <row r="37" spans="1:7">
      <c r="A37" s="31" t="str">
        <f>IF('DIF Worksheet'!$K38&lt;&gt;"",'DIF Worksheet'!$W38,"SKIP")</f>
        <v>SKIP</v>
      </c>
      <c r="B37" s="31" t="str">
        <f>IF('DIF Worksheet'!$K38&lt;&gt;"",'DIF Worksheet'!$A38,"SKIP")</f>
        <v>SKIP</v>
      </c>
      <c r="C37" s="31" t="str">
        <f>IF('DIF Worksheet'!$K38&lt;&gt;"",'DIF Worksheet'!$B38,"SKIP")</f>
        <v>SKIP</v>
      </c>
      <c r="D37" s="31" t="str">
        <f>IF('DIF Worksheet'!$K38&lt;&gt;"",'DIF Worksheet'!$C38,"SKIP")</f>
        <v>SKIP</v>
      </c>
      <c r="E37" s="31" t="str">
        <f>IF('DIF Worksheet'!$K38&lt;&gt;"",'DIF Worksheet'!$D38,"SKIP")</f>
        <v>SKIP</v>
      </c>
      <c r="F37" s="31" t="str">
        <f>IF('DIF Worksheet'!$K38&lt;&gt;"",'DIF Worksheet'!$X38,"SKIP")</f>
        <v>SKIP</v>
      </c>
      <c r="G37" s="31" t="str">
        <f>IF('DIF Worksheet'!$K38&lt;&gt;"",'DIF Worksheet'!$U38,"SKIP")</f>
        <v>SKIP</v>
      </c>
    </row>
    <row r="38" spans="1:7">
      <c r="A38" s="31" t="str">
        <f>IF('DIF Worksheet'!$K39&lt;&gt;"",'DIF Worksheet'!$W39,"SKIP")</f>
        <v>SKIP</v>
      </c>
      <c r="B38" s="31" t="str">
        <f>IF('DIF Worksheet'!$K39&lt;&gt;"",'DIF Worksheet'!$A39,"SKIP")</f>
        <v>SKIP</v>
      </c>
      <c r="C38" s="31" t="str">
        <f>IF('DIF Worksheet'!$K39&lt;&gt;"",'DIF Worksheet'!$B39,"SKIP")</f>
        <v>SKIP</v>
      </c>
      <c r="D38" s="31" t="str">
        <f>IF('DIF Worksheet'!$K39&lt;&gt;"",'DIF Worksheet'!$C39,"SKIP")</f>
        <v>SKIP</v>
      </c>
      <c r="E38" s="31" t="str">
        <f>IF('DIF Worksheet'!$K39&lt;&gt;"",'DIF Worksheet'!$D39,"SKIP")</f>
        <v>SKIP</v>
      </c>
      <c r="F38" s="31" t="str">
        <f>IF('DIF Worksheet'!$K39&lt;&gt;"",'DIF Worksheet'!$X39,"SKIP")</f>
        <v>SKIP</v>
      </c>
      <c r="G38" s="31" t="str">
        <f>IF('DIF Worksheet'!$K39&lt;&gt;"",'DIF Worksheet'!$U39,"SKIP")</f>
        <v>SKIP</v>
      </c>
    </row>
    <row r="39" spans="1:7">
      <c r="A39" s="31" t="str">
        <f>IF('DIF Worksheet'!$K40&lt;&gt;"",'DIF Worksheet'!$W40,"SKIP")</f>
        <v>SKIP</v>
      </c>
      <c r="B39" s="31" t="str">
        <f>IF('DIF Worksheet'!$K40&lt;&gt;"",'DIF Worksheet'!$A40,"SKIP")</f>
        <v>SKIP</v>
      </c>
      <c r="C39" s="31" t="str">
        <f>IF('DIF Worksheet'!$K40&lt;&gt;"",'DIF Worksheet'!$B40,"SKIP")</f>
        <v>SKIP</v>
      </c>
      <c r="D39" s="31" t="str">
        <f>IF('DIF Worksheet'!$K40&lt;&gt;"",'DIF Worksheet'!$C40,"SKIP")</f>
        <v>SKIP</v>
      </c>
      <c r="E39" s="31" t="str">
        <f>IF('DIF Worksheet'!$K40&lt;&gt;"",'DIF Worksheet'!$D40,"SKIP")</f>
        <v>SKIP</v>
      </c>
      <c r="F39" s="31" t="str">
        <f>IF('DIF Worksheet'!$K40&lt;&gt;"",'DIF Worksheet'!$X40,"SKIP")</f>
        <v>SKIP</v>
      </c>
      <c r="G39" s="31" t="str">
        <f>IF('DIF Worksheet'!$K40&lt;&gt;"",'DIF Worksheet'!$U40,"SKIP")</f>
        <v>SKIP</v>
      </c>
    </row>
    <row r="40" spans="1:7">
      <c r="A40" s="31" t="str">
        <f>IF('DIF Worksheet'!$K41&lt;&gt;"",'DIF Worksheet'!$W41,"SKIP")</f>
        <v>SKIP</v>
      </c>
      <c r="B40" s="31" t="str">
        <f>IF('DIF Worksheet'!$K41&lt;&gt;"",'DIF Worksheet'!$A41,"SKIP")</f>
        <v>SKIP</v>
      </c>
      <c r="C40" s="31" t="str">
        <f>IF('DIF Worksheet'!$K41&lt;&gt;"",'DIF Worksheet'!$B41,"SKIP")</f>
        <v>SKIP</v>
      </c>
      <c r="D40" s="31" t="str">
        <f>IF('DIF Worksheet'!$K41&lt;&gt;"",'DIF Worksheet'!$C41,"SKIP")</f>
        <v>SKIP</v>
      </c>
      <c r="E40" s="31" t="str">
        <f>IF('DIF Worksheet'!$K41&lt;&gt;"",'DIF Worksheet'!$D41,"SKIP")</f>
        <v>SKIP</v>
      </c>
      <c r="F40" s="31" t="str">
        <f>IF('DIF Worksheet'!$K41&lt;&gt;"",'DIF Worksheet'!$X41,"SKIP")</f>
        <v>SKIP</v>
      </c>
      <c r="G40" s="31" t="str">
        <f>IF('DIF Worksheet'!$K41&lt;&gt;"",'DIF Worksheet'!$U41,"SKIP")</f>
        <v>SKIP</v>
      </c>
    </row>
    <row r="41" spans="1:7">
      <c r="A41" s="31" t="str">
        <f>IF('DIF Worksheet'!$K42&lt;&gt;"",'DIF Worksheet'!$W42,"SKIP")</f>
        <v>SKIP</v>
      </c>
      <c r="B41" s="31" t="str">
        <f>IF('DIF Worksheet'!$K42&lt;&gt;"",'DIF Worksheet'!$A42,"SKIP")</f>
        <v>SKIP</v>
      </c>
      <c r="C41" s="31" t="str">
        <f>IF('DIF Worksheet'!$K42&lt;&gt;"",'DIF Worksheet'!$B42,"SKIP")</f>
        <v>SKIP</v>
      </c>
      <c r="D41" s="31" t="str">
        <f>IF('DIF Worksheet'!$K42&lt;&gt;"",'DIF Worksheet'!$C42,"SKIP")</f>
        <v>SKIP</v>
      </c>
      <c r="E41" s="31" t="str">
        <f>IF('DIF Worksheet'!$K42&lt;&gt;"",'DIF Worksheet'!$D42,"SKIP")</f>
        <v>SKIP</v>
      </c>
      <c r="F41" s="31" t="str">
        <f>IF('DIF Worksheet'!$K42&lt;&gt;"",'DIF Worksheet'!$X42,"SKIP")</f>
        <v>SKIP</v>
      </c>
      <c r="G41" s="31" t="str">
        <f>IF('DIF Worksheet'!$K42&lt;&gt;"",'DIF Worksheet'!$U42,"SKIP")</f>
        <v>SKIP</v>
      </c>
    </row>
    <row r="42" spans="1:7">
      <c r="A42" s="31" t="str">
        <f>IF('DIF Worksheet'!$K43&lt;&gt;"",'DIF Worksheet'!$W43,"SKIP")</f>
        <v>SKIP</v>
      </c>
      <c r="B42" s="31" t="str">
        <f>IF('DIF Worksheet'!$K43&lt;&gt;"",'DIF Worksheet'!$A43,"SKIP")</f>
        <v>SKIP</v>
      </c>
      <c r="C42" s="31" t="str">
        <f>IF('DIF Worksheet'!$K43&lt;&gt;"",'DIF Worksheet'!$B43,"SKIP")</f>
        <v>SKIP</v>
      </c>
      <c r="D42" s="31" t="str">
        <f>IF('DIF Worksheet'!$K43&lt;&gt;"",'DIF Worksheet'!$C43,"SKIP")</f>
        <v>SKIP</v>
      </c>
      <c r="E42" s="31" t="str">
        <f>IF('DIF Worksheet'!$K43&lt;&gt;"",'DIF Worksheet'!$D43,"SKIP")</f>
        <v>SKIP</v>
      </c>
      <c r="F42" s="31" t="str">
        <f>IF('DIF Worksheet'!$K43&lt;&gt;"",'DIF Worksheet'!$X43,"SKIP")</f>
        <v>SKIP</v>
      </c>
      <c r="G42" s="31" t="str">
        <f>IF('DIF Worksheet'!$K43&lt;&gt;"",'DIF Worksheet'!$U43,"SKIP")</f>
        <v>SKIP</v>
      </c>
    </row>
    <row r="43" spans="1:7">
      <c r="A43" s="31" t="str">
        <f>IF('DIF Worksheet'!$K44&lt;&gt;"",'DIF Worksheet'!$W44,"SKIP")</f>
        <v>SKIP</v>
      </c>
      <c r="B43" s="31" t="str">
        <f>IF('DIF Worksheet'!$K44&lt;&gt;"",'DIF Worksheet'!$A44,"SKIP")</f>
        <v>SKIP</v>
      </c>
      <c r="C43" s="31" t="str">
        <f>IF('DIF Worksheet'!$K44&lt;&gt;"",'DIF Worksheet'!$B44,"SKIP")</f>
        <v>SKIP</v>
      </c>
      <c r="D43" s="31" t="str">
        <f>IF('DIF Worksheet'!$K44&lt;&gt;"",'DIF Worksheet'!$C44,"SKIP")</f>
        <v>SKIP</v>
      </c>
      <c r="E43" s="31" t="str">
        <f>IF('DIF Worksheet'!$K44&lt;&gt;"",'DIF Worksheet'!$D44,"SKIP")</f>
        <v>SKIP</v>
      </c>
      <c r="F43" s="31" t="str">
        <f>IF('DIF Worksheet'!$K44&lt;&gt;"",'DIF Worksheet'!$X44,"SKIP")</f>
        <v>SKIP</v>
      </c>
      <c r="G43" s="31" t="str">
        <f>IF('DIF Worksheet'!$K44&lt;&gt;"",'DIF Worksheet'!$U44,"SKIP")</f>
        <v>SKIP</v>
      </c>
    </row>
    <row r="44" spans="1:7">
      <c r="A44" s="31" t="str">
        <f>IF('DIF Worksheet'!$K45&lt;&gt;"",'DIF Worksheet'!$W45,"SKIP")</f>
        <v>SKIP</v>
      </c>
      <c r="B44" s="31" t="str">
        <f>IF('DIF Worksheet'!$K45&lt;&gt;"",'DIF Worksheet'!$A45,"SKIP")</f>
        <v>SKIP</v>
      </c>
      <c r="C44" s="31" t="str">
        <f>IF('DIF Worksheet'!$K45&lt;&gt;"",'DIF Worksheet'!$B45,"SKIP")</f>
        <v>SKIP</v>
      </c>
      <c r="D44" s="31" t="str">
        <f>IF('DIF Worksheet'!$K45&lt;&gt;"",'DIF Worksheet'!$C45,"SKIP")</f>
        <v>SKIP</v>
      </c>
      <c r="E44" s="31" t="str">
        <f>IF('DIF Worksheet'!$K45&lt;&gt;"",'DIF Worksheet'!$D45,"SKIP")</f>
        <v>SKIP</v>
      </c>
      <c r="F44" s="31" t="str">
        <f>IF('DIF Worksheet'!$K45&lt;&gt;"",'DIF Worksheet'!$X45,"SKIP")</f>
        <v>SKIP</v>
      </c>
      <c r="G44" s="31" t="str">
        <f>IF('DIF Worksheet'!$K45&lt;&gt;"",'DIF Worksheet'!$U45,"SKIP")</f>
        <v>SKIP</v>
      </c>
    </row>
    <row r="45" spans="1:7">
      <c r="A45" s="31" t="str">
        <f>IF('DIF Worksheet'!$K46&lt;&gt;"",'DIF Worksheet'!$W46,"SKIP")</f>
        <v>SKIP</v>
      </c>
      <c r="B45" s="31" t="str">
        <f>IF('DIF Worksheet'!$K46&lt;&gt;"",'DIF Worksheet'!$A46,"SKIP")</f>
        <v>SKIP</v>
      </c>
      <c r="C45" s="31" t="str">
        <f>IF('DIF Worksheet'!$K46&lt;&gt;"",'DIF Worksheet'!$B46,"SKIP")</f>
        <v>SKIP</v>
      </c>
      <c r="D45" s="31" t="str">
        <f>IF('DIF Worksheet'!$K46&lt;&gt;"",'DIF Worksheet'!$C46,"SKIP")</f>
        <v>SKIP</v>
      </c>
      <c r="E45" s="31" t="str">
        <f>IF('DIF Worksheet'!$K46&lt;&gt;"",'DIF Worksheet'!$D46,"SKIP")</f>
        <v>SKIP</v>
      </c>
      <c r="F45" s="31" t="str">
        <f>IF('DIF Worksheet'!$K46&lt;&gt;"",'DIF Worksheet'!$X46,"SKIP")</f>
        <v>SKIP</v>
      </c>
      <c r="G45" s="31" t="str">
        <f>IF('DIF Worksheet'!$K46&lt;&gt;"",'DIF Worksheet'!$U46,"SKIP")</f>
        <v>SKIP</v>
      </c>
    </row>
    <row r="46" spans="1:7">
      <c r="A46" s="31" t="str">
        <f>IF('DIF Worksheet'!$K47&lt;&gt;"",'DIF Worksheet'!$W47,"SKIP")</f>
        <v>SKIP</v>
      </c>
      <c r="B46" s="31" t="str">
        <f>IF('DIF Worksheet'!$K47&lt;&gt;"",'DIF Worksheet'!$A47,"SKIP")</f>
        <v>SKIP</v>
      </c>
      <c r="C46" s="31" t="str">
        <f>IF('DIF Worksheet'!$K47&lt;&gt;"",'DIF Worksheet'!$B47,"SKIP")</f>
        <v>SKIP</v>
      </c>
      <c r="D46" s="31" t="str">
        <f>IF('DIF Worksheet'!$K47&lt;&gt;"",'DIF Worksheet'!$C47,"SKIP")</f>
        <v>SKIP</v>
      </c>
      <c r="E46" s="31" t="str">
        <f>IF('DIF Worksheet'!$K47&lt;&gt;"",'DIF Worksheet'!$D47,"SKIP")</f>
        <v>SKIP</v>
      </c>
      <c r="F46" s="31" t="str">
        <f>IF('DIF Worksheet'!$K47&lt;&gt;"",'DIF Worksheet'!$X47,"SKIP")</f>
        <v>SKIP</v>
      </c>
      <c r="G46" s="31" t="str">
        <f>IF('DIF Worksheet'!$K47&lt;&gt;"",'DIF Worksheet'!$U47,"SKIP")</f>
        <v>SKIP</v>
      </c>
    </row>
    <row r="47" spans="1:7">
      <c r="A47" s="31" t="str">
        <f>IF('DIF Worksheet'!$K48&lt;&gt;"",'DIF Worksheet'!$W48,"SKIP")</f>
        <v>SKIP</v>
      </c>
      <c r="B47" s="31" t="str">
        <f>IF('DIF Worksheet'!$K48&lt;&gt;"",'DIF Worksheet'!$A48,"SKIP")</f>
        <v>SKIP</v>
      </c>
      <c r="C47" s="31" t="str">
        <f>IF('DIF Worksheet'!$K48&lt;&gt;"",'DIF Worksheet'!$B48,"SKIP")</f>
        <v>SKIP</v>
      </c>
      <c r="D47" s="31" t="str">
        <f>IF('DIF Worksheet'!$K48&lt;&gt;"",'DIF Worksheet'!$C48,"SKIP")</f>
        <v>SKIP</v>
      </c>
      <c r="E47" s="31" t="str">
        <f>IF('DIF Worksheet'!$K48&lt;&gt;"",'DIF Worksheet'!$D48,"SKIP")</f>
        <v>SKIP</v>
      </c>
      <c r="F47" s="31" t="str">
        <f>IF('DIF Worksheet'!$K48&lt;&gt;"",'DIF Worksheet'!$X48,"SKIP")</f>
        <v>SKIP</v>
      </c>
      <c r="G47" s="31" t="str">
        <f>IF('DIF Worksheet'!$K48&lt;&gt;"",'DIF Worksheet'!$U48,"SKIP")</f>
        <v>SKIP</v>
      </c>
    </row>
    <row r="48" spans="1:7">
      <c r="A48" s="31" t="str">
        <f>IF('DIF Worksheet'!$K49&lt;&gt;"",'DIF Worksheet'!$W49,"SKIP")</f>
        <v>SKIP</v>
      </c>
      <c r="B48" s="31" t="str">
        <f>IF('DIF Worksheet'!$K49&lt;&gt;"",'DIF Worksheet'!$A49,"SKIP")</f>
        <v>SKIP</v>
      </c>
      <c r="C48" s="31" t="str">
        <f>IF('DIF Worksheet'!$K49&lt;&gt;"",'DIF Worksheet'!$B49,"SKIP")</f>
        <v>SKIP</v>
      </c>
      <c r="D48" s="31" t="str">
        <f>IF('DIF Worksheet'!$K49&lt;&gt;"",'DIF Worksheet'!$C49,"SKIP")</f>
        <v>SKIP</v>
      </c>
      <c r="E48" s="31" t="str">
        <f>IF('DIF Worksheet'!$K49&lt;&gt;"",'DIF Worksheet'!$D49,"SKIP")</f>
        <v>SKIP</v>
      </c>
      <c r="F48" s="31" t="str">
        <f>IF('DIF Worksheet'!$K49&lt;&gt;"",'DIF Worksheet'!$X49,"SKIP")</f>
        <v>SKIP</v>
      </c>
      <c r="G48" s="31" t="str">
        <f>IF('DIF Worksheet'!$K49&lt;&gt;"",'DIF Worksheet'!$U49,"SKIP")</f>
        <v>SKIP</v>
      </c>
    </row>
    <row r="49" spans="1:7">
      <c r="A49" s="31" t="str">
        <f>IF('DIF Worksheet'!$K50&lt;&gt;"",'DIF Worksheet'!$W50,"SKIP")</f>
        <v>SKIP</v>
      </c>
      <c r="B49" s="31" t="str">
        <f>IF('DIF Worksheet'!$K50&lt;&gt;"",'DIF Worksheet'!$A50,"SKIP")</f>
        <v>SKIP</v>
      </c>
      <c r="C49" s="31" t="str">
        <f>IF('DIF Worksheet'!$K50&lt;&gt;"",'DIF Worksheet'!$B50,"SKIP")</f>
        <v>SKIP</v>
      </c>
      <c r="D49" s="31" t="str">
        <f>IF('DIF Worksheet'!$K50&lt;&gt;"",'DIF Worksheet'!$C50,"SKIP")</f>
        <v>SKIP</v>
      </c>
      <c r="E49" s="31" t="str">
        <f>IF('DIF Worksheet'!$K50&lt;&gt;"",'DIF Worksheet'!$D50,"SKIP")</f>
        <v>SKIP</v>
      </c>
      <c r="F49" s="31" t="str">
        <f>IF('DIF Worksheet'!$K50&lt;&gt;"",'DIF Worksheet'!$X50,"SKIP")</f>
        <v>SKIP</v>
      </c>
      <c r="G49" s="31" t="str">
        <f>IF('DIF Worksheet'!$K50&lt;&gt;"",'DIF Worksheet'!$U50,"SKIP")</f>
        <v>SKIP</v>
      </c>
    </row>
    <row r="50" spans="1:7">
      <c r="A50" s="31" t="str">
        <f>IF('DIF Worksheet'!$K51&lt;&gt;"",'DIF Worksheet'!$W51,"SKIP")</f>
        <v>SKIP</v>
      </c>
      <c r="B50" s="31" t="str">
        <f>IF('DIF Worksheet'!$K51&lt;&gt;"",'DIF Worksheet'!$A51,"SKIP")</f>
        <v>SKIP</v>
      </c>
      <c r="C50" s="31" t="str">
        <f>IF('DIF Worksheet'!$K51&lt;&gt;"",'DIF Worksheet'!$B51,"SKIP")</f>
        <v>SKIP</v>
      </c>
      <c r="D50" s="31" t="str">
        <f>IF('DIF Worksheet'!$K51&lt;&gt;"",'DIF Worksheet'!$C51,"SKIP")</f>
        <v>SKIP</v>
      </c>
      <c r="E50" s="31" t="str">
        <f>IF('DIF Worksheet'!$K51&lt;&gt;"",'DIF Worksheet'!$D51,"SKIP")</f>
        <v>SKIP</v>
      </c>
      <c r="F50" s="31" t="str">
        <f>IF('DIF Worksheet'!$K51&lt;&gt;"",'DIF Worksheet'!$X51,"SKIP")</f>
        <v>SKIP</v>
      </c>
      <c r="G50" s="31" t="str">
        <f>IF('DIF Worksheet'!$K51&lt;&gt;"",'DIF Worksheet'!$U51,"SKIP")</f>
        <v>SKIP</v>
      </c>
    </row>
    <row r="51" spans="1:7">
      <c r="A51" s="31" t="str">
        <f>IF('DIF Worksheet'!$K52&lt;&gt;"",'DIF Worksheet'!$W52,"SKIP")</f>
        <v>SKIP</v>
      </c>
      <c r="B51" s="31" t="str">
        <f>IF('DIF Worksheet'!$K52&lt;&gt;"",'DIF Worksheet'!$A52,"SKIP")</f>
        <v>SKIP</v>
      </c>
      <c r="C51" s="31" t="str">
        <f>IF('DIF Worksheet'!$K52&lt;&gt;"",'DIF Worksheet'!$B52,"SKIP")</f>
        <v>SKIP</v>
      </c>
      <c r="D51" s="31" t="str">
        <f>IF('DIF Worksheet'!$K52&lt;&gt;"",'DIF Worksheet'!$C52,"SKIP")</f>
        <v>SKIP</v>
      </c>
      <c r="E51" s="31" t="str">
        <f>IF('DIF Worksheet'!$K52&lt;&gt;"",'DIF Worksheet'!$D52,"SKIP")</f>
        <v>SKIP</v>
      </c>
      <c r="F51" s="31" t="str">
        <f>IF('DIF Worksheet'!$K52&lt;&gt;"",'DIF Worksheet'!$X52,"SKIP")</f>
        <v>SKIP</v>
      </c>
      <c r="G51" s="31" t="str">
        <f>IF('DIF Worksheet'!$K52&lt;&gt;"",'DIF Worksheet'!$U52,"SKIP")</f>
        <v>SKIP</v>
      </c>
    </row>
    <row r="52" spans="1:7">
      <c r="A52" s="31" t="str">
        <f>IF('DIF Worksheet'!$K53&lt;&gt;"",'DIF Worksheet'!$W53,"SKIP")</f>
        <v>SKIP</v>
      </c>
      <c r="B52" s="31" t="str">
        <f>IF('DIF Worksheet'!$K53&lt;&gt;"",'DIF Worksheet'!$A53,"SKIP")</f>
        <v>SKIP</v>
      </c>
      <c r="C52" s="31" t="str">
        <f>IF('DIF Worksheet'!$K53&lt;&gt;"",'DIF Worksheet'!$B53,"SKIP")</f>
        <v>SKIP</v>
      </c>
      <c r="D52" s="31" t="str">
        <f>IF('DIF Worksheet'!$K53&lt;&gt;"",'DIF Worksheet'!$C53,"SKIP")</f>
        <v>SKIP</v>
      </c>
      <c r="E52" s="31" t="str">
        <f>IF('DIF Worksheet'!$K53&lt;&gt;"",'DIF Worksheet'!$D53,"SKIP")</f>
        <v>SKIP</v>
      </c>
      <c r="F52" s="31" t="str">
        <f>IF('DIF Worksheet'!$K53&lt;&gt;"",'DIF Worksheet'!$X53,"SKIP")</f>
        <v>SKIP</v>
      </c>
      <c r="G52" s="31" t="str">
        <f>IF('DIF Worksheet'!$K53&lt;&gt;"",'DIF Worksheet'!$U53,"SKIP")</f>
        <v>SKIP</v>
      </c>
    </row>
    <row r="53" spans="1:7">
      <c r="A53" s="31" t="str">
        <f>IF('DIF Worksheet'!$K54&lt;&gt;"",'DIF Worksheet'!$W54,"SKIP")</f>
        <v>SKIP</v>
      </c>
      <c r="B53" s="31" t="str">
        <f>IF('DIF Worksheet'!$K54&lt;&gt;"",'DIF Worksheet'!$A54,"SKIP")</f>
        <v>SKIP</v>
      </c>
      <c r="C53" s="31" t="str">
        <f>IF('DIF Worksheet'!$K54&lt;&gt;"",'DIF Worksheet'!$B54,"SKIP")</f>
        <v>SKIP</v>
      </c>
      <c r="D53" s="31" t="str">
        <f>IF('DIF Worksheet'!$K54&lt;&gt;"",'DIF Worksheet'!$C54,"SKIP")</f>
        <v>SKIP</v>
      </c>
      <c r="E53" s="31" t="str">
        <f>IF('DIF Worksheet'!$K54&lt;&gt;"",'DIF Worksheet'!$D54,"SKIP")</f>
        <v>SKIP</v>
      </c>
      <c r="F53" s="31" t="str">
        <f>IF('DIF Worksheet'!$K54&lt;&gt;"",'DIF Worksheet'!$X54,"SKIP")</f>
        <v>SKIP</v>
      </c>
      <c r="G53" s="31" t="str">
        <f>IF('DIF Worksheet'!$K54&lt;&gt;"",'DIF Worksheet'!$U54,"SKIP")</f>
        <v>SKIP</v>
      </c>
    </row>
    <row r="54" spans="1:7">
      <c r="A54" s="31" t="str">
        <f>IF('DIF Worksheet'!$K55&lt;&gt;"",'DIF Worksheet'!$W55,"SKIP")</f>
        <v>SKIP</v>
      </c>
      <c r="B54" s="31" t="str">
        <f>IF('DIF Worksheet'!$K55&lt;&gt;"",'DIF Worksheet'!$A55,"SKIP")</f>
        <v>SKIP</v>
      </c>
      <c r="C54" s="31" t="str">
        <f>IF('DIF Worksheet'!$K55&lt;&gt;"",'DIF Worksheet'!$B55,"SKIP")</f>
        <v>SKIP</v>
      </c>
      <c r="D54" s="31" t="str">
        <f>IF('DIF Worksheet'!$K55&lt;&gt;"",'DIF Worksheet'!$C55,"SKIP")</f>
        <v>SKIP</v>
      </c>
      <c r="E54" s="31" t="str">
        <f>IF('DIF Worksheet'!$K55&lt;&gt;"",'DIF Worksheet'!$D55,"SKIP")</f>
        <v>SKIP</v>
      </c>
      <c r="F54" s="31" t="str">
        <f>IF('DIF Worksheet'!$K55&lt;&gt;"",'DIF Worksheet'!$X55,"SKIP")</f>
        <v>SKIP</v>
      </c>
      <c r="G54" s="31" t="str">
        <f>IF('DIF Worksheet'!$K55&lt;&gt;"",'DIF Worksheet'!$U55,"SKIP")</f>
        <v>SKIP</v>
      </c>
    </row>
    <row r="55" spans="1:7">
      <c r="A55" s="31" t="str">
        <f>IF('DIF Worksheet'!$K56&lt;&gt;"",'DIF Worksheet'!$W56,"SKIP")</f>
        <v>SKIP</v>
      </c>
      <c r="B55" s="31" t="str">
        <f>IF('DIF Worksheet'!$K56&lt;&gt;"",'DIF Worksheet'!$A56,"SKIP")</f>
        <v>SKIP</v>
      </c>
      <c r="C55" s="31" t="str">
        <f>IF('DIF Worksheet'!$K56&lt;&gt;"",'DIF Worksheet'!$B56,"SKIP")</f>
        <v>SKIP</v>
      </c>
      <c r="D55" s="31" t="str">
        <f>IF('DIF Worksheet'!$K56&lt;&gt;"",'DIF Worksheet'!$C56,"SKIP")</f>
        <v>SKIP</v>
      </c>
      <c r="E55" s="31" t="str">
        <f>IF('DIF Worksheet'!$K56&lt;&gt;"",'DIF Worksheet'!$D56,"SKIP")</f>
        <v>SKIP</v>
      </c>
      <c r="F55" s="31" t="str">
        <f>IF('DIF Worksheet'!$K56&lt;&gt;"",'DIF Worksheet'!$X56,"SKIP")</f>
        <v>SKIP</v>
      </c>
      <c r="G55" s="31" t="str">
        <f>IF('DIF Worksheet'!$K56&lt;&gt;"",'DIF Worksheet'!$U56,"SKIP")</f>
        <v>SKIP</v>
      </c>
    </row>
    <row r="56" spans="1:7">
      <c r="A56" s="31" t="str">
        <f>IF('DIF Worksheet'!$K57&lt;&gt;"",'DIF Worksheet'!$W57,"SKIP")</f>
        <v>SKIP</v>
      </c>
      <c r="B56" s="31" t="str">
        <f>IF('DIF Worksheet'!$K57&lt;&gt;"",'DIF Worksheet'!$A57,"SKIP")</f>
        <v>SKIP</v>
      </c>
      <c r="C56" s="31" t="str">
        <f>IF('DIF Worksheet'!$K57&lt;&gt;"",'DIF Worksheet'!$B57,"SKIP")</f>
        <v>SKIP</v>
      </c>
      <c r="D56" s="31" t="str">
        <f>IF('DIF Worksheet'!$K57&lt;&gt;"",'DIF Worksheet'!$C57,"SKIP")</f>
        <v>SKIP</v>
      </c>
      <c r="E56" s="31" t="str">
        <f>IF('DIF Worksheet'!$K57&lt;&gt;"",'DIF Worksheet'!$D57,"SKIP")</f>
        <v>SKIP</v>
      </c>
      <c r="F56" s="31" t="str">
        <f>IF('DIF Worksheet'!$K57&lt;&gt;"",'DIF Worksheet'!$X57,"SKIP")</f>
        <v>SKIP</v>
      </c>
      <c r="G56" s="31" t="str">
        <f>IF('DIF Worksheet'!$K57&lt;&gt;"",'DIF Worksheet'!$U57,"SKIP")</f>
        <v>SKIP</v>
      </c>
    </row>
    <row r="57" spans="1:7">
      <c r="A57" s="31" t="str">
        <f>IF('DIF Worksheet'!$K58&lt;&gt;"",'DIF Worksheet'!$W58,"SKIP")</f>
        <v>SKIP</v>
      </c>
      <c r="B57" s="31" t="str">
        <f>IF('DIF Worksheet'!$K58&lt;&gt;"",'DIF Worksheet'!$A58,"SKIP")</f>
        <v>SKIP</v>
      </c>
      <c r="C57" s="31" t="str">
        <f>IF('DIF Worksheet'!$K58&lt;&gt;"",'DIF Worksheet'!$B58,"SKIP")</f>
        <v>SKIP</v>
      </c>
      <c r="D57" s="31" t="str">
        <f>IF('DIF Worksheet'!$K58&lt;&gt;"",'DIF Worksheet'!$C58,"SKIP")</f>
        <v>SKIP</v>
      </c>
      <c r="E57" s="31" t="str">
        <f>IF('DIF Worksheet'!$K58&lt;&gt;"",'DIF Worksheet'!$D58,"SKIP")</f>
        <v>SKIP</v>
      </c>
      <c r="F57" s="31" t="str">
        <f>IF('DIF Worksheet'!$K58&lt;&gt;"",'DIF Worksheet'!$X58,"SKIP")</f>
        <v>SKIP</v>
      </c>
      <c r="G57" s="31" t="str">
        <f>IF('DIF Worksheet'!$K58&lt;&gt;"",'DIF Worksheet'!$U58,"SKIP")</f>
        <v>SKIP</v>
      </c>
    </row>
    <row r="58" spans="1:7">
      <c r="A58" s="31" t="str">
        <f>IF('DIF Worksheet'!$K59&lt;&gt;"",'DIF Worksheet'!$W59,"SKIP")</f>
        <v>SKIP</v>
      </c>
      <c r="B58" s="31" t="str">
        <f>IF('DIF Worksheet'!$K59&lt;&gt;"",'DIF Worksheet'!$A59,"SKIP")</f>
        <v>SKIP</v>
      </c>
      <c r="C58" s="31" t="str">
        <f>IF('DIF Worksheet'!$K59&lt;&gt;"",'DIF Worksheet'!$B59,"SKIP")</f>
        <v>SKIP</v>
      </c>
      <c r="D58" s="31" t="str">
        <f>IF('DIF Worksheet'!$K59&lt;&gt;"",'DIF Worksheet'!$C59,"SKIP")</f>
        <v>SKIP</v>
      </c>
      <c r="E58" s="31" t="str">
        <f>IF('DIF Worksheet'!$K59&lt;&gt;"",'DIF Worksheet'!$D59,"SKIP")</f>
        <v>SKIP</v>
      </c>
      <c r="F58" s="31" t="str">
        <f>IF('DIF Worksheet'!$K59&lt;&gt;"",'DIF Worksheet'!$X59,"SKIP")</f>
        <v>SKIP</v>
      </c>
      <c r="G58" s="31" t="str">
        <f>IF('DIF Worksheet'!$K59&lt;&gt;"",'DIF Worksheet'!$U59,"SKIP")</f>
        <v>SKIP</v>
      </c>
    </row>
    <row r="59" spans="1:7">
      <c r="A59" s="31" t="str">
        <f>IF('DIF Worksheet'!$K60&lt;&gt;"",'DIF Worksheet'!$W60,"SKIP")</f>
        <v>SKIP</v>
      </c>
      <c r="B59" s="31" t="str">
        <f>IF('DIF Worksheet'!$K60&lt;&gt;"",'DIF Worksheet'!$A60,"SKIP")</f>
        <v>SKIP</v>
      </c>
      <c r="C59" s="31" t="str">
        <f>IF('DIF Worksheet'!$K60&lt;&gt;"",'DIF Worksheet'!$B60,"SKIP")</f>
        <v>SKIP</v>
      </c>
      <c r="D59" s="31" t="str">
        <f>IF('DIF Worksheet'!$K60&lt;&gt;"",'DIF Worksheet'!$C60,"SKIP")</f>
        <v>SKIP</v>
      </c>
      <c r="E59" s="31" t="str">
        <f>IF('DIF Worksheet'!$K60&lt;&gt;"",'DIF Worksheet'!$D60,"SKIP")</f>
        <v>SKIP</v>
      </c>
      <c r="F59" s="31" t="str">
        <f>IF('DIF Worksheet'!$K60&lt;&gt;"",'DIF Worksheet'!$X60,"SKIP")</f>
        <v>SKIP</v>
      </c>
      <c r="G59" s="31" t="str">
        <f>IF('DIF Worksheet'!$K60&lt;&gt;"",'DIF Worksheet'!$U60,"SKIP")</f>
        <v>SKIP</v>
      </c>
    </row>
    <row r="60" spans="1:7">
      <c r="A60" s="31" t="str">
        <f>IF('DIF Worksheet'!$K61&lt;&gt;"",'DIF Worksheet'!$W61,"SKIP")</f>
        <v>SKIP</v>
      </c>
      <c r="B60" s="31" t="str">
        <f>IF('DIF Worksheet'!$K61&lt;&gt;"",'DIF Worksheet'!$A61,"SKIP")</f>
        <v>SKIP</v>
      </c>
      <c r="C60" s="31" t="str">
        <f>IF('DIF Worksheet'!$K61&lt;&gt;"",'DIF Worksheet'!$B61,"SKIP")</f>
        <v>SKIP</v>
      </c>
      <c r="D60" s="31" t="str">
        <f>IF('DIF Worksheet'!$K61&lt;&gt;"",'DIF Worksheet'!$C61,"SKIP")</f>
        <v>SKIP</v>
      </c>
      <c r="E60" s="31" t="str">
        <f>IF('DIF Worksheet'!$K61&lt;&gt;"",'DIF Worksheet'!$D61,"SKIP")</f>
        <v>SKIP</v>
      </c>
      <c r="F60" s="31" t="str">
        <f>IF('DIF Worksheet'!$K61&lt;&gt;"",'DIF Worksheet'!$X61,"SKIP")</f>
        <v>SKIP</v>
      </c>
      <c r="G60" s="31" t="str">
        <f>IF('DIF Worksheet'!$K61&lt;&gt;"",'DIF Worksheet'!$U61,"SKIP")</f>
        <v>SKIP</v>
      </c>
    </row>
    <row r="61" spans="1:7">
      <c r="A61" s="31" t="str">
        <f>IF('DIF Worksheet'!$K62&lt;&gt;"",'DIF Worksheet'!$W62,"SKIP")</f>
        <v>SKIP</v>
      </c>
      <c r="B61" s="31" t="str">
        <f>IF('DIF Worksheet'!$K62&lt;&gt;"",'DIF Worksheet'!$A62,"SKIP")</f>
        <v>SKIP</v>
      </c>
      <c r="C61" s="31" t="str">
        <f>IF('DIF Worksheet'!$K62&lt;&gt;"",'DIF Worksheet'!$B62,"SKIP")</f>
        <v>SKIP</v>
      </c>
      <c r="D61" s="31" t="str">
        <f>IF('DIF Worksheet'!$K62&lt;&gt;"",'DIF Worksheet'!$C62,"SKIP")</f>
        <v>SKIP</v>
      </c>
      <c r="E61" s="31" t="str">
        <f>IF('DIF Worksheet'!$K62&lt;&gt;"",'DIF Worksheet'!$D62,"SKIP")</f>
        <v>SKIP</v>
      </c>
      <c r="F61" s="31" t="str">
        <f>IF('DIF Worksheet'!$K62&lt;&gt;"",'DIF Worksheet'!$X62,"SKIP")</f>
        <v>SKIP</v>
      </c>
      <c r="G61" s="31" t="str">
        <f>IF('DIF Worksheet'!$K62&lt;&gt;"",'DIF Worksheet'!$U62,"SKIP")</f>
        <v>SKIP</v>
      </c>
    </row>
    <row r="62" spans="1:7">
      <c r="A62" s="31" t="str">
        <f>IF('DIF Worksheet'!$K63&lt;&gt;"",'DIF Worksheet'!$W63,"SKIP")</f>
        <v>SKIP</v>
      </c>
      <c r="B62" s="31" t="str">
        <f>IF('DIF Worksheet'!$K63&lt;&gt;"",'DIF Worksheet'!$A63,"SKIP")</f>
        <v>SKIP</v>
      </c>
      <c r="C62" s="31" t="str">
        <f>IF('DIF Worksheet'!$K63&lt;&gt;"",'DIF Worksheet'!$B63,"SKIP")</f>
        <v>SKIP</v>
      </c>
      <c r="D62" s="31" t="str">
        <f>IF('DIF Worksheet'!$K63&lt;&gt;"",'DIF Worksheet'!$C63,"SKIP")</f>
        <v>SKIP</v>
      </c>
      <c r="E62" s="31" t="str">
        <f>IF('DIF Worksheet'!$K63&lt;&gt;"",'DIF Worksheet'!$D63,"SKIP")</f>
        <v>SKIP</v>
      </c>
      <c r="F62" s="31" t="str">
        <f>IF('DIF Worksheet'!$K63&lt;&gt;"",'DIF Worksheet'!$X63,"SKIP")</f>
        <v>SKIP</v>
      </c>
      <c r="G62" s="31" t="str">
        <f>IF('DIF Worksheet'!$K63&lt;&gt;"",'DIF Worksheet'!$U63,"SKIP")</f>
        <v>SKIP</v>
      </c>
    </row>
    <row r="63" spans="1:7">
      <c r="A63" s="31" t="str">
        <f>IF('DIF Worksheet'!$K64&lt;&gt;"",'DIF Worksheet'!$W64,"SKIP")</f>
        <v>SKIP</v>
      </c>
      <c r="B63" s="31" t="str">
        <f>IF('DIF Worksheet'!$K64&lt;&gt;"",'DIF Worksheet'!$A64,"SKIP")</f>
        <v>SKIP</v>
      </c>
      <c r="C63" s="31" t="str">
        <f>IF('DIF Worksheet'!$K64&lt;&gt;"",'DIF Worksheet'!$B64,"SKIP")</f>
        <v>SKIP</v>
      </c>
      <c r="D63" s="31" t="str">
        <f>IF('DIF Worksheet'!$K64&lt;&gt;"",'DIF Worksheet'!$C64,"SKIP")</f>
        <v>SKIP</v>
      </c>
      <c r="E63" s="31" t="str">
        <f>IF('DIF Worksheet'!$K64&lt;&gt;"",'DIF Worksheet'!$D64,"SKIP")</f>
        <v>SKIP</v>
      </c>
      <c r="F63" s="31" t="str">
        <f>IF('DIF Worksheet'!$K64&lt;&gt;"",'DIF Worksheet'!$X64,"SKIP")</f>
        <v>SKIP</v>
      </c>
      <c r="G63" s="31" t="str">
        <f>IF('DIF Worksheet'!$K64&lt;&gt;"",'DIF Worksheet'!$U64,"SKIP")</f>
        <v>SKIP</v>
      </c>
    </row>
    <row r="64" spans="1:7">
      <c r="A64" s="31" t="str">
        <f>IF('DIF Worksheet'!$K65&lt;&gt;"",'DIF Worksheet'!$W65,"SKIP")</f>
        <v>SKIP</v>
      </c>
      <c r="B64" s="31" t="str">
        <f>IF('DIF Worksheet'!$K65&lt;&gt;"",'DIF Worksheet'!$A65,"SKIP")</f>
        <v>SKIP</v>
      </c>
      <c r="C64" s="31" t="str">
        <f>IF('DIF Worksheet'!$K65&lt;&gt;"",'DIF Worksheet'!$B65,"SKIP")</f>
        <v>SKIP</v>
      </c>
      <c r="D64" s="31" t="str">
        <f>IF('DIF Worksheet'!$K65&lt;&gt;"",'DIF Worksheet'!$C65,"SKIP")</f>
        <v>SKIP</v>
      </c>
      <c r="E64" s="31" t="str">
        <f>IF('DIF Worksheet'!$K65&lt;&gt;"",'DIF Worksheet'!$D65,"SKIP")</f>
        <v>SKIP</v>
      </c>
      <c r="F64" s="31" t="str">
        <f>IF('DIF Worksheet'!$K65&lt;&gt;"",'DIF Worksheet'!$X65,"SKIP")</f>
        <v>SKIP</v>
      </c>
      <c r="G64" s="31" t="str">
        <f>IF('DIF Worksheet'!$K65&lt;&gt;"",'DIF Worksheet'!$U65,"SKIP")</f>
        <v>SKIP</v>
      </c>
    </row>
    <row r="65" spans="1:7">
      <c r="A65" s="31" t="str">
        <f>IF('DIF Worksheet'!$K66&lt;&gt;"",'DIF Worksheet'!$W66,"SKIP")</f>
        <v>SKIP</v>
      </c>
      <c r="B65" s="31" t="str">
        <f>IF('DIF Worksheet'!$K66&lt;&gt;"",'DIF Worksheet'!$A66,"SKIP")</f>
        <v>SKIP</v>
      </c>
      <c r="C65" s="31" t="str">
        <f>IF('DIF Worksheet'!$K66&lt;&gt;"",'DIF Worksheet'!$B66,"SKIP")</f>
        <v>SKIP</v>
      </c>
      <c r="D65" s="31" t="str">
        <f>IF('DIF Worksheet'!$K66&lt;&gt;"",'DIF Worksheet'!$C66,"SKIP")</f>
        <v>SKIP</v>
      </c>
      <c r="E65" s="31" t="str">
        <f>IF('DIF Worksheet'!$K66&lt;&gt;"",'DIF Worksheet'!$D66,"SKIP")</f>
        <v>SKIP</v>
      </c>
      <c r="F65" s="31" t="str">
        <f>IF('DIF Worksheet'!$K66&lt;&gt;"",'DIF Worksheet'!$X66,"SKIP")</f>
        <v>SKIP</v>
      </c>
      <c r="G65" s="31" t="str">
        <f>IF('DIF Worksheet'!$K66&lt;&gt;"",'DIF Worksheet'!$U66,"SKIP")</f>
        <v>SKIP</v>
      </c>
    </row>
    <row r="66" spans="1:7">
      <c r="A66" s="31" t="str">
        <f>IF('DIF Worksheet'!$K67&lt;&gt;"",'DIF Worksheet'!$W67,"SKIP")</f>
        <v>SKIP</v>
      </c>
      <c r="B66" s="31" t="str">
        <f>IF('DIF Worksheet'!$K67&lt;&gt;"",'DIF Worksheet'!$A67,"SKIP")</f>
        <v>SKIP</v>
      </c>
      <c r="C66" s="31" t="str">
        <f>IF('DIF Worksheet'!$K67&lt;&gt;"",'DIF Worksheet'!$B67,"SKIP")</f>
        <v>SKIP</v>
      </c>
      <c r="D66" s="31" t="str">
        <f>IF('DIF Worksheet'!$K67&lt;&gt;"",'DIF Worksheet'!$C67,"SKIP")</f>
        <v>SKIP</v>
      </c>
      <c r="E66" s="31" t="str">
        <f>IF('DIF Worksheet'!$K67&lt;&gt;"",'DIF Worksheet'!$D67,"SKIP")</f>
        <v>SKIP</v>
      </c>
      <c r="F66" s="31" t="str">
        <f>IF('DIF Worksheet'!$K67&lt;&gt;"",'DIF Worksheet'!$X67,"SKIP")</f>
        <v>SKIP</v>
      </c>
      <c r="G66" s="31" t="str">
        <f>IF('DIF Worksheet'!$K67&lt;&gt;"",'DIF Worksheet'!$U67,"SKIP")</f>
        <v>SKIP</v>
      </c>
    </row>
    <row r="67" spans="1:7">
      <c r="A67" s="31" t="str">
        <f>IF('DIF Worksheet'!$K68&lt;&gt;"",'DIF Worksheet'!$W68,"SKIP")</f>
        <v>SKIP</v>
      </c>
      <c r="B67" s="31" t="str">
        <f>IF('DIF Worksheet'!$K68&lt;&gt;"",'DIF Worksheet'!$A68,"SKIP")</f>
        <v>SKIP</v>
      </c>
      <c r="C67" s="31" t="str">
        <f>IF('DIF Worksheet'!$K68&lt;&gt;"",'DIF Worksheet'!$B68,"SKIP")</f>
        <v>SKIP</v>
      </c>
      <c r="D67" s="31" t="str">
        <f>IF('DIF Worksheet'!$K68&lt;&gt;"",'DIF Worksheet'!$C68,"SKIP")</f>
        <v>SKIP</v>
      </c>
      <c r="E67" s="31" t="str">
        <f>IF('DIF Worksheet'!$K68&lt;&gt;"",'DIF Worksheet'!$D68,"SKIP")</f>
        <v>SKIP</v>
      </c>
      <c r="F67" s="31" t="str">
        <f>IF('DIF Worksheet'!$K68&lt;&gt;"",'DIF Worksheet'!$X68,"SKIP")</f>
        <v>SKIP</v>
      </c>
      <c r="G67" s="31" t="str">
        <f>IF('DIF Worksheet'!$K68&lt;&gt;"",'DIF Worksheet'!$U68,"SKIP")</f>
        <v>SKIP</v>
      </c>
    </row>
    <row r="68" spans="1:7">
      <c r="A68" s="31" t="str">
        <f>IF('DIF Worksheet'!$K69&lt;&gt;"",'DIF Worksheet'!$W69,"SKIP")</f>
        <v>SKIP</v>
      </c>
      <c r="B68" s="31" t="str">
        <f>IF('DIF Worksheet'!$K69&lt;&gt;"",'DIF Worksheet'!$A69,"SKIP")</f>
        <v>SKIP</v>
      </c>
      <c r="C68" s="31" t="str">
        <f>IF('DIF Worksheet'!$K69&lt;&gt;"",'DIF Worksheet'!$B69,"SKIP")</f>
        <v>SKIP</v>
      </c>
      <c r="D68" s="31" t="str">
        <f>IF('DIF Worksheet'!$K69&lt;&gt;"",'DIF Worksheet'!$C69,"SKIP")</f>
        <v>SKIP</v>
      </c>
      <c r="E68" s="31" t="str">
        <f>IF('DIF Worksheet'!$K69&lt;&gt;"",'DIF Worksheet'!$D69,"SKIP")</f>
        <v>SKIP</v>
      </c>
      <c r="F68" s="31" t="str">
        <f>IF('DIF Worksheet'!$K69&lt;&gt;"",'DIF Worksheet'!$X69,"SKIP")</f>
        <v>SKIP</v>
      </c>
      <c r="G68" s="31" t="str">
        <f>IF('DIF Worksheet'!$K69&lt;&gt;"",'DIF Worksheet'!$U69,"SKIP")</f>
        <v>SKIP</v>
      </c>
    </row>
    <row r="69" spans="1:7">
      <c r="A69" s="31" t="str">
        <f>IF('DIF Worksheet'!$K70&lt;&gt;"",'DIF Worksheet'!$W70,"SKIP")</f>
        <v>SKIP</v>
      </c>
      <c r="B69" s="31" t="str">
        <f>IF('DIF Worksheet'!$K70&lt;&gt;"",'DIF Worksheet'!$A70,"SKIP")</f>
        <v>SKIP</v>
      </c>
      <c r="C69" s="31" t="str">
        <f>IF('DIF Worksheet'!$K70&lt;&gt;"",'DIF Worksheet'!$B70,"SKIP")</f>
        <v>SKIP</v>
      </c>
      <c r="D69" s="31" t="str">
        <f>IF('DIF Worksheet'!$K70&lt;&gt;"",'DIF Worksheet'!$C70,"SKIP")</f>
        <v>SKIP</v>
      </c>
      <c r="E69" s="31" t="str">
        <f>IF('DIF Worksheet'!$K70&lt;&gt;"",'DIF Worksheet'!$D70,"SKIP")</f>
        <v>SKIP</v>
      </c>
      <c r="F69" s="31" t="str">
        <f>IF('DIF Worksheet'!$K70&lt;&gt;"",'DIF Worksheet'!$X70,"SKIP")</f>
        <v>SKIP</v>
      </c>
      <c r="G69" s="31" t="str">
        <f>IF('DIF Worksheet'!$K70&lt;&gt;"",'DIF Worksheet'!$U70,"SKIP")</f>
        <v>SKIP</v>
      </c>
    </row>
    <row r="70" spans="1:7">
      <c r="A70" s="31" t="str">
        <f>IF('DIF Worksheet'!$K71&lt;&gt;"",'DIF Worksheet'!$W71,"SKIP")</f>
        <v>SKIP</v>
      </c>
      <c r="B70" s="31" t="str">
        <f>IF('DIF Worksheet'!$K71&lt;&gt;"",'DIF Worksheet'!$A71,"SKIP")</f>
        <v>SKIP</v>
      </c>
      <c r="C70" s="31" t="str">
        <f>IF('DIF Worksheet'!$K71&lt;&gt;"",'DIF Worksheet'!$B71,"SKIP")</f>
        <v>SKIP</v>
      </c>
      <c r="D70" s="31" t="str">
        <f>IF('DIF Worksheet'!$K71&lt;&gt;"",'DIF Worksheet'!$C71,"SKIP")</f>
        <v>SKIP</v>
      </c>
      <c r="E70" s="31" t="str">
        <f>IF('DIF Worksheet'!$K71&lt;&gt;"",'DIF Worksheet'!$D71,"SKIP")</f>
        <v>SKIP</v>
      </c>
      <c r="F70" s="31" t="str">
        <f>IF('DIF Worksheet'!$K71&lt;&gt;"",'DIF Worksheet'!$X71,"SKIP")</f>
        <v>SKIP</v>
      </c>
      <c r="G70" s="31" t="str">
        <f>IF('DIF Worksheet'!$K71&lt;&gt;"",'DIF Worksheet'!$U71,"SKIP")</f>
        <v>SKIP</v>
      </c>
    </row>
    <row r="71" spans="1:7">
      <c r="A71" s="31" t="str">
        <f>IF('DIF Worksheet'!$K72&lt;&gt;"",'DIF Worksheet'!$W72,"SKIP")</f>
        <v>SKIP</v>
      </c>
      <c r="B71" s="31" t="str">
        <f>IF('DIF Worksheet'!$K72&lt;&gt;"",'DIF Worksheet'!$A72,"SKIP")</f>
        <v>SKIP</v>
      </c>
      <c r="C71" s="31" t="str">
        <f>IF('DIF Worksheet'!$K72&lt;&gt;"",'DIF Worksheet'!$B72,"SKIP")</f>
        <v>SKIP</v>
      </c>
      <c r="D71" s="31" t="str">
        <f>IF('DIF Worksheet'!$K72&lt;&gt;"",'DIF Worksheet'!$C72,"SKIP")</f>
        <v>SKIP</v>
      </c>
      <c r="E71" s="31" t="str">
        <f>IF('DIF Worksheet'!$K72&lt;&gt;"",'DIF Worksheet'!$D72,"SKIP")</f>
        <v>SKIP</v>
      </c>
      <c r="F71" s="31" t="str">
        <f>IF('DIF Worksheet'!$K72&lt;&gt;"",'DIF Worksheet'!$X72,"SKIP")</f>
        <v>SKIP</v>
      </c>
      <c r="G71" s="31" t="str">
        <f>IF('DIF Worksheet'!$K72&lt;&gt;"",'DIF Worksheet'!$U72,"SKIP")</f>
        <v>SKIP</v>
      </c>
    </row>
    <row r="72" spans="1:7">
      <c r="A72" s="31" t="str">
        <f>IF('DIF Worksheet'!$K73&lt;&gt;"",'DIF Worksheet'!$W73,"SKIP")</f>
        <v>SKIP</v>
      </c>
      <c r="B72" s="31" t="str">
        <f>IF('DIF Worksheet'!$K73&lt;&gt;"",'DIF Worksheet'!$A73,"SKIP")</f>
        <v>SKIP</v>
      </c>
      <c r="C72" s="31" t="str">
        <f>IF('DIF Worksheet'!$K73&lt;&gt;"",'DIF Worksheet'!$B73,"SKIP")</f>
        <v>SKIP</v>
      </c>
      <c r="D72" s="31" t="str">
        <f>IF('DIF Worksheet'!$K73&lt;&gt;"",'DIF Worksheet'!$C73,"SKIP")</f>
        <v>SKIP</v>
      </c>
      <c r="E72" s="31" t="str">
        <f>IF('DIF Worksheet'!$K73&lt;&gt;"",'DIF Worksheet'!$D73,"SKIP")</f>
        <v>SKIP</v>
      </c>
      <c r="F72" s="31" t="str">
        <f>IF('DIF Worksheet'!$K73&lt;&gt;"",'DIF Worksheet'!$X73,"SKIP")</f>
        <v>SKIP</v>
      </c>
      <c r="G72" s="31" t="str">
        <f>IF('DIF Worksheet'!$K73&lt;&gt;"",'DIF Worksheet'!$U73,"SKIP")</f>
        <v>SKIP</v>
      </c>
    </row>
    <row r="73" spans="1:7">
      <c r="A73" s="31" t="str">
        <f>IF('DIF Worksheet'!$K74&lt;&gt;"",'DIF Worksheet'!$W74,"SKIP")</f>
        <v>SKIP</v>
      </c>
      <c r="B73" s="31" t="str">
        <f>IF('DIF Worksheet'!$K74&lt;&gt;"",'DIF Worksheet'!$A74,"SKIP")</f>
        <v>SKIP</v>
      </c>
      <c r="C73" s="31" t="str">
        <f>IF('DIF Worksheet'!$K74&lt;&gt;"",'DIF Worksheet'!$B74,"SKIP")</f>
        <v>SKIP</v>
      </c>
      <c r="D73" s="31" t="str">
        <f>IF('DIF Worksheet'!$K74&lt;&gt;"",'DIF Worksheet'!$C74,"SKIP")</f>
        <v>SKIP</v>
      </c>
      <c r="E73" s="31" t="str">
        <f>IF('DIF Worksheet'!$K74&lt;&gt;"",'DIF Worksheet'!$D74,"SKIP")</f>
        <v>SKIP</v>
      </c>
      <c r="F73" s="31" t="str">
        <f>IF('DIF Worksheet'!$K74&lt;&gt;"",'DIF Worksheet'!$X74,"SKIP")</f>
        <v>SKIP</v>
      </c>
      <c r="G73" s="31" t="str">
        <f>IF('DIF Worksheet'!$K74&lt;&gt;"",'DIF Worksheet'!$U74,"SKIP")</f>
        <v>SKIP</v>
      </c>
    </row>
    <row r="74" spans="1:7">
      <c r="A74" s="31" t="str">
        <f>IF('DIF Worksheet'!$K75&lt;&gt;"",'DIF Worksheet'!$W75,"SKIP")</f>
        <v>SKIP</v>
      </c>
      <c r="B74" s="31" t="str">
        <f>IF('DIF Worksheet'!$K75&lt;&gt;"",'DIF Worksheet'!$A75,"SKIP")</f>
        <v>SKIP</v>
      </c>
      <c r="C74" s="31" t="str">
        <f>IF('DIF Worksheet'!$K75&lt;&gt;"",'DIF Worksheet'!$B75,"SKIP")</f>
        <v>SKIP</v>
      </c>
      <c r="D74" s="31" t="str">
        <f>IF('DIF Worksheet'!$K75&lt;&gt;"",'DIF Worksheet'!$C75,"SKIP")</f>
        <v>SKIP</v>
      </c>
      <c r="E74" s="31" t="str">
        <f>IF('DIF Worksheet'!$K75&lt;&gt;"",'DIF Worksheet'!$D75,"SKIP")</f>
        <v>SKIP</v>
      </c>
      <c r="F74" s="31" t="str">
        <f>IF('DIF Worksheet'!$K75&lt;&gt;"",'DIF Worksheet'!$X75,"SKIP")</f>
        <v>SKIP</v>
      </c>
      <c r="G74" s="31" t="str">
        <f>IF('DIF Worksheet'!$K75&lt;&gt;"",'DIF Worksheet'!$U75,"SKIP")</f>
        <v>SKIP</v>
      </c>
    </row>
    <row r="75" spans="1:7">
      <c r="A75" s="31" t="str">
        <f>IF('DIF Worksheet'!$K76&lt;&gt;"",'DIF Worksheet'!$W76,"SKIP")</f>
        <v>SKIP</v>
      </c>
      <c r="B75" s="31" t="str">
        <f>IF('DIF Worksheet'!$K76&lt;&gt;"",'DIF Worksheet'!$A76,"SKIP")</f>
        <v>SKIP</v>
      </c>
      <c r="C75" s="31" t="str">
        <f>IF('DIF Worksheet'!$K76&lt;&gt;"",'DIF Worksheet'!$B76,"SKIP")</f>
        <v>SKIP</v>
      </c>
      <c r="D75" s="31" t="str">
        <f>IF('DIF Worksheet'!$K76&lt;&gt;"",'DIF Worksheet'!$C76,"SKIP")</f>
        <v>SKIP</v>
      </c>
      <c r="E75" s="31" t="str">
        <f>IF('DIF Worksheet'!$K76&lt;&gt;"",'DIF Worksheet'!$D76,"SKIP")</f>
        <v>SKIP</v>
      </c>
      <c r="F75" s="31" t="str">
        <f>IF('DIF Worksheet'!$K76&lt;&gt;"",'DIF Worksheet'!$X76,"SKIP")</f>
        <v>SKIP</v>
      </c>
      <c r="G75" s="31" t="str">
        <f>IF('DIF Worksheet'!$K76&lt;&gt;"",'DIF Worksheet'!$U76,"SKIP")</f>
        <v>SKIP</v>
      </c>
    </row>
    <row r="76" spans="1:7">
      <c r="A76" s="31" t="str">
        <f>IF('DIF Worksheet'!$K77&lt;&gt;"",'DIF Worksheet'!$W77,"SKIP")</f>
        <v>SKIP</v>
      </c>
      <c r="B76" s="31" t="str">
        <f>IF('DIF Worksheet'!$K77&lt;&gt;"",'DIF Worksheet'!$A77,"SKIP")</f>
        <v>SKIP</v>
      </c>
      <c r="C76" s="31" t="str">
        <f>IF('DIF Worksheet'!$K77&lt;&gt;"",'DIF Worksheet'!$B77,"SKIP")</f>
        <v>SKIP</v>
      </c>
      <c r="D76" s="31" t="str">
        <f>IF('DIF Worksheet'!$K77&lt;&gt;"",'DIF Worksheet'!$C77,"SKIP")</f>
        <v>SKIP</v>
      </c>
      <c r="E76" s="31" t="str">
        <f>IF('DIF Worksheet'!$K77&lt;&gt;"",'DIF Worksheet'!$D77,"SKIP")</f>
        <v>SKIP</v>
      </c>
      <c r="F76" s="31" t="str">
        <f>IF('DIF Worksheet'!$K77&lt;&gt;"",'DIF Worksheet'!$X77,"SKIP")</f>
        <v>SKIP</v>
      </c>
      <c r="G76" s="31" t="str">
        <f>IF('DIF Worksheet'!$K77&lt;&gt;"",'DIF Worksheet'!$U77,"SKIP")</f>
        <v>SKIP</v>
      </c>
    </row>
    <row r="77" spans="1:7">
      <c r="A77" s="31" t="str">
        <f>IF('DIF Worksheet'!$K78&lt;&gt;"",'DIF Worksheet'!$W78,"SKIP")</f>
        <v>SKIP</v>
      </c>
      <c r="B77" s="31" t="str">
        <f>IF('DIF Worksheet'!$K78&lt;&gt;"",'DIF Worksheet'!$A78,"SKIP")</f>
        <v>SKIP</v>
      </c>
      <c r="C77" s="31" t="str">
        <f>IF('DIF Worksheet'!$K78&lt;&gt;"",'DIF Worksheet'!$B78,"SKIP")</f>
        <v>SKIP</v>
      </c>
      <c r="D77" s="31" t="str">
        <f>IF('DIF Worksheet'!$K78&lt;&gt;"",'DIF Worksheet'!$C78,"SKIP")</f>
        <v>SKIP</v>
      </c>
      <c r="E77" s="31" t="str">
        <f>IF('DIF Worksheet'!$K78&lt;&gt;"",'DIF Worksheet'!$D78,"SKIP")</f>
        <v>SKIP</v>
      </c>
      <c r="F77" s="31" t="str">
        <f>IF('DIF Worksheet'!$K78&lt;&gt;"",'DIF Worksheet'!$X78,"SKIP")</f>
        <v>SKIP</v>
      </c>
      <c r="G77" s="31" t="str">
        <f>IF('DIF Worksheet'!$K78&lt;&gt;"",'DIF Worksheet'!$U78,"SKIP")</f>
        <v>SKIP</v>
      </c>
    </row>
    <row r="78" spans="1:7">
      <c r="A78" s="31" t="str">
        <f>IF('DIF Worksheet'!$K79&lt;&gt;"",'DIF Worksheet'!$W79,"SKIP")</f>
        <v>SKIP</v>
      </c>
      <c r="B78" s="31" t="str">
        <f>IF('DIF Worksheet'!$K79&lt;&gt;"",'DIF Worksheet'!$A79,"SKIP")</f>
        <v>SKIP</v>
      </c>
      <c r="C78" s="31" t="str">
        <f>IF('DIF Worksheet'!$K79&lt;&gt;"",'DIF Worksheet'!$B79,"SKIP")</f>
        <v>SKIP</v>
      </c>
      <c r="D78" s="31" t="str">
        <f>IF('DIF Worksheet'!$K79&lt;&gt;"",'DIF Worksheet'!$C79,"SKIP")</f>
        <v>SKIP</v>
      </c>
      <c r="E78" s="31" t="str">
        <f>IF('DIF Worksheet'!$K79&lt;&gt;"",'DIF Worksheet'!$D79,"SKIP")</f>
        <v>SKIP</v>
      </c>
      <c r="F78" s="31" t="str">
        <f>IF('DIF Worksheet'!$K79&lt;&gt;"",'DIF Worksheet'!$X79,"SKIP")</f>
        <v>SKIP</v>
      </c>
      <c r="G78" s="31" t="str">
        <f>IF('DIF Worksheet'!$K79&lt;&gt;"",'DIF Worksheet'!$U79,"SKIP")</f>
        <v>SKIP</v>
      </c>
    </row>
    <row r="79" spans="1:7">
      <c r="A79" s="31" t="str">
        <f>IF('DIF Worksheet'!$K80&lt;&gt;"",'DIF Worksheet'!$W80,"SKIP")</f>
        <v>SKIP</v>
      </c>
      <c r="B79" s="31" t="str">
        <f>IF('DIF Worksheet'!$K80&lt;&gt;"",'DIF Worksheet'!$A80,"SKIP")</f>
        <v>SKIP</v>
      </c>
      <c r="C79" s="31" t="str">
        <f>IF('DIF Worksheet'!$K80&lt;&gt;"",'DIF Worksheet'!$B80,"SKIP")</f>
        <v>SKIP</v>
      </c>
      <c r="D79" s="31" t="str">
        <f>IF('DIF Worksheet'!$K80&lt;&gt;"",'DIF Worksheet'!$C80,"SKIP")</f>
        <v>SKIP</v>
      </c>
      <c r="E79" s="31" t="str">
        <f>IF('DIF Worksheet'!$K80&lt;&gt;"",'DIF Worksheet'!$D80,"SKIP")</f>
        <v>SKIP</v>
      </c>
      <c r="F79" s="31" t="str">
        <f>IF('DIF Worksheet'!$K80&lt;&gt;"",'DIF Worksheet'!$X80,"SKIP")</f>
        <v>SKIP</v>
      </c>
      <c r="G79" s="31" t="str">
        <f>IF('DIF Worksheet'!$K80&lt;&gt;"",'DIF Worksheet'!$U80,"SKIP")</f>
        <v>SKIP</v>
      </c>
    </row>
    <row r="80" spans="1:7">
      <c r="A80" s="31" t="str">
        <f>IF('DIF Worksheet'!$K81&lt;&gt;"",'DIF Worksheet'!$W81,"SKIP")</f>
        <v>SKIP</v>
      </c>
      <c r="B80" s="31" t="str">
        <f>IF('DIF Worksheet'!$K81&lt;&gt;"",'DIF Worksheet'!$A81,"SKIP")</f>
        <v>SKIP</v>
      </c>
      <c r="C80" s="31" t="str">
        <f>IF('DIF Worksheet'!$K81&lt;&gt;"",'DIF Worksheet'!$B81,"SKIP")</f>
        <v>SKIP</v>
      </c>
      <c r="D80" s="31" t="str">
        <f>IF('DIF Worksheet'!$K81&lt;&gt;"",'DIF Worksheet'!$C81,"SKIP")</f>
        <v>SKIP</v>
      </c>
      <c r="E80" s="31" t="str">
        <f>IF('DIF Worksheet'!$K81&lt;&gt;"",'DIF Worksheet'!$D81,"SKIP")</f>
        <v>SKIP</v>
      </c>
      <c r="F80" s="31" t="str">
        <f>IF('DIF Worksheet'!$K81&lt;&gt;"",'DIF Worksheet'!$X81,"SKIP")</f>
        <v>SKIP</v>
      </c>
      <c r="G80" s="31" t="str">
        <f>IF('DIF Worksheet'!$K81&lt;&gt;"",'DIF Worksheet'!$U81,"SKIP")</f>
        <v>SKIP</v>
      </c>
    </row>
    <row r="81" spans="1:7">
      <c r="A81" s="31" t="str">
        <f>IF('DIF Worksheet'!$K82&lt;&gt;"",'DIF Worksheet'!$W82,"SKIP")</f>
        <v>SKIP</v>
      </c>
      <c r="B81" s="31" t="str">
        <f>IF('DIF Worksheet'!$K82&lt;&gt;"",'DIF Worksheet'!$A82,"SKIP")</f>
        <v>SKIP</v>
      </c>
      <c r="C81" s="31" t="str">
        <f>IF('DIF Worksheet'!$K82&lt;&gt;"",'DIF Worksheet'!$B82,"SKIP")</f>
        <v>SKIP</v>
      </c>
      <c r="D81" s="31" t="str">
        <f>IF('DIF Worksheet'!$K82&lt;&gt;"",'DIF Worksheet'!$C82,"SKIP")</f>
        <v>SKIP</v>
      </c>
      <c r="E81" s="31" t="str">
        <f>IF('DIF Worksheet'!$K82&lt;&gt;"",'DIF Worksheet'!$D82,"SKIP")</f>
        <v>SKIP</v>
      </c>
      <c r="F81" s="31" t="str">
        <f>IF('DIF Worksheet'!$K82&lt;&gt;"",'DIF Worksheet'!$X82,"SKIP")</f>
        <v>SKIP</v>
      </c>
      <c r="G81" s="31" t="str">
        <f>IF('DIF Worksheet'!$K82&lt;&gt;"",'DIF Worksheet'!$U82,"SKIP")</f>
        <v>SKIP</v>
      </c>
    </row>
    <row r="82" spans="1:7">
      <c r="A82" s="31" t="str">
        <f>IF('DIF Worksheet'!$K83&lt;&gt;"",'DIF Worksheet'!$W83,"SKIP")</f>
        <v>SKIP</v>
      </c>
      <c r="B82" s="31" t="str">
        <f>IF('DIF Worksheet'!$K83&lt;&gt;"",'DIF Worksheet'!$A83,"SKIP")</f>
        <v>SKIP</v>
      </c>
      <c r="C82" s="31" t="str">
        <f>IF('DIF Worksheet'!$K83&lt;&gt;"",'DIF Worksheet'!$B83,"SKIP")</f>
        <v>SKIP</v>
      </c>
      <c r="D82" s="31" t="str">
        <f>IF('DIF Worksheet'!$K83&lt;&gt;"",'DIF Worksheet'!$C83,"SKIP")</f>
        <v>SKIP</v>
      </c>
      <c r="E82" s="31" t="str">
        <f>IF('DIF Worksheet'!$K83&lt;&gt;"",'DIF Worksheet'!$D83,"SKIP")</f>
        <v>SKIP</v>
      </c>
      <c r="F82" s="31" t="str">
        <f>IF('DIF Worksheet'!$K83&lt;&gt;"",'DIF Worksheet'!$X83,"SKIP")</f>
        <v>SKIP</v>
      </c>
      <c r="G82" s="31" t="str">
        <f>IF('DIF Worksheet'!$K83&lt;&gt;"",'DIF Worksheet'!$U83,"SKIP")</f>
        <v>SKIP</v>
      </c>
    </row>
    <row r="83" spans="1:7">
      <c r="A83" s="31" t="str">
        <f>IF('DIF Worksheet'!$K84&lt;&gt;"",'DIF Worksheet'!$W84,"SKIP")</f>
        <v>SKIP</v>
      </c>
      <c r="B83" s="31" t="str">
        <f>IF('DIF Worksheet'!$K84&lt;&gt;"",'DIF Worksheet'!$A84,"SKIP")</f>
        <v>SKIP</v>
      </c>
      <c r="C83" s="31" t="str">
        <f>IF('DIF Worksheet'!$K84&lt;&gt;"",'DIF Worksheet'!$B84,"SKIP")</f>
        <v>SKIP</v>
      </c>
      <c r="D83" s="31" t="str">
        <f>IF('DIF Worksheet'!$K84&lt;&gt;"",'DIF Worksheet'!$C84,"SKIP")</f>
        <v>SKIP</v>
      </c>
      <c r="E83" s="31" t="str">
        <f>IF('DIF Worksheet'!$K84&lt;&gt;"",'DIF Worksheet'!$D84,"SKIP")</f>
        <v>SKIP</v>
      </c>
      <c r="F83" s="31" t="str">
        <f>IF('DIF Worksheet'!$K84&lt;&gt;"",'DIF Worksheet'!$X84,"SKIP")</f>
        <v>SKIP</v>
      </c>
      <c r="G83" s="31" t="str">
        <f>IF('DIF Worksheet'!$K84&lt;&gt;"",'DIF Worksheet'!$U84,"SKIP")</f>
        <v>SKIP</v>
      </c>
    </row>
    <row r="84" spans="1:7">
      <c r="A84" s="31" t="str">
        <f>IF('DIF Worksheet'!$K85&lt;&gt;"",'DIF Worksheet'!$W85,"SKIP")</f>
        <v>SKIP</v>
      </c>
      <c r="B84" s="31" t="str">
        <f>IF('DIF Worksheet'!$K85&lt;&gt;"",'DIF Worksheet'!$A85,"SKIP")</f>
        <v>SKIP</v>
      </c>
      <c r="C84" s="31" t="str">
        <f>IF('DIF Worksheet'!$K85&lt;&gt;"",'DIF Worksheet'!$B85,"SKIP")</f>
        <v>SKIP</v>
      </c>
      <c r="D84" s="31" t="str">
        <f>IF('DIF Worksheet'!$K85&lt;&gt;"",'DIF Worksheet'!$C85,"SKIP")</f>
        <v>SKIP</v>
      </c>
      <c r="E84" s="31" t="str">
        <f>IF('DIF Worksheet'!$K85&lt;&gt;"",'DIF Worksheet'!$D85,"SKIP")</f>
        <v>SKIP</v>
      </c>
      <c r="F84" s="31" t="str">
        <f>IF('DIF Worksheet'!$K85&lt;&gt;"",'DIF Worksheet'!$X85,"SKIP")</f>
        <v>SKIP</v>
      </c>
      <c r="G84" s="31" t="str">
        <f>IF('DIF Worksheet'!$K85&lt;&gt;"",'DIF Worksheet'!$U85,"SKIP")</f>
        <v>SKIP</v>
      </c>
    </row>
    <row r="85" spans="1:7">
      <c r="A85" s="31" t="str">
        <f>IF('DIF Worksheet'!$K86&lt;&gt;"",'DIF Worksheet'!$W86,"SKIP")</f>
        <v>SKIP</v>
      </c>
      <c r="B85" s="31" t="str">
        <f>IF('DIF Worksheet'!$K86&lt;&gt;"",'DIF Worksheet'!$A86,"SKIP")</f>
        <v>SKIP</v>
      </c>
      <c r="C85" s="31" t="str">
        <f>IF('DIF Worksheet'!$K86&lt;&gt;"",'DIF Worksheet'!$B86,"SKIP")</f>
        <v>SKIP</v>
      </c>
      <c r="D85" s="31" t="str">
        <f>IF('DIF Worksheet'!$K86&lt;&gt;"",'DIF Worksheet'!$C86,"SKIP")</f>
        <v>SKIP</v>
      </c>
      <c r="E85" s="31" t="str">
        <f>IF('DIF Worksheet'!$K86&lt;&gt;"",'DIF Worksheet'!$D86,"SKIP")</f>
        <v>SKIP</v>
      </c>
      <c r="F85" s="31" t="str">
        <f>IF('DIF Worksheet'!$K86&lt;&gt;"",'DIF Worksheet'!$X86,"SKIP")</f>
        <v>SKIP</v>
      </c>
      <c r="G85" s="31" t="str">
        <f>IF('DIF Worksheet'!$K86&lt;&gt;"",'DIF Worksheet'!$U86,"SKIP")</f>
        <v>SKIP</v>
      </c>
    </row>
    <row r="86" spans="1:7">
      <c r="A86" s="31" t="str">
        <f>IF('DIF Worksheet'!$K87&lt;&gt;"",'DIF Worksheet'!$W87,"SKIP")</f>
        <v>SKIP</v>
      </c>
      <c r="B86" s="31" t="str">
        <f>IF('DIF Worksheet'!$K87&lt;&gt;"",'DIF Worksheet'!$A87,"SKIP")</f>
        <v>SKIP</v>
      </c>
      <c r="C86" s="31" t="str">
        <f>IF('DIF Worksheet'!$K87&lt;&gt;"",'DIF Worksheet'!$B87,"SKIP")</f>
        <v>SKIP</v>
      </c>
      <c r="D86" s="31" t="str">
        <f>IF('DIF Worksheet'!$K87&lt;&gt;"",'DIF Worksheet'!$C87,"SKIP")</f>
        <v>SKIP</v>
      </c>
      <c r="E86" s="31" t="str">
        <f>IF('DIF Worksheet'!$K87&lt;&gt;"",'DIF Worksheet'!$D87,"SKIP")</f>
        <v>SKIP</v>
      </c>
      <c r="F86" s="31" t="str">
        <f>IF('DIF Worksheet'!$K87&lt;&gt;"",'DIF Worksheet'!$X87,"SKIP")</f>
        <v>SKIP</v>
      </c>
      <c r="G86" s="31" t="str">
        <f>IF('DIF Worksheet'!$K87&lt;&gt;"",'DIF Worksheet'!$U87,"SKIP")</f>
        <v>SKIP</v>
      </c>
    </row>
    <row r="87" spans="1:7">
      <c r="A87" s="31" t="str">
        <f>IF('DIF Worksheet'!$K88&lt;&gt;"",'DIF Worksheet'!$W88,"SKIP")</f>
        <v>SKIP</v>
      </c>
      <c r="B87" s="31" t="str">
        <f>IF('DIF Worksheet'!$K88&lt;&gt;"",'DIF Worksheet'!$A88,"SKIP")</f>
        <v>SKIP</v>
      </c>
      <c r="C87" s="31" t="str">
        <f>IF('DIF Worksheet'!$K88&lt;&gt;"",'DIF Worksheet'!$B88,"SKIP")</f>
        <v>SKIP</v>
      </c>
      <c r="D87" s="31" t="str">
        <f>IF('DIF Worksheet'!$K88&lt;&gt;"",'DIF Worksheet'!$C88,"SKIP")</f>
        <v>SKIP</v>
      </c>
      <c r="E87" s="31" t="str">
        <f>IF('DIF Worksheet'!$K88&lt;&gt;"",'DIF Worksheet'!$D88,"SKIP")</f>
        <v>SKIP</v>
      </c>
      <c r="F87" s="31" t="str">
        <f>IF('DIF Worksheet'!$K88&lt;&gt;"",'DIF Worksheet'!$X88,"SKIP")</f>
        <v>SKIP</v>
      </c>
      <c r="G87" s="31" t="str">
        <f>IF('DIF Worksheet'!$K88&lt;&gt;"",'DIF Worksheet'!$U88,"SKIP")</f>
        <v>SKIP</v>
      </c>
    </row>
    <row r="88" spans="1:7">
      <c r="A88" s="31" t="str">
        <f>IF('DIF Worksheet'!$K89&lt;&gt;"",'DIF Worksheet'!$W89,"SKIP")</f>
        <v>SKIP</v>
      </c>
      <c r="B88" s="31" t="str">
        <f>IF('DIF Worksheet'!$K89&lt;&gt;"",'DIF Worksheet'!$A89,"SKIP")</f>
        <v>SKIP</v>
      </c>
      <c r="C88" s="31" t="str">
        <f>IF('DIF Worksheet'!$K89&lt;&gt;"",'DIF Worksheet'!$B89,"SKIP")</f>
        <v>SKIP</v>
      </c>
      <c r="D88" s="31" t="str">
        <f>IF('DIF Worksheet'!$K89&lt;&gt;"",'DIF Worksheet'!$C89,"SKIP")</f>
        <v>SKIP</v>
      </c>
      <c r="E88" s="31" t="str">
        <f>IF('DIF Worksheet'!$K89&lt;&gt;"",'DIF Worksheet'!$D89,"SKIP")</f>
        <v>SKIP</v>
      </c>
      <c r="F88" s="31" t="str">
        <f>IF('DIF Worksheet'!$K89&lt;&gt;"",'DIF Worksheet'!$X89,"SKIP")</f>
        <v>SKIP</v>
      </c>
      <c r="G88" s="31" t="str">
        <f>IF('DIF Worksheet'!$K89&lt;&gt;"",'DIF Worksheet'!$U89,"SKIP")</f>
        <v>SKIP</v>
      </c>
    </row>
    <row r="89" spans="1:7">
      <c r="A89" s="31" t="str">
        <f>IF('DIF Worksheet'!$K90&lt;&gt;"",'DIF Worksheet'!$W90,"SKIP")</f>
        <v>SKIP</v>
      </c>
      <c r="B89" s="31" t="str">
        <f>IF('DIF Worksheet'!$K90&lt;&gt;"",'DIF Worksheet'!$A90,"SKIP")</f>
        <v>SKIP</v>
      </c>
      <c r="C89" s="31" t="str">
        <f>IF('DIF Worksheet'!$K90&lt;&gt;"",'DIF Worksheet'!$B90,"SKIP")</f>
        <v>SKIP</v>
      </c>
      <c r="D89" s="31" t="str">
        <f>IF('DIF Worksheet'!$K90&lt;&gt;"",'DIF Worksheet'!$C90,"SKIP")</f>
        <v>SKIP</v>
      </c>
      <c r="E89" s="31" t="str">
        <f>IF('DIF Worksheet'!$K90&lt;&gt;"",'DIF Worksheet'!$D90,"SKIP")</f>
        <v>SKIP</v>
      </c>
      <c r="F89" s="31" t="str">
        <f>IF('DIF Worksheet'!$K90&lt;&gt;"",'DIF Worksheet'!$X90,"SKIP")</f>
        <v>SKIP</v>
      </c>
      <c r="G89" s="31" t="str">
        <f>IF('DIF Worksheet'!$K90&lt;&gt;"",'DIF Worksheet'!$U90,"SKIP")</f>
        <v>SKIP</v>
      </c>
    </row>
    <row r="90" spans="1:7">
      <c r="A90" s="31" t="str">
        <f>IF('DIF Worksheet'!$K91&lt;&gt;"",'DIF Worksheet'!$W91,"SKIP")</f>
        <v>SKIP</v>
      </c>
      <c r="B90" s="31" t="str">
        <f>IF('DIF Worksheet'!$K91&lt;&gt;"",'DIF Worksheet'!$A91,"SKIP")</f>
        <v>SKIP</v>
      </c>
      <c r="C90" s="31" t="str">
        <f>IF('DIF Worksheet'!$K91&lt;&gt;"",'DIF Worksheet'!$B91,"SKIP")</f>
        <v>SKIP</v>
      </c>
      <c r="D90" s="31" t="str">
        <f>IF('DIF Worksheet'!$K91&lt;&gt;"",'DIF Worksheet'!$C91,"SKIP")</f>
        <v>SKIP</v>
      </c>
      <c r="E90" s="31" t="str">
        <f>IF('DIF Worksheet'!$K91&lt;&gt;"",'DIF Worksheet'!$D91,"SKIP")</f>
        <v>SKIP</v>
      </c>
      <c r="F90" s="31" t="str">
        <f>IF('DIF Worksheet'!$K91&lt;&gt;"",'DIF Worksheet'!$X91,"SKIP")</f>
        <v>SKIP</v>
      </c>
      <c r="G90" s="31" t="str">
        <f>IF('DIF Worksheet'!$K91&lt;&gt;"",'DIF Worksheet'!$U91,"SKIP")</f>
        <v>SKIP</v>
      </c>
    </row>
    <row r="91" spans="1:7">
      <c r="A91" s="31" t="str">
        <f>IF('DIF Worksheet'!$K92&lt;&gt;"",'DIF Worksheet'!$W92,"SKIP")</f>
        <v>SKIP</v>
      </c>
      <c r="B91" s="31" t="str">
        <f>IF('DIF Worksheet'!$K92&lt;&gt;"",'DIF Worksheet'!$A92,"SKIP")</f>
        <v>SKIP</v>
      </c>
      <c r="C91" s="31" t="str">
        <f>IF('DIF Worksheet'!$K92&lt;&gt;"",'DIF Worksheet'!$B92,"SKIP")</f>
        <v>SKIP</v>
      </c>
      <c r="D91" s="31" t="str">
        <f>IF('DIF Worksheet'!$K92&lt;&gt;"",'DIF Worksheet'!$C92,"SKIP")</f>
        <v>SKIP</v>
      </c>
      <c r="E91" s="31" t="str">
        <f>IF('DIF Worksheet'!$K92&lt;&gt;"",'DIF Worksheet'!$D92,"SKIP")</f>
        <v>SKIP</v>
      </c>
      <c r="F91" s="31" t="str">
        <f>IF('DIF Worksheet'!$K92&lt;&gt;"",'DIF Worksheet'!$X92,"SKIP")</f>
        <v>SKIP</v>
      </c>
      <c r="G91" s="31" t="str">
        <f>IF('DIF Worksheet'!$K92&lt;&gt;"",'DIF Worksheet'!$U92,"SKIP")</f>
        <v>SKIP</v>
      </c>
    </row>
    <row r="92" spans="1:7">
      <c r="A92" s="31" t="str">
        <f>IF('DIF Worksheet'!$K93&lt;&gt;"",'DIF Worksheet'!$W93,"SKIP")</f>
        <v>SKIP</v>
      </c>
      <c r="B92" s="31" t="str">
        <f>IF('DIF Worksheet'!$K93&lt;&gt;"",'DIF Worksheet'!$A93,"SKIP")</f>
        <v>SKIP</v>
      </c>
      <c r="C92" s="31" t="str">
        <f>IF('DIF Worksheet'!$K93&lt;&gt;"",'DIF Worksheet'!$B93,"SKIP")</f>
        <v>SKIP</v>
      </c>
      <c r="D92" s="31" t="str">
        <f>IF('DIF Worksheet'!$K93&lt;&gt;"",'DIF Worksheet'!$C93,"SKIP")</f>
        <v>SKIP</v>
      </c>
      <c r="E92" s="31" t="str">
        <f>IF('DIF Worksheet'!$K93&lt;&gt;"",'DIF Worksheet'!$D93,"SKIP")</f>
        <v>SKIP</v>
      </c>
      <c r="F92" s="31" t="str">
        <f>IF('DIF Worksheet'!$K93&lt;&gt;"",'DIF Worksheet'!$X93,"SKIP")</f>
        <v>SKIP</v>
      </c>
      <c r="G92" s="31" t="str">
        <f>IF('DIF Worksheet'!$K93&lt;&gt;"",'DIF Worksheet'!$U93,"SKIP")</f>
        <v>SKIP</v>
      </c>
    </row>
    <row r="93" spans="1:7">
      <c r="A93" s="31" t="str">
        <f>IF('DIF Worksheet'!$K94&lt;&gt;"",'DIF Worksheet'!$W94,"SKIP")</f>
        <v>SKIP</v>
      </c>
      <c r="B93" s="31" t="str">
        <f>IF('DIF Worksheet'!$K94&lt;&gt;"",'DIF Worksheet'!$A94,"SKIP")</f>
        <v>SKIP</v>
      </c>
      <c r="C93" s="31" t="str">
        <f>IF('DIF Worksheet'!$K94&lt;&gt;"",'DIF Worksheet'!$B94,"SKIP")</f>
        <v>SKIP</v>
      </c>
      <c r="D93" s="31" t="str">
        <f>IF('DIF Worksheet'!$K94&lt;&gt;"",'DIF Worksheet'!$C94,"SKIP")</f>
        <v>SKIP</v>
      </c>
      <c r="E93" s="31" t="str">
        <f>IF('DIF Worksheet'!$K94&lt;&gt;"",'DIF Worksheet'!$D94,"SKIP")</f>
        <v>SKIP</v>
      </c>
      <c r="F93" s="31" t="str">
        <f>IF('DIF Worksheet'!$K94&lt;&gt;"",'DIF Worksheet'!$X94,"SKIP")</f>
        <v>SKIP</v>
      </c>
      <c r="G93" s="31" t="str">
        <f>IF('DIF Worksheet'!$K94&lt;&gt;"",'DIF Worksheet'!$U94,"SKIP")</f>
        <v>SKIP</v>
      </c>
    </row>
    <row r="94" spans="1:7">
      <c r="A94" s="31" t="str">
        <f>IF('DIF Worksheet'!$K95&lt;&gt;"",'DIF Worksheet'!$W95,"SKIP")</f>
        <v>SKIP</v>
      </c>
      <c r="B94" s="31" t="str">
        <f>IF('DIF Worksheet'!$K95&lt;&gt;"",'DIF Worksheet'!$A95,"SKIP")</f>
        <v>SKIP</v>
      </c>
      <c r="C94" s="31" t="str">
        <f>IF('DIF Worksheet'!$K95&lt;&gt;"",'DIF Worksheet'!$B95,"SKIP")</f>
        <v>SKIP</v>
      </c>
      <c r="D94" s="31" t="str">
        <f>IF('DIF Worksheet'!$K95&lt;&gt;"",'DIF Worksheet'!$C95,"SKIP")</f>
        <v>SKIP</v>
      </c>
      <c r="E94" s="31" t="str">
        <f>IF('DIF Worksheet'!$K95&lt;&gt;"",'DIF Worksheet'!$D95,"SKIP")</f>
        <v>SKIP</v>
      </c>
      <c r="F94" s="31" t="str">
        <f>IF('DIF Worksheet'!$K95&lt;&gt;"",'DIF Worksheet'!$X95,"SKIP")</f>
        <v>SKIP</v>
      </c>
      <c r="G94" s="31" t="str">
        <f>IF('DIF Worksheet'!$K95&lt;&gt;"",'DIF Worksheet'!$U95,"SKIP")</f>
        <v>SKIP</v>
      </c>
    </row>
    <row r="95" spans="1:7">
      <c r="A95" s="31" t="str">
        <f>IF('DIF Worksheet'!$K96&lt;&gt;"",'DIF Worksheet'!$W96,"SKIP")</f>
        <v>SKIP</v>
      </c>
      <c r="B95" s="31" t="str">
        <f>IF('DIF Worksheet'!$K96&lt;&gt;"",'DIF Worksheet'!$A96,"SKIP")</f>
        <v>SKIP</v>
      </c>
      <c r="C95" s="31" t="str">
        <f>IF('DIF Worksheet'!$K96&lt;&gt;"",'DIF Worksheet'!$B96,"SKIP")</f>
        <v>SKIP</v>
      </c>
      <c r="D95" s="31" t="str">
        <f>IF('DIF Worksheet'!$K96&lt;&gt;"",'DIF Worksheet'!$C96,"SKIP")</f>
        <v>SKIP</v>
      </c>
      <c r="E95" s="31" t="str">
        <f>IF('DIF Worksheet'!$K96&lt;&gt;"",'DIF Worksheet'!$D96,"SKIP")</f>
        <v>SKIP</v>
      </c>
      <c r="F95" s="31" t="str">
        <f>IF('DIF Worksheet'!$K96&lt;&gt;"",'DIF Worksheet'!$X96,"SKIP")</f>
        <v>SKIP</v>
      </c>
      <c r="G95" s="31" t="str">
        <f>IF('DIF Worksheet'!$K96&lt;&gt;"",'DIF Worksheet'!$U96,"SKIP")</f>
        <v>SKIP</v>
      </c>
    </row>
    <row r="96" spans="1:7">
      <c r="A96" s="31" t="str">
        <f>IF('DIF Worksheet'!$K97&lt;&gt;"",'DIF Worksheet'!$W97,"SKIP")</f>
        <v>SKIP</v>
      </c>
      <c r="B96" s="31" t="str">
        <f>IF('DIF Worksheet'!$K97&lt;&gt;"",'DIF Worksheet'!$A97,"SKIP")</f>
        <v>SKIP</v>
      </c>
      <c r="C96" s="31" t="str">
        <f>IF('DIF Worksheet'!$K97&lt;&gt;"",'DIF Worksheet'!$B97,"SKIP")</f>
        <v>SKIP</v>
      </c>
      <c r="D96" s="31" t="str">
        <f>IF('DIF Worksheet'!$K97&lt;&gt;"",'DIF Worksheet'!$C97,"SKIP")</f>
        <v>SKIP</v>
      </c>
      <c r="E96" s="31" t="str">
        <f>IF('DIF Worksheet'!$K97&lt;&gt;"",'DIF Worksheet'!$D97,"SKIP")</f>
        <v>SKIP</v>
      </c>
      <c r="F96" s="31" t="str">
        <f>IF('DIF Worksheet'!$K97&lt;&gt;"",'DIF Worksheet'!$X97,"SKIP")</f>
        <v>SKIP</v>
      </c>
      <c r="G96" s="31" t="str">
        <f>IF('DIF Worksheet'!$K97&lt;&gt;"",'DIF Worksheet'!$U97,"SKIP")</f>
        <v>SKIP</v>
      </c>
    </row>
    <row r="97" spans="1:7">
      <c r="A97" s="31" t="str">
        <f>IF('DIF Worksheet'!$K98&lt;&gt;"",'DIF Worksheet'!$W98,"SKIP")</f>
        <v>SKIP</v>
      </c>
      <c r="B97" s="31" t="str">
        <f>IF('DIF Worksheet'!$K98&lt;&gt;"",'DIF Worksheet'!$A98,"SKIP")</f>
        <v>SKIP</v>
      </c>
      <c r="C97" s="31" t="str">
        <f>IF('DIF Worksheet'!$K98&lt;&gt;"",'DIF Worksheet'!$B98,"SKIP")</f>
        <v>SKIP</v>
      </c>
      <c r="D97" s="31" t="str">
        <f>IF('DIF Worksheet'!$K98&lt;&gt;"",'DIF Worksheet'!$C98,"SKIP")</f>
        <v>SKIP</v>
      </c>
      <c r="E97" s="31" t="str">
        <f>IF('DIF Worksheet'!$K98&lt;&gt;"",'DIF Worksheet'!$D98,"SKIP")</f>
        <v>SKIP</v>
      </c>
      <c r="F97" s="31" t="str">
        <f>IF('DIF Worksheet'!$K98&lt;&gt;"",'DIF Worksheet'!$X98,"SKIP")</f>
        <v>SKIP</v>
      </c>
      <c r="G97" s="31" t="str">
        <f>IF('DIF Worksheet'!$K98&lt;&gt;"",'DIF Worksheet'!$U98,"SKIP")</f>
        <v>SKIP</v>
      </c>
    </row>
    <row r="98" spans="1:7">
      <c r="A98" s="31" t="str">
        <f>IF('DIF Worksheet'!$K99&lt;&gt;"",'DIF Worksheet'!$W99,"SKIP")</f>
        <v>SKIP</v>
      </c>
      <c r="B98" s="31" t="str">
        <f>IF('DIF Worksheet'!$K99&lt;&gt;"",'DIF Worksheet'!$A99,"SKIP")</f>
        <v>SKIP</v>
      </c>
      <c r="C98" s="31" t="str">
        <f>IF('DIF Worksheet'!$K99&lt;&gt;"",'DIF Worksheet'!$B99,"SKIP")</f>
        <v>SKIP</v>
      </c>
      <c r="D98" s="31" t="str">
        <f>IF('DIF Worksheet'!$K99&lt;&gt;"",'DIF Worksheet'!$C99,"SKIP")</f>
        <v>SKIP</v>
      </c>
      <c r="E98" s="31" t="str">
        <f>IF('DIF Worksheet'!$K99&lt;&gt;"",'DIF Worksheet'!$D99,"SKIP")</f>
        <v>SKIP</v>
      </c>
      <c r="F98" s="31" t="str">
        <f>IF('DIF Worksheet'!$K99&lt;&gt;"",'DIF Worksheet'!$X99,"SKIP")</f>
        <v>SKIP</v>
      </c>
      <c r="G98" s="31" t="str">
        <f>IF('DIF Worksheet'!$K99&lt;&gt;"",'DIF Worksheet'!$U99,"SKIP")</f>
        <v>SKIP</v>
      </c>
    </row>
    <row r="99" spans="1:7">
      <c r="A99" s="31" t="str">
        <f>IF('DIF Worksheet'!$K100&lt;&gt;"",'DIF Worksheet'!$W100,"SKIP")</f>
        <v>SKIP</v>
      </c>
      <c r="B99" s="31" t="str">
        <f>IF('DIF Worksheet'!$K100&lt;&gt;"",'DIF Worksheet'!$A100,"SKIP")</f>
        <v>SKIP</v>
      </c>
      <c r="C99" s="31" t="str">
        <f>IF('DIF Worksheet'!$K100&lt;&gt;"",'DIF Worksheet'!$B100,"SKIP")</f>
        <v>SKIP</v>
      </c>
      <c r="D99" s="31" t="str">
        <f>IF('DIF Worksheet'!$K100&lt;&gt;"",'DIF Worksheet'!$C100,"SKIP")</f>
        <v>SKIP</v>
      </c>
      <c r="E99" s="31" t="str">
        <f>IF('DIF Worksheet'!$K100&lt;&gt;"",'DIF Worksheet'!$D100,"SKIP")</f>
        <v>SKIP</v>
      </c>
      <c r="F99" s="31" t="str">
        <f>IF('DIF Worksheet'!$K100&lt;&gt;"",'DIF Worksheet'!$X100,"SKIP")</f>
        <v>SKIP</v>
      </c>
      <c r="G99" s="31" t="str">
        <f>IF('DIF Worksheet'!$K100&lt;&gt;"",'DIF Worksheet'!$U100,"SKIP")</f>
        <v>SKIP</v>
      </c>
    </row>
    <row r="100" spans="1:7">
      <c r="A100" s="31" t="str">
        <f>IF('DIF Worksheet'!$K101&lt;&gt;"",'DIF Worksheet'!$W101,"SKIP")</f>
        <v>SKIP</v>
      </c>
      <c r="B100" s="31" t="str">
        <f>IF('DIF Worksheet'!$K101&lt;&gt;"",'DIF Worksheet'!$A101,"SKIP")</f>
        <v>SKIP</v>
      </c>
      <c r="C100" s="31" t="str">
        <f>IF('DIF Worksheet'!$K101&lt;&gt;"",'DIF Worksheet'!$B101,"SKIP")</f>
        <v>SKIP</v>
      </c>
      <c r="D100" s="31" t="str">
        <f>IF('DIF Worksheet'!$K101&lt;&gt;"",'DIF Worksheet'!$C101,"SKIP")</f>
        <v>SKIP</v>
      </c>
      <c r="E100" s="31" t="str">
        <f>IF('DIF Worksheet'!$K101&lt;&gt;"",'DIF Worksheet'!$D101,"SKIP")</f>
        <v>SKIP</v>
      </c>
      <c r="F100" s="31" t="str">
        <f>IF('DIF Worksheet'!$K101&lt;&gt;"",'DIF Worksheet'!$X101,"SKIP")</f>
        <v>SKIP</v>
      </c>
      <c r="G100" s="31" t="str">
        <f>IF('DIF Worksheet'!$K101&lt;&gt;"",'DIF Worksheet'!$U101,"SKIP")</f>
        <v>SKIP</v>
      </c>
    </row>
    <row r="101" spans="1:7">
      <c r="A101" s="31" t="str">
        <f>IF('DIF Worksheet'!$K102&lt;&gt;"",'DIF Worksheet'!$W102,"SKIP")</f>
        <v>SKIP</v>
      </c>
      <c r="B101" s="31" t="str">
        <f>IF('DIF Worksheet'!$K102&lt;&gt;"",'DIF Worksheet'!$A102,"SKIP")</f>
        <v>SKIP</v>
      </c>
      <c r="C101" s="31" t="str">
        <f>IF('DIF Worksheet'!$K102&lt;&gt;"",'DIF Worksheet'!$B102,"SKIP")</f>
        <v>SKIP</v>
      </c>
      <c r="D101" s="31" t="str">
        <f>IF('DIF Worksheet'!$K102&lt;&gt;"",'DIF Worksheet'!$C102,"SKIP")</f>
        <v>SKIP</v>
      </c>
      <c r="E101" s="31" t="str">
        <f>IF('DIF Worksheet'!$K102&lt;&gt;"",'DIF Worksheet'!$D102,"SKIP")</f>
        <v>SKIP</v>
      </c>
      <c r="F101" s="31" t="str">
        <f>IF('DIF Worksheet'!$K102&lt;&gt;"",'DIF Worksheet'!$X102,"SKIP")</f>
        <v>SKIP</v>
      </c>
      <c r="G101" s="31" t="str">
        <f>IF('DIF Worksheet'!$K102&lt;&gt;"",'DIF Worksheet'!$U102,"SKIP")</f>
        <v>SKIP</v>
      </c>
    </row>
    <row r="102" spans="1:7">
      <c r="A102" s="31" t="str">
        <f>IF('DIF Worksheet'!$K103&lt;&gt;"",'DIF Worksheet'!$W103,"SKIP")</f>
        <v>SKIP</v>
      </c>
      <c r="B102" s="31" t="str">
        <f>IF('DIF Worksheet'!$K103&lt;&gt;"",'DIF Worksheet'!$A103,"SKIP")</f>
        <v>SKIP</v>
      </c>
      <c r="C102" s="31" t="str">
        <f>IF('DIF Worksheet'!$K103&lt;&gt;"",'DIF Worksheet'!$B103,"SKIP")</f>
        <v>SKIP</v>
      </c>
      <c r="D102" s="31" t="str">
        <f>IF('DIF Worksheet'!$K103&lt;&gt;"",'DIF Worksheet'!$C103,"SKIP")</f>
        <v>SKIP</v>
      </c>
      <c r="E102" s="31" t="str">
        <f>IF('DIF Worksheet'!$K103&lt;&gt;"",'DIF Worksheet'!$D103,"SKIP")</f>
        <v>SKIP</v>
      </c>
      <c r="F102" s="31" t="str">
        <f>IF('DIF Worksheet'!$K103&lt;&gt;"",'DIF Worksheet'!$X103,"SKIP")</f>
        <v>SKIP</v>
      </c>
      <c r="G102" s="31" t="str">
        <f>IF('DIF Worksheet'!$K103&lt;&gt;"",'DIF Worksheet'!$U103,"SKIP")</f>
        <v>SKIP</v>
      </c>
    </row>
    <row r="103" spans="1:7">
      <c r="A103" s="31" t="str">
        <f>IF('DIF Worksheet'!$K104&lt;&gt;"",'DIF Worksheet'!$W104,"SKIP")</f>
        <v>SKIP</v>
      </c>
      <c r="B103" s="31" t="str">
        <f>IF('DIF Worksheet'!$K104&lt;&gt;"",'DIF Worksheet'!$A104,"SKIP")</f>
        <v>SKIP</v>
      </c>
      <c r="C103" s="31" t="str">
        <f>IF('DIF Worksheet'!$K104&lt;&gt;"",'DIF Worksheet'!$B104,"SKIP")</f>
        <v>SKIP</v>
      </c>
      <c r="D103" s="31" t="str">
        <f>IF('DIF Worksheet'!$K104&lt;&gt;"",'DIF Worksheet'!$C104,"SKIP")</f>
        <v>SKIP</v>
      </c>
      <c r="E103" s="31" t="str">
        <f>IF('DIF Worksheet'!$K104&lt;&gt;"",'DIF Worksheet'!$D104,"SKIP")</f>
        <v>SKIP</v>
      </c>
      <c r="F103" s="31" t="str">
        <f>IF('DIF Worksheet'!$K104&lt;&gt;"",'DIF Worksheet'!$X104,"SKIP")</f>
        <v>SKIP</v>
      </c>
      <c r="G103" s="31" t="str">
        <f>IF('DIF Worksheet'!$K104&lt;&gt;"",'DIF Worksheet'!$U104,"SKIP")</f>
        <v>SKIP</v>
      </c>
    </row>
    <row r="104" spans="1:7">
      <c r="A104" s="31" t="str">
        <f>IF('DIF Worksheet'!$K105&lt;&gt;"",'DIF Worksheet'!$W105,"SKIP")</f>
        <v>SKIP</v>
      </c>
      <c r="B104" s="31" t="str">
        <f>IF('DIF Worksheet'!$K105&lt;&gt;"",'DIF Worksheet'!$A105,"SKIP")</f>
        <v>SKIP</v>
      </c>
      <c r="C104" s="31" t="str">
        <f>IF('DIF Worksheet'!$K105&lt;&gt;"",'DIF Worksheet'!$B105,"SKIP")</f>
        <v>SKIP</v>
      </c>
      <c r="D104" s="31" t="str">
        <f>IF('DIF Worksheet'!$K105&lt;&gt;"",'DIF Worksheet'!$C105,"SKIP")</f>
        <v>SKIP</v>
      </c>
      <c r="E104" s="31" t="str">
        <f>IF('DIF Worksheet'!$K105&lt;&gt;"",'DIF Worksheet'!$D105,"SKIP")</f>
        <v>SKIP</v>
      </c>
      <c r="F104" s="31" t="str">
        <f>IF('DIF Worksheet'!$K105&lt;&gt;"",'DIF Worksheet'!$X105,"SKIP")</f>
        <v>SKIP</v>
      </c>
      <c r="G104" s="31" t="str">
        <f>IF('DIF Worksheet'!$K105&lt;&gt;"",'DIF Worksheet'!$U105,"SKIP")</f>
        <v>SKIP</v>
      </c>
    </row>
    <row r="105" spans="1:7">
      <c r="A105" s="31" t="str">
        <f>IF('DIF Worksheet'!$K106&lt;&gt;"",'DIF Worksheet'!$W106,"SKIP")</f>
        <v>SKIP</v>
      </c>
      <c r="B105" s="31" t="str">
        <f>IF('DIF Worksheet'!$K106&lt;&gt;"",'DIF Worksheet'!$A106,"SKIP")</f>
        <v>SKIP</v>
      </c>
      <c r="C105" s="31" t="str">
        <f>IF('DIF Worksheet'!$K106&lt;&gt;"",'DIF Worksheet'!$B106,"SKIP")</f>
        <v>SKIP</v>
      </c>
      <c r="D105" s="31" t="str">
        <f>IF('DIF Worksheet'!$K106&lt;&gt;"",'DIF Worksheet'!$C106,"SKIP")</f>
        <v>SKIP</v>
      </c>
      <c r="E105" s="31" t="str">
        <f>IF('DIF Worksheet'!$K106&lt;&gt;"",'DIF Worksheet'!$D106,"SKIP")</f>
        <v>SKIP</v>
      </c>
      <c r="F105" s="31" t="str">
        <f>IF('DIF Worksheet'!$K106&lt;&gt;"",'DIF Worksheet'!$X106,"SKIP")</f>
        <v>SKIP</v>
      </c>
      <c r="G105" s="31" t="str">
        <f>IF('DIF Worksheet'!$K106&lt;&gt;"",'DIF Worksheet'!$U106,"SKIP")</f>
        <v>SKIP</v>
      </c>
    </row>
    <row r="106" spans="1:7">
      <c r="A106" s="31" t="str">
        <f>IF('DIF Worksheet'!$K107&lt;&gt;"",'DIF Worksheet'!$W107,"SKIP")</f>
        <v>SKIP</v>
      </c>
      <c r="B106" s="31" t="str">
        <f>IF('DIF Worksheet'!$K107&lt;&gt;"",'DIF Worksheet'!$A107,"SKIP")</f>
        <v>SKIP</v>
      </c>
      <c r="C106" s="31" t="str">
        <f>IF('DIF Worksheet'!$K107&lt;&gt;"",'DIF Worksheet'!$B107,"SKIP")</f>
        <v>SKIP</v>
      </c>
      <c r="D106" s="31" t="str">
        <f>IF('DIF Worksheet'!$K107&lt;&gt;"",'DIF Worksheet'!$C107,"SKIP")</f>
        <v>SKIP</v>
      </c>
      <c r="E106" s="31" t="str">
        <f>IF('DIF Worksheet'!$K107&lt;&gt;"",'DIF Worksheet'!$D107,"SKIP")</f>
        <v>SKIP</v>
      </c>
      <c r="F106" s="31" t="str">
        <f>IF('DIF Worksheet'!$K107&lt;&gt;"",'DIF Worksheet'!$X107,"SKIP")</f>
        <v>SKIP</v>
      </c>
      <c r="G106" s="31" t="str">
        <f>IF('DIF Worksheet'!$K107&lt;&gt;"",'DIF Worksheet'!$U107,"SKIP")</f>
        <v>SKIP</v>
      </c>
    </row>
    <row r="107" spans="1:7">
      <c r="A107" s="31" t="str">
        <f>IF('DIF Worksheet'!$K108&lt;&gt;"",'DIF Worksheet'!$W108,"SKIP")</f>
        <v>SKIP</v>
      </c>
      <c r="B107" s="31" t="str">
        <f>IF('DIF Worksheet'!$K108&lt;&gt;"",'DIF Worksheet'!$A108,"SKIP")</f>
        <v>SKIP</v>
      </c>
      <c r="C107" s="31" t="str">
        <f>IF('DIF Worksheet'!$K108&lt;&gt;"",'DIF Worksheet'!$B108,"SKIP")</f>
        <v>SKIP</v>
      </c>
      <c r="D107" s="31" t="str">
        <f>IF('DIF Worksheet'!$K108&lt;&gt;"",'DIF Worksheet'!$C108,"SKIP")</f>
        <v>SKIP</v>
      </c>
      <c r="E107" s="31" t="str">
        <f>IF('DIF Worksheet'!$K108&lt;&gt;"",'DIF Worksheet'!$D108,"SKIP")</f>
        <v>SKIP</v>
      </c>
      <c r="F107" s="31" t="str">
        <f>IF('DIF Worksheet'!$K108&lt;&gt;"",'DIF Worksheet'!$X108,"SKIP")</f>
        <v>SKIP</v>
      </c>
      <c r="G107" s="31" t="str">
        <f>IF('DIF Worksheet'!$K108&lt;&gt;"",'DIF Worksheet'!$U108,"SKIP")</f>
        <v>SKIP</v>
      </c>
    </row>
    <row r="108" spans="1:7">
      <c r="A108" s="31" t="str">
        <f>IF('DIF Worksheet'!$K109&lt;&gt;"",'DIF Worksheet'!$W109,"SKIP")</f>
        <v>SKIP</v>
      </c>
      <c r="B108" s="31" t="str">
        <f>IF('DIF Worksheet'!$K109&lt;&gt;"",'DIF Worksheet'!$A109,"SKIP")</f>
        <v>SKIP</v>
      </c>
      <c r="C108" s="31" t="str">
        <f>IF('DIF Worksheet'!$K109&lt;&gt;"",'DIF Worksheet'!$B109,"SKIP")</f>
        <v>SKIP</v>
      </c>
      <c r="D108" s="31" t="str">
        <f>IF('DIF Worksheet'!$K109&lt;&gt;"",'DIF Worksheet'!$C109,"SKIP")</f>
        <v>SKIP</v>
      </c>
      <c r="E108" s="31" t="str">
        <f>IF('DIF Worksheet'!$K109&lt;&gt;"",'DIF Worksheet'!$D109,"SKIP")</f>
        <v>SKIP</v>
      </c>
      <c r="F108" s="31" t="str">
        <f>IF('DIF Worksheet'!$K109&lt;&gt;"",'DIF Worksheet'!$X109,"SKIP")</f>
        <v>SKIP</v>
      </c>
      <c r="G108" s="31" t="str">
        <f>IF('DIF Worksheet'!$K109&lt;&gt;"",'DIF Worksheet'!$U109,"SKIP")</f>
        <v>SKIP</v>
      </c>
    </row>
    <row r="109" spans="1:7">
      <c r="A109" s="31" t="str">
        <f>IF('DIF Worksheet'!$K110&lt;&gt;"",'DIF Worksheet'!$W110,"SKIP")</f>
        <v>SKIP</v>
      </c>
      <c r="B109" s="31" t="str">
        <f>IF('DIF Worksheet'!$K110&lt;&gt;"",'DIF Worksheet'!$A110,"SKIP")</f>
        <v>SKIP</v>
      </c>
      <c r="C109" s="31" t="str">
        <f>IF('DIF Worksheet'!$K110&lt;&gt;"",'DIF Worksheet'!$B110,"SKIP")</f>
        <v>SKIP</v>
      </c>
      <c r="D109" s="31" t="str">
        <f>IF('DIF Worksheet'!$K110&lt;&gt;"",'DIF Worksheet'!$C110,"SKIP")</f>
        <v>SKIP</v>
      </c>
      <c r="E109" s="31" t="str">
        <f>IF('DIF Worksheet'!$K110&lt;&gt;"",'DIF Worksheet'!$D110,"SKIP")</f>
        <v>SKIP</v>
      </c>
      <c r="F109" s="31" t="str">
        <f>IF('DIF Worksheet'!$K110&lt;&gt;"",'DIF Worksheet'!$X110,"SKIP")</f>
        <v>SKIP</v>
      </c>
      <c r="G109" s="31" t="str">
        <f>IF('DIF Worksheet'!$K110&lt;&gt;"",'DIF Worksheet'!$U110,"SKIP")</f>
        <v>SKIP</v>
      </c>
    </row>
    <row r="110" spans="1:7">
      <c r="A110" s="31" t="str">
        <f>IF('DIF Worksheet'!$K111&lt;&gt;"",'DIF Worksheet'!$W111,"SKIP")</f>
        <v>SKIP</v>
      </c>
      <c r="B110" s="31" t="str">
        <f>IF('DIF Worksheet'!$K111&lt;&gt;"",'DIF Worksheet'!$A111,"SKIP")</f>
        <v>SKIP</v>
      </c>
      <c r="C110" s="31" t="str">
        <f>IF('DIF Worksheet'!$K111&lt;&gt;"",'DIF Worksheet'!$B111,"SKIP")</f>
        <v>SKIP</v>
      </c>
      <c r="D110" s="31" t="str">
        <f>IF('DIF Worksheet'!$K111&lt;&gt;"",'DIF Worksheet'!$C111,"SKIP")</f>
        <v>SKIP</v>
      </c>
      <c r="E110" s="31" t="str">
        <f>IF('DIF Worksheet'!$K111&lt;&gt;"",'DIF Worksheet'!$D111,"SKIP")</f>
        <v>SKIP</v>
      </c>
      <c r="F110" s="31" t="str">
        <f>IF('DIF Worksheet'!$K111&lt;&gt;"",'DIF Worksheet'!$X111,"SKIP")</f>
        <v>SKIP</v>
      </c>
      <c r="G110" s="31" t="str">
        <f>IF('DIF Worksheet'!$K111&lt;&gt;"",'DIF Worksheet'!$U111,"SKIP")</f>
        <v>SKIP</v>
      </c>
    </row>
    <row r="111" spans="1:7">
      <c r="A111" s="31" t="str">
        <f>IF('DIF Worksheet'!$K112&lt;&gt;"",'DIF Worksheet'!$W112,"SKIP")</f>
        <v>SKIP</v>
      </c>
      <c r="B111" s="31" t="str">
        <f>IF('DIF Worksheet'!$K112&lt;&gt;"",'DIF Worksheet'!$A112,"SKIP")</f>
        <v>SKIP</v>
      </c>
      <c r="C111" s="31" t="str">
        <f>IF('DIF Worksheet'!$K112&lt;&gt;"",'DIF Worksheet'!$B112,"SKIP")</f>
        <v>SKIP</v>
      </c>
      <c r="D111" s="31" t="str">
        <f>IF('DIF Worksheet'!$K112&lt;&gt;"",'DIF Worksheet'!$C112,"SKIP")</f>
        <v>SKIP</v>
      </c>
      <c r="E111" s="31" t="str">
        <f>IF('DIF Worksheet'!$K112&lt;&gt;"",'DIF Worksheet'!$D112,"SKIP")</f>
        <v>SKIP</v>
      </c>
      <c r="F111" s="31" t="str">
        <f>IF('DIF Worksheet'!$K112&lt;&gt;"",'DIF Worksheet'!$X112,"SKIP")</f>
        <v>SKIP</v>
      </c>
      <c r="G111" s="31" t="str">
        <f>IF('DIF Worksheet'!$K112&lt;&gt;"",'DIF Worksheet'!$U112,"SKIP")</f>
        <v>SKIP</v>
      </c>
    </row>
    <row r="112" spans="1:7">
      <c r="A112" s="31" t="str">
        <f>IF('DIF Worksheet'!$K113&lt;&gt;"",'DIF Worksheet'!$W113,"SKIP")</f>
        <v>SKIP</v>
      </c>
      <c r="B112" s="31" t="str">
        <f>IF('DIF Worksheet'!$K113&lt;&gt;"",'DIF Worksheet'!$A113,"SKIP")</f>
        <v>SKIP</v>
      </c>
      <c r="C112" s="31" t="str">
        <f>IF('DIF Worksheet'!$K113&lt;&gt;"",'DIF Worksheet'!$B113,"SKIP")</f>
        <v>SKIP</v>
      </c>
      <c r="D112" s="31" t="str">
        <f>IF('DIF Worksheet'!$K113&lt;&gt;"",'DIF Worksheet'!$C113,"SKIP")</f>
        <v>SKIP</v>
      </c>
      <c r="E112" s="31" t="str">
        <f>IF('DIF Worksheet'!$K113&lt;&gt;"",'DIF Worksheet'!$D113,"SKIP")</f>
        <v>SKIP</v>
      </c>
      <c r="F112" s="31" t="str">
        <f>IF('DIF Worksheet'!$K113&lt;&gt;"",'DIF Worksheet'!$X113,"SKIP")</f>
        <v>SKIP</v>
      </c>
      <c r="G112" s="31" t="str">
        <f>IF('DIF Worksheet'!$K113&lt;&gt;"",'DIF Worksheet'!$U113,"SKIP")</f>
        <v>SKIP</v>
      </c>
    </row>
    <row r="113" spans="1:7">
      <c r="A113" s="31" t="str">
        <f>IF('DIF Worksheet'!$K114&lt;&gt;"",'DIF Worksheet'!$W114,"SKIP")</f>
        <v>SKIP</v>
      </c>
      <c r="B113" s="31" t="str">
        <f>IF('DIF Worksheet'!$K114&lt;&gt;"",'DIF Worksheet'!$A114,"SKIP")</f>
        <v>SKIP</v>
      </c>
      <c r="C113" s="31" t="str">
        <f>IF('DIF Worksheet'!$K114&lt;&gt;"",'DIF Worksheet'!$B114,"SKIP")</f>
        <v>SKIP</v>
      </c>
      <c r="D113" s="31" t="str">
        <f>IF('DIF Worksheet'!$K114&lt;&gt;"",'DIF Worksheet'!$C114,"SKIP")</f>
        <v>SKIP</v>
      </c>
      <c r="E113" s="31" t="str">
        <f>IF('DIF Worksheet'!$K114&lt;&gt;"",'DIF Worksheet'!$D114,"SKIP")</f>
        <v>SKIP</v>
      </c>
      <c r="F113" s="31" t="str">
        <f>IF('DIF Worksheet'!$K114&lt;&gt;"",'DIF Worksheet'!$X114,"SKIP")</f>
        <v>SKIP</v>
      </c>
      <c r="G113" s="31" t="str">
        <f>IF('DIF Worksheet'!$K114&lt;&gt;"",'DIF Worksheet'!$U114,"SKIP")</f>
        <v>SKIP</v>
      </c>
    </row>
    <row r="114" spans="1:7">
      <c r="A114" s="31" t="str">
        <f>IF('DIF Worksheet'!$K115&lt;&gt;"",'DIF Worksheet'!$W115,"SKIP")</f>
        <v>SKIP</v>
      </c>
      <c r="B114" s="31" t="str">
        <f>IF('DIF Worksheet'!$K115&lt;&gt;"",'DIF Worksheet'!$A115,"SKIP")</f>
        <v>SKIP</v>
      </c>
      <c r="C114" s="31" t="str">
        <f>IF('DIF Worksheet'!$K115&lt;&gt;"",'DIF Worksheet'!$B115,"SKIP")</f>
        <v>SKIP</v>
      </c>
      <c r="D114" s="31" t="str">
        <f>IF('DIF Worksheet'!$K115&lt;&gt;"",'DIF Worksheet'!$C115,"SKIP")</f>
        <v>SKIP</v>
      </c>
      <c r="E114" s="31" t="str">
        <f>IF('DIF Worksheet'!$K115&lt;&gt;"",'DIF Worksheet'!$D115,"SKIP")</f>
        <v>SKIP</v>
      </c>
      <c r="F114" s="31" t="str">
        <f>IF('DIF Worksheet'!$K115&lt;&gt;"",'DIF Worksheet'!$X115,"SKIP")</f>
        <v>SKIP</v>
      </c>
      <c r="G114" s="31" t="str">
        <f>IF('DIF Worksheet'!$K115&lt;&gt;"",'DIF Worksheet'!$U115,"SKIP")</f>
        <v>SKIP</v>
      </c>
    </row>
    <row r="115" spans="1:7">
      <c r="A115" s="31" t="str">
        <f>IF('DIF Worksheet'!$K116&lt;&gt;"",'DIF Worksheet'!$W116,"SKIP")</f>
        <v>SKIP</v>
      </c>
      <c r="B115" s="31" t="str">
        <f>IF('DIF Worksheet'!$K116&lt;&gt;"",'DIF Worksheet'!$A116,"SKIP")</f>
        <v>SKIP</v>
      </c>
      <c r="C115" s="31" t="str">
        <f>IF('DIF Worksheet'!$K116&lt;&gt;"",'DIF Worksheet'!$B116,"SKIP")</f>
        <v>SKIP</v>
      </c>
      <c r="D115" s="31" t="str">
        <f>IF('DIF Worksheet'!$K116&lt;&gt;"",'DIF Worksheet'!$C116,"SKIP")</f>
        <v>SKIP</v>
      </c>
      <c r="E115" s="31" t="str">
        <f>IF('DIF Worksheet'!$K116&lt;&gt;"",'DIF Worksheet'!$D116,"SKIP")</f>
        <v>SKIP</v>
      </c>
      <c r="F115" s="31" t="str">
        <f>IF('DIF Worksheet'!$K116&lt;&gt;"",'DIF Worksheet'!$X116,"SKIP")</f>
        <v>SKIP</v>
      </c>
      <c r="G115" s="31" t="str">
        <f>IF('DIF Worksheet'!$K116&lt;&gt;"",'DIF Worksheet'!$U116,"SKIP")</f>
        <v>SKIP</v>
      </c>
    </row>
    <row r="116" spans="1:7">
      <c r="A116" s="31" t="str">
        <f>IF('DIF Worksheet'!$K117&lt;&gt;"",'DIF Worksheet'!$W117,"SKIP")</f>
        <v>SKIP</v>
      </c>
      <c r="B116" s="31" t="str">
        <f>IF('DIF Worksheet'!$K117&lt;&gt;"",'DIF Worksheet'!$A117,"SKIP")</f>
        <v>SKIP</v>
      </c>
      <c r="C116" s="31" t="str">
        <f>IF('DIF Worksheet'!$K117&lt;&gt;"",'DIF Worksheet'!$B117,"SKIP")</f>
        <v>SKIP</v>
      </c>
      <c r="D116" s="31" t="str">
        <f>IF('DIF Worksheet'!$K117&lt;&gt;"",'DIF Worksheet'!$C117,"SKIP")</f>
        <v>SKIP</v>
      </c>
      <c r="E116" s="31" t="str">
        <f>IF('DIF Worksheet'!$K117&lt;&gt;"",'DIF Worksheet'!$D117,"SKIP")</f>
        <v>SKIP</v>
      </c>
      <c r="F116" s="31" t="str">
        <f>IF('DIF Worksheet'!$K117&lt;&gt;"",'DIF Worksheet'!$X117,"SKIP")</f>
        <v>SKIP</v>
      </c>
      <c r="G116" s="31" t="str">
        <f>IF('DIF Worksheet'!$K117&lt;&gt;"",'DIF Worksheet'!$U117,"SKIP")</f>
        <v>SKIP</v>
      </c>
    </row>
    <row r="117" spans="1:7">
      <c r="A117" s="31" t="str">
        <f>IF('DIF Worksheet'!$K118&lt;&gt;"",'DIF Worksheet'!$W118,"SKIP")</f>
        <v>SKIP</v>
      </c>
      <c r="B117" s="31" t="str">
        <f>IF('DIF Worksheet'!$K118&lt;&gt;"",'DIF Worksheet'!$A118,"SKIP")</f>
        <v>SKIP</v>
      </c>
      <c r="C117" s="31" t="str">
        <f>IF('DIF Worksheet'!$K118&lt;&gt;"",'DIF Worksheet'!$B118,"SKIP")</f>
        <v>SKIP</v>
      </c>
      <c r="D117" s="31" t="str">
        <f>IF('DIF Worksheet'!$K118&lt;&gt;"",'DIF Worksheet'!$C118,"SKIP")</f>
        <v>SKIP</v>
      </c>
      <c r="E117" s="31" t="str">
        <f>IF('DIF Worksheet'!$K118&lt;&gt;"",'DIF Worksheet'!$D118,"SKIP")</f>
        <v>SKIP</v>
      </c>
      <c r="F117" s="31" t="str">
        <f>IF('DIF Worksheet'!$K118&lt;&gt;"",'DIF Worksheet'!$X118,"SKIP")</f>
        <v>SKIP</v>
      </c>
      <c r="G117" s="31" t="str">
        <f>IF('DIF Worksheet'!$K118&lt;&gt;"",'DIF Worksheet'!$U118,"SKIP")</f>
        <v>SKIP</v>
      </c>
    </row>
    <row r="118" spans="1:7">
      <c r="A118" s="31" t="str">
        <f>IF('DIF Worksheet'!$K119&lt;&gt;"",'DIF Worksheet'!$W119,"SKIP")</f>
        <v>SKIP</v>
      </c>
      <c r="B118" s="31" t="str">
        <f>IF('DIF Worksheet'!$K119&lt;&gt;"",'DIF Worksheet'!$A119,"SKIP")</f>
        <v>SKIP</v>
      </c>
      <c r="C118" s="31" t="str">
        <f>IF('DIF Worksheet'!$K119&lt;&gt;"",'DIF Worksheet'!$B119,"SKIP")</f>
        <v>SKIP</v>
      </c>
      <c r="D118" s="31" t="str">
        <f>IF('DIF Worksheet'!$K119&lt;&gt;"",'DIF Worksheet'!$C119,"SKIP")</f>
        <v>SKIP</v>
      </c>
      <c r="E118" s="31" t="str">
        <f>IF('DIF Worksheet'!$K119&lt;&gt;"",'DIF Worksheet'!$D119,"SKIP")</f>
        <v>SKIP</v>
      </c>
      <c r="F118" s="31" t="str">
        <f>IF('DIF Worksheet'!$K119&lt;&gt;"",'DIF Worksheet'!$X119,"SKIP")</f>
        <v>SKIP</v>
      </c>
      <c r="G118" s="31" t="str">
        <f>IF('DIF Worksheet'!$K119&lt;&gt;"",'DIF Worksheet'!$U119,"SKIP")</f>
        <v>SKIP</v>
      </c>
    </row>
    <row r="119" spans="1:7">
      <c r="A119" s="31" t="str">
        <f>IF('DIF Worksheet'!$K120&lt;&gt;"",'DIF Worksheet'!$W120,"SKIP")</f>
        <v>SKIP</v>
      </c>
      <c r="B119" s="31" t="str">
        <f>IF('DIF Worksheet'!$K120&lt;&gt;"",'DIF Worksheet'!$A120,"SKIP")</f>
        <v>SKIP</v>
      </c>
      <c r="C119" s="31" t="str">
        <f>IF('DIF Worksheet'!$K120&lt;&gt;"",'DIF Worksheet'!$B120,"SKIP")</f>
        <v>SKIP</v>
      </c>
      <c r="D119" s="31" t="str">
        <f>IF('DIF Worksheet'!$K120&lt;&gt;"",'DIF Worksheet'!$C120,"SKIP")</f>
        <v>SKIP</v>
      </c>
      <c r="E119" s="31" t="str">
        <f>IF('DIF Worksheet'!$K120&lt;&gt;"",'DIF Worksheet'!$D120,"SKIP")</f>
        <v>SKIP</v>
      </c>
      <c r="F119" s="31" t="str">
        <f>IF('DIF Worksheet'!$K120&lt;&gt;"",'DIF Worksheet'!$X120,"SKIP")</f>
        <v>SKIP</v>
      </c>
      <c r="G119" s="31" t="str">
        <f>IF('DIF Worksheet'!$K120&lt;&gt;"",'DIF Worksheet'!$U120,"SKIP")</f>
        <v>SKIP</v>
      </c>
    </row>
    <row r="120" spans="1:7">
      <c r="A120" s="31" t="str">
        <f>IF('DIF Worksheet'!$K121&lt;&gt;"",'DIF Worksheet'!$W121,"SKIP")</f>
        <v>SKIP</v>
      </c>
      <c r="B120" s="31" t="str">
        <f>IF('DIF Worksheet'!$K121&lt;&gt;"",'DIF Worksheet'!$A121,"SKIP")</f>
        <v>SKIP</v>
      </c>
      <c r="C120" s="31" t="str">
        <f>IF('DIF Worksheet'!$K121&lt;&gt;"",'DIF Worksheet'!$B121,"SKIP")</f>
        <v>SKIP</v>
      </c>
      <c r="D120" s="31" t="str">
        <f>IF('DIF Worksheet'!$K121&lt;&gt;"",'DIF Worksheet'!$C121,"SKIP")</f>
        <v>SKIP</v>
      </c>
      <c r="E120" s="31" t="str">
        <f>IF('DIF Worksheet'!$K121&lt;&gt;"",'DIF Worksheet'!$D121,"SKIP")</f>
        <v>SKIP</v>
      </c>
      <c r="F120" s="31" t="str">
        <f>IF('DIF Worksheet'!$K121&lt;&gt;"",'DIF Worksheet'!$X121,"SKIP")</f>
        <v>SKIP</v>
      </c>
      <c r="G120" s="31" t="str">
        <f>IF('DIF Worksheet'!$K121&lt;&gt;"",'DIF Worksheet'!$U121,"SKIP")</f>
        <v>SKIP</v>
      </c>
    </row>
    <row r="121" spans="1:7">
      <c r="A121" s="31" t="str">
        <f>IF('DIF Worksheet'!$K122&lt;&gt;"",'DIF Worksheet'!$W122,"SKIP")</f>
        <v>SKIP</v>
      </c>
      <c r="B121" s="31" t="str">
        <f>IF('DIF Worksheet'!$K122&lt;&gt;"",'DIF Worksheet'!$A122,"SKIP")</f>
        <v>SKIP</v>
      </c>
      <c r="C121" s="31" t="str">
        <f>IF('DIF Worksheet'!$K122&lt;&gt;"",'DIF Worksheet'!$B122,"SKIP")</f>
        <v>SKIP</v>
      </c>
      <c r="D121" s="31" t="str">
        <f>IF('DIF Worksheet'!$K122&lt;&gt;"",'DIF Worksheet'!$C122,"SKIP")</f>
        <v>SKIP</v>
      </c>
      <c r="E121" s="31" t="str">
        <f>IF('DIF Worksheet'!$K122&lt;&gt;"",'DIF Worksheet'!$D122,"SKIP")</f>
        <v>SKIP</v>
      </c>
      <c r="F121" s="31" t="str">
        <f>IF('DIF Worksheet'!$K122&lt;&gt;"",'DIF Worksheet'!$X122,"SKIP")</f>
        <v>SKIP</v>
      </c>
      <c r="G121" s="31" t="str">
        <f>IF('DIF Worksheet'!$K122&lt;&gt;"",'DIF Worksheet'!$U122,"SKIP")</f>
        <v>SKIP</v>
      </c>
    </row>
    <row r="122" spans="1:7">
      <c r="A122" s="31" t="str">
        <f>IF('DIF Worksheet'!$K123&lt;&gt;"",'DIF Worksheet'!$W123,"SKIP")</f>
        <v>SKIP</v>
      </c>
      <c r="B122" s="31" t="str">
        <f>IF('DIF Worksheet'!$K123&lt;&gt;"",'DIF Worksheet'!$A123,"SKIP")</f>
        <v>SKIP</v>
      </c>
      <c r="C122" s="31" t="str">
        <f>IF('DIF Worksheet'!$K123&lt;&gt;"",'DIF Worksheet'!$B123,"SKIP")</f>
        <v>SKIP</v>
      </c>
      <c r="D122" s="31" t="str">
        <f>IF('DIF Worksheet'!$K123&lt;&gt;"",'DIF Worksheet'!$C123,"SKIP")</f>
        <v>SKIP</v>
      </c>
      <c r="E122" s="31" t="str">
        <f>IF('DIF Worksheet'!$K123&lt;&gt;"",'DIF Worksheet'!$D123,"SKIP")</f>
        <v>SKIP</v>
      </c>
      <c r="F122" s="31" t="str">
        <f>IF('DIF Worksheet'!$K123&lt;&gt;"",'DIF Worksheet'!$X123,"SKIP")</f>
        <v>SKIP</v>
      </c>
      <c r="G122" s="31" t="str">
        <f>IF('DIF Worksheet'!$K123&lt;&gt;"",'DIF Worksheet'!$U123,"SKIP")</f>
        <v>SKIP</v>
      </c>
    </row>
    <row r="123" spans="1:7">
      <c r="A123" s="31" t="str">
        <f>IF('DIF Worksheet'!$K124&lt;&gt;"",'DIF Worksheet'!$W124,"SKIP")</f>
        <v>SKIP</v>
      </c>
      <c r="B123" s="31" t="str">
        <f>IF('DIF Worksheet'!$K124&lt;&gt;"",'DIF Worksheet'!$A124,"SKIP")</f>
        <v>SKIP</v>
      </c>
      <c r="C123" s="31" t="str">
        <f>IF('DIF Worksheet'!$K124&lt;&gt;"",'DIF Worksheet'!$B124,"SKIP")</f>
        <v>SKIP</v>
      </c>
      <c r="D123" s="31" t="str">
        <f>IF('DIF Worksheet'!$K124&lt;&gt;"",'DIF Worksheet'!$C124,"SKIP")</f>
        <v>SKIP</v>
      </c>
      <c r="E123" s="31" t="str">
        <f>IF('DIF Worksheet'!$K124&lt;&gt;"",'DIF Worksheet'!$D124,"SKIP")</f>
        <v>SKIP</v>
      </c>
      <c r="F123" s="31" t="str">
        <f>IF('DIF Worksheet'!$K124&lt;&gt;"",'DIF Worksheet'!$X124,"SKIP")</f>
        <v>SKIP</v>
      </c>
      <c r="G123" s="31" t="str">
        <f>IF('DIF Worksheet'!$K124&lt;&gt;"",'DIF Worksheet'!$U124,"SKIP")</f>
        <v>SKIP</v>
      </c>
    </row>
    <row r="124" spans="1:7">
      <c r="A124" s="31" t="str">
        <f>IF('DIF Worksheet'!$K125&lt;&gt;"",'DIF Worksheet'!$W125,"SKIP")</f>
        <v>SKIP</v>
      </c>
      <c r="B124" s="31" t="str">
        <f>IF('DIF Worksheet'!$K125&lt;&gt;"",'DIF Worksheet'!$A125,"SKIP")</f>
        <v>SKIP</v>
      </c>
      <c r="C124" s="31" t="str">
        <f>IF('DIF Worksheet'!$K125&lt;&gt;"",'DIF Worksheet'!$B125,"SKIP")</f>
        <v>SKIP</v>
      </c>
      <c r="D124" s="31" t="str">
        <f>IF('DIF Worksheet'!$K125&lt;&gt;"",'DIF Worksheet'!$C125,"SKIP")</f>
        <v>SKIP</v>
      </c>
      <c r="E124" s="31" t="str">
        <f>IF('DIF Worksheet'!$K125&lt;&gt;"",'DIF Worksheet'!$D125,"SKIP")</f>
        <v>SKIP</v>
      </c>
      <c r="F124" s="31" t="str">
        <f>IF('DIF Worksheet'!$K125&lt;&gt;"",'DIF Worksheet'!$X125,"SKIP")</f>
        <v>SKIP</v>
      </c>
      <c r="G124" s="31" t="str">
        <f>IF('DIF Worksheet'!$K125&lt;&gt;"",'DIF Worksheet'!$U125,"SKIP")</f>
        <v>SKIP</v>
      </c>
    </row>
    <row r="125" spans="1:7">
      <c r="A125" s="31" t="str">
        <f>IF('DIF Worksheet'!$K126&lt;&gt;"",'DIF Worksheet'!$W126,"SKIP")</f>
        <v>SKIP</v>
      </c>
      <c r="B125" s="31" t="str">
        <f>IF('DIF Worksheet'!$K126&lt;&gt;"",'DIF Worksheet'!$A126,"SKIP")</f>
        <v>SKIP</v>
      </c>
      <c r="C125" s="31" t="str">
        <f>IF('DIF Worksheet'!$K126&lt;&gt;"",'DIF Worksheet'!$B126,"SKIP")</f>
        <v>SKIP</v>
      </c>
      <c r="D125" s="31" t="str">
        <f>IF('DIF Worksheet'!$K126&lt;&gt;"",'DIF Worksheet'!$C126,"SKIP")</f>
        <v>SKIP</v>
      </c>
      <c r="E125" s="31" t="str">
        <f>IF('DIF Worksheet'!$K126&lt;&gt;"",'DIF Worksheet'!$D126,"SKIP")</f>
        <v>SKIP</v>
      </c>
      <c r="F125" s="31" t="str">
        <f>IF('DIF Worksheet'!$K126&lt;&gt;"",'DIF Worksheet'!$X126,"SKIP")</f>
        <v>SKIP</v>
      </c>
      <c r="G125" s="31" t="str">
        <f>IF('DIF Worksheet'!$K126&lt;&gt;"",'DIF Worksheet'!$U126,"SKIP")</f>
        <v>SKIP</v>
      </c>
    </row>
    <row r="126" spans="1:7">
      <c r="A126" s="31" t="str">
        <f>IF('DIF Worksheet'!$K127&lt;&gt;"",'DIF Worksheet'!$W127,"SKIP")</f>
        <v>SKIP</v>
      </c>
      <c r="B126" s="31" t="str">
        <f>IF('DIF Worksheet'!$K127&lt;&gt;"",'DIF Worksheet'!$A127,"SKIP")</f>
        <v>SKIP</v>
      </c>
      <c r="C126" s="31" t="str">
        <f>IF('DIF Worksheet'!$K127&lt;&gt;"",'DIF Worksheet'!$B127,"SKIP")</f>
        <v>SKIP</v>
      </c>
      <c r="D126" s="31" t="str">
        <f>IF('DIF Worksheet'!$K127&lt;&gt;"",'DIF Worksheet'!$C127,"SKIP")</f>
        <v>SKIP</v>
      </c>
      <c r="E126" s="31" t="str">
        <f>IF('DIF Worksheet'!$K127&lt;&gt;"",'DIF Worksheet'!$D127,"SKIP")</f>
        <v>SKIP</v>
      </c>
      <c r="F126" s="31" t="str">
        <f>IF('DIF Worksheet'!$K127&lt;&gt;"",'DIF Worksheet'!$X127,"SKIP")</f>
        <v>SKIP</v>
      </c>
      <c r="G126" s="31" t="str">
        <f>IF('DIF Worksheet'!$K127&lt;&gt;"",'DIF Worksheet'!$U127,"SKIP")</f>
        <v>SKIP</v>
      </c>
    </row>
    <row r="127" spans="1:7">
      <c r="A127" s="31" t="str">
        <f>IF('DIF Worksheet'!$K128&lt;&gt;"",'DIF Worksheet'!$W128,"SKIP")</f>
        <v>SKIP</v>
      </c>
      <c r="B127" s="31" t="str">
        <f>IF('DIF Worksheet'!$K128&lt;&gt;"",'DIF Worksheet'!$A128,"SKIP")</f>
        <v>SKIP</v>
      </c>
      <c r="C127" s="31" t="str">
        <f>IF('DIF Worksheet'!$K128&lt;&gt;"",'DIF Worksheet'!$B128,"SKIP")</f>
        <v>SKIP</v>
      </c>
      <c r="D127" s="31" t="str">
        <f>IF('DIF Worksheet'!$K128&lt;&gt;"",'DIF Worksheet'!$C128,"SKIP")</f>
        <v>SKIP</v>
      </c>
      <c r="E127" s="31" t="str">
        <f>IF('DIF Worksheet'!$K128&lt;&gt;"",'DIF Worksheet'!$D128,"SKIP")</f>
        <v>SKIP</v>
      </c>
      <c r="F127" s="31" t="str">
        <f>IF('DIF Worksheet'!$K128&lt;&gt;"",'DIF Worksheet'!$X128,"SKIP")</f>
        <v>SKIP</v>
      </c>
      <c r="G127" s="31" t="str">
        <f>IF('DIF Worksheet'!$K128&lt;&gt;"",'DIF Worksheet'!$U128,"SKIP")</f>
        <v>SKIP</v>
      </c>
    </row>
    <row r="128" spans="1:7">
      <c r="A128" s="31" t="str">
        <f>IF('DIF Worksheet'!$K129&lt;&gt;"",'DIF Worksheet'!$W129,"SKIP")</f>
        <v>SKIP</v>
      </c>
      <c r="B128" s="31" t="str">
        <f>IF('DIF Worksheet'!$K129&lt;&gt;"",'DIF Worksheet'!$A129,"SKIP")</f>
        <v>SKIP</v>
      </c>
      <c r="C128" s="31" t="str">
        <f>IF('DIF Worksheet'!$K129&lt;&gt;"",'DIF Worksheet'!$B129,"SKIP")</f>
        <v>SKIP</v>
      </c>
      <c r="D128" s="31" t="str">
        <f>IF('DIF Worksheet'!$K129&lt;&gt;"",'DIF Worksheet'!$C129,"SKIP")</f>
        <v>SKIP</v>
      </c>
      <c r="E128" s="31" t="str">
        <f>IF('DIF Worksheet'!$K129&lt;&gt;"",'DIF Worksheet'!$D129,"SKIP")</f>
        <v>SKIP</v>
      </c>
      <c r="F128" s="31" t="str">
        <f>IF('DIF Worksheet'!$K129&lt;&gt;"",'DIF Worksheet'!$X129,"SKIP")</f>
        <v>SKIP</v>
      </c>
      <c r="G128" s="31" t="str">
        <f>IF('DIF Worksheet'!$K129&lt;&gt;"",'DIF Worksheet'!$U129,"SKIP")</f>
        <v>SKIP</v>
      </c>
    </row>
    <row r="129" spans="1:7">
      <c r="A129" s="31" t="str">
        <f>IF('DIF Worksheet'!$K130&lt;&gt;"",'DIF Worksheet'!$W130,"SKIP")</f>
        <v>SKIP</v>
      </c>
      <c r="B129" s="31" t="str">
        <f>IF('DIF Worksheet'!$K130&lt;&gt;"",'DIF Worksheet'!$A130,"SKIP")</f>
        <v>SKIP</v>
      </c>
      <c r="C129" s="31" t="str">
        <f>IF('DIF Worksheet'!$K130&lt;&gt;"",'DIF Worksheet'!$B130,"SKIP")</f>
        <v>SKIP</v>
      </c>
      <c r="D129" s="31" t="str">
        <f>IF('DIF Worksheet'!$K130&lt;&gt;"",'DIF Worksheet'!$C130,"SKIP")</f>
        <v>SKIP</v>
      </c>
      <c r="E129" s="31" t="str">
        <f>IF('DIF Worksheet'!$K130&lt;&gt;"",'DIF Worksheet'!$D130,"SKIP")</f>
        <v>SKIP</v>
      </c>
      <c r="F129" s="31" t="str">
        <f>IF('DIF Worksheet'!$K130&lt;&gt;"",'DIF Worksheet'!$X130,"SKIP")</f>
        <v>SKIP</v>
      </c>
      <c r="G129" s="31" t="str">
        <f>IF('DIF Worksheet'!$K130&lt;&gt;"",'DIF Worksheet'!$U130,"SKIP")</f>
        <v>SKIP</v>
      </c>
    </row>
    <row r="130" spans="1:7">
      <c r="A130" s="31" t="str">
        <f>IF('DIF Worksheet'!$K131&lt;&gt;"",'DIF Worksheet'!$W131,"SKIP")</f>
        <v>SKIP</v>
      </c>
      <c r="B130" s="31" t="str">
        <f>IF('DIF Worksheet'!$K131&lt;&gt;"",'DIF Worksheet'!$A131,"SKIP")</f>
        <v>SKIP</v>
      </c>
      <c r="C130" s="31" t="str">
        <f>IF('DIF Worksheet'!$K131&lt;&gt;"",'DIF Worksheet'!$B131,"SKIP")</f>
        <v>SKIP</v>
      </c>
      <c r="D130" s="31" t="str">
        <f>IF('DIF Worksheet'!$K131&lt;&gt;"",'DIF Worksheet'!$C131,"SKIP")</f>
        <v>SKIP</v>
      </c>
      <c r="E130" s="31" t="str">
        <f>IF('DIF Worksheet'!$K131&lt;&gt;"",'DIF Worksheet'!$D131,"SKIP")</f>
        <v>SKIP</v>
      </c>
      <c r="F130" s="31" t="str">
        <f>IF('DIF Worksheet'!$K131&lt;&gt;"",'DIF Worksheet'!$X131,"SKIP")</f>
        <v>SKIP</v>
      </c>
      <c r="G130" s="31" t="str">
        <f>IF('DIF Worksheet'!$K131&lt;&gt;"",'DIF Worksheet'!$U131,"SKIP")</f>
        <v>SKIP</v>
      </c>
    </row>
    <row r="131" spans="1:7">
      <c r="A131" s="31" t="str">
        <f>IF('DIF Worksheet'!$K132&lt;&gt;"",'DIF Worksheet'!$W132,"SKIP")</f>
        <v>SKIP</v>
      </c>
      <c r="B131" s="31" t="str">
        <f>IF('DIF Worksheet'!$K132&lt;&gt;"",'DIF Worksheet'!$A132,"SKIP")</f>
        <v>SKIP</v>
      </c>
      <c r="C131" s="31" t="str">
        <f>IF('DIF Worksheet'!$K132&lt;&gt;"",'DIF Worksheet'!$B132,"SKIP")</f>
        <v>SKIP</v>
      </c>
      <c r="D131" s="31" t="str">
        <f>IF('DIF Worksheet'!$K132&lt;&gt;"",'DIF Worksheet'!$C132,"SKIP")</f>
        <v>SKIP</v>
      </c>
      <c r="E131" s="31" t="str">
        <f>IF('DIF Worksheet'!$K132&lt;&gt;"",'DIF Worksheet'!$D132,"SKIP")</f>
        <v>SKIP</v>
      </c>
      <c r="F131" s="31" t="str">
        <f>IF('DIF Worksheet'!$K132&lt;&gt;"",'DIF Worksheet'!$X132,"SKIP")</f>
        <v>SKIP</v>
      </c>
      <c r="G131" s="31" t="str">
        <f>IF('DIF Worksheet'!$K132&lt;&gt;"",'DIF Worksheet'!$U132,"SKIP")</f>
        <v>SKIP</v>
      </c>
    </row>
    <row r="132" spans="1:7">
      <c r="A132" s="31" t="str">
        <f>IF('DIF Worksheet'!$K133&lt;&gt;"",'DIF Worksheet'!$W133,"SKIP")</f>
        <v>SKIP</v>
      </c>
      <c r="B132" s="31" t="str">
        <f>IF('DIF Worksheet'!$K133&lt;&gt;"",'DIF Worksheet'!$A133,"SKIP")</f>
        <v>SKIP</v>
      </c>
      <c r="C132" s="31" t="str">
        <f>IF('DIF Worksheet'!$K133&lt;&gt;"",'DIF Worksheet'!$B133,"SKIP")</f>
        <v>SKIP</v>
      </c>
      <c r="D132" s="31" t="str">
        <f>IF('DIF Worksheet'!$K133&lt;&gt;"",'DIF Worksheet'!$C133,"SKIP")</f>
        <v>SKIP</v>
      </c>
      <c r="E132" s="31" t="str">
        <f>IF('DIF Worksheet'!$K133&lt;&gt;"",'DIF Worksheet'!$D133,"SKIP")</f>
        <v>SKIP</v>
      </c>
      <c r="F132" s="31" t="str">
        <f>IF('DIF Worksheet'!$K133&lt;&gt;"",'DIF Worksheet'!$X133,"SKIP")</f>
        <v>SKIP</v>
      </c>
      <c r="G132" s="31" t="str">
        <f>IF('DIF Worksheet'!$K133&lt;&gt;"",'DIF Worksheet'!$U133,"SKIP")</f>
        <v>SKIP</v>
      </c>
    </row>
    <row r="133" spans="1:7">
      <c r="A133" s="31" t="str">
        <f>IF('DIF Worksheet'!$K134&lt;&gt;"",'DIF Worksheet'!$W134,"SKIP")</f>
        <v>SKIP</v>
      </c>
      <c r="B133" s="31" t="str">
        <f>IF('DIF Worksheet'!$K134&lt;&gt;"",'DIF Worksheet'!$A134,"SKIP")</f>
        <v>SKIP</v>
      </c>
      <c r="C133" s="31" t="str">
        <f>IF('DIF Worksheet'!$K134&lt;&gt;"",'DIF Worksheet'!$B134,"SKIP")</f>
        <v>SKIP</v>
      </c>
      <c r="D133" s="31" t="str">
        <f>IF('DIF Worksheet'!$K134&lt;&gt;"",'DIF Worksheet'!$C134,"SKIP")</f>
        <v>SKIP</v>
      </c>
      <c r="E133" s="31" t="str">
        <f>IF('DIF Worksheet'!$K134&lt;&gt;"",'DIF Worksheet'!$D134,"SKIP")</f>
        <v>SKIP</v>
      </c>
      <c r="F133" s="31" t="str">
        <f>IF('DIF Worksheet'!$K134&lt;&gt;"",'DIF Worksheet'!$X134,"SKIP")</f>
        <v>SKIP</v>
      </c>
      <c r="G133" s="31" t="str">
        <f>IF('DIF Worksheet'!$K134&lt;&gt;"",'DIF Worksheet'!$U134,"SKIP")</f>
        <v>SKIP</v>
      </c>
    </row>
    <row r="134" spans="1:7">
      <c r="A134" s="31" t="str">
        <f>IF('DIF Worksheet'!$K135&lt;&gt;"",'DIF Worksheet'!$W135,"SKIP")</f>
        <v>SKIP</v>
      </c>
      <c r="B134" s="31" t="str">
        <f>IF('DIF Worksheet'!$K135&lt;&gt;"",'DIF Worksheet'!$A135,"SKIP")</f>
        <v>SKIP</v>
      </c>
      <c r="C134" s="31" t="str">
        <f>IF('DIF Worksheet'!$K135&lt;&gt;"",'DIF Worksheet'!$B135,"SKIP")</f>
        <v>SKIP</v>
      </c>
      <c r="D134" s="31" t="str">
        <f>IF('DIF Worksheet'!$K135&lt;&gt;"",'DIF Worksheet'!$C135,"SKIP")</f>
        <v>SKIP</v>
      </c>
      <c r="E134" s="31" t="str">
        <f>IF('DIF Worksheet'!$K135&lt;&gt;"",'DIF Worksheet'!$D135,"SKIP")</f>
        <v>SKIP</v>
      </c>
      <c r="F134" s="31" t="str">
        <f>IF('DIF Worksheet'!$K135&lt;&gt;"",'DIF Worksheet'!$X135,"SKIP")</f>
        <v>SKIP</v>
      </c>
      <c r="G134" s="31" t="str">
        <f>IF('DIF Worksheet'!$K135&lt;&gt;"",'DIF Worksheet'!$U135,"SKIP")</f>
        <v>SKIP</v>
      </c>
    </row>
    <row r="135" spans="1:7">
      <c r="A135" s="31" t="str">
        <f>IF('DIF Worksheet'!$K136&lt;&gt;"",'DIF Worksheet'!$W136,"SKIP")</f>
        <v>SKIP</v>
      </c>
      <c r="B135" s="31" t="str">
        <f>IF('DIF Worksheet'!$K136&lt;&gt;"",'DIF Worksheet'!$A136,"SKIP")</f>
        <v>SKIP</v>
      </c>
      <c r="C135" s="31" t="str">
        <f>IF('DIF Worksheet'!$K136&lt;&gt;"",'DIF Worksheet'!$B136,"SKIP")</f>
        <v>SKIP</v>
      </c>
      <c r="D135" s="31" t="str">
        <f>IF('DIF Worksheet'!$K136&lt;&gt;"",'DIF Worksheet'!$C136,"SKIP")</f>
        <v>SKIP</v>
      </c>
      <c r="E135" s="31" t="str">
        <f>IF('DIF Worksheet'!$K136&lt;&gt;"",'DIF Worksheet'!$D136,"SKIP")</f>
        <v>SKIP</v>
      </c>
      <c r="F135" s="31" t="str">
        <f>IF('DIF Worksheet'!$K136&lt;&gt;"",'DIF Worksheet'!$X136,"SKIP")</f>
        <v>SKIP</v>
      </c>
      <c r="G135" s="31" t="str">
        <f>IF('DIF Worksheet'!$K136&lt;&gt;"",'DIF Worksheet'!$U136,"SKIP")</f>
        <v>SKIP</v>
      </c>
    </row>
    <row r="136" spans="1:7">
      <c r="A136" s="31" t="str">
        <f>IF('DIF Worksheet'!$K137&lt;&gt;"",'DIF Worksheet'!$W137,"SKIP")</f>
        <v>SKIP</v>
      </c>
      <c r="B136" s="31" t="str">
        <f>IF('DIF Worksheet'!$K137&lt;&gt;"",'DIF Worksheet'!$A137,"SKIP")</f>
        <v>SKIP</v>
      </c>
      <c r="C136" s="31" t="str">
        <f>IF('DIF Worksheet'!$K137&lt;&gt;"",'DIF Worksheet'!$B137,"SKIP")</f>
        <v>SKIP</v>
      </c>
      <c r="D136" s="31" t="str">
        <f>IF('DIF Worksheet'!$K137&lt;&gt;"",'DIF Worksheet'!$C137,"SKIP")</f>
        <v>SKIP</v>
      </c>
      <c r="E136" s="31" t="str">
        <f>IF('DIF Worksheet'!$K137&lt;&gt;"",'DIF Worksheet'!$D137,"SKIP")</f>
        <v>SKIP</v>
      </c>
      <c r="F136" s="31" t="str">
        <f>IF('DIF Worksheet'!$K137&lt;&gt;"",'DIF Worksheet'!$X137,"SKIP")</f>
        <v>SKIP</v>
      </c>
      <c r="G136" s="31" t="str">
        <f>IF('DIF Worksheet'!$K137&lt;&gt;"",'DIF Worksheet'!$U137,"SKIP")</f>
        <v>SKIP</v>
      </c>
    </row>
    <row r="137" spans="1:7">
      <c r="A137" s="31" t="str">
        <f>IF('DIF Worksheet'!$K138&lt;&gt;"",'DIF Worksheet'!$W138,"SKIP")</f>
        <v>SKIP</v>
      </c>
      <c r="B137" s="31" t="str">
        <f>IF('DIF Worksheet'!$K138&lt;&gt;"",'DIF Worksheet'!$A138,"SKIP")</f>
        <v>SKIP</v>
      </c>
      <c r="C137" s="31" t="str">
        <f>IF('DIF Worksheet'!$K138&lt;&gt;"",'DIF Worksheet'!$B138,"SKIP")</f>
        <v>SKIP</v>
      </c>
      <c r="D137" s="31" t="str">
        <f>IF('DIF Worksheet'!$K138&lt;&gt;"",'DIF Worksheet'!$C138,"SKIP")</f>
        <v>SKIP</v>
      </c>
      <c r="E137" s="31" t="str">
        <f>IF('DIF Worksheet'!$K138&lt;&gt;"",'DIF Worksheet'!$D138,"SKIP")</f>
        <v>SKIP</v>
      </c>
      <c r="F137" s="31" t="str">
        <f>IF('DIF Worksheet'!$K138&lt;&gt;"",'DIF Worksheet'!$X138,"SKIP")</f>
        <v>SKIP</v>
      </c>
      <c r="G137" s="31" t="str">
        <f>IF('DIF Worksheet'!$K138&lt;&gt;"",'DIF Worksheet'!$U138,"SKIP")</f>
        <v>SKIP</v>
      </c>
    </row>
    <row r="138" spans="1:7">
      <c r="A138" s="31" t="str">
        <f>IF('DIF Worksheet'!$K139&lt;&gt;"",'DIF Worksheet'!$W139,"SKIP")</f>
        <v>SKIP</v>
      </c>
      <c r="B138" s="31" t="str">
        <f>IF('DIF Worksheet'!$K139&lt;&gt;"",'DIF Worksheet'!$A139,"SKIP")</f>
        <v>SKIP</v>
      </c>
      <c r="C138" s="31" t="str">
        <f>IF('DIF Worksheet'!$K139&lt;&gt;"",'DIF Worksheet'!$B139,"SKIP")</f>
        <v>SKIP</v>
      </c>
      <c r="D138" s="31" t="str">
        <f>IF('DIF Worksheet'!$K139&lt;&gt;"",'DIF Worksheet'!$C139,"SKIP")</f>
        <v>SKIP</v>
      </c>
      <c r="E138" s="31" t="str">
        <f>IF('DIF Worksheet'!$K139&lt;&gt;"",'DIF Worksheet'!$D139,"SKIP")</f>
        <v>SKIP</v>
      </c>
      <c r="F138" s="31" t="str">
        <f>IF('DIF Worksheet'!$K139&lt;&gt;"",'DIF Worksheet'!$X139,"SKIP")</f>
        <v>SKIP</v>
      </c>
      <c r="G138" s="31" t="str">
        <f>IF('DIF Worksheet'!$K139&lt;&gt;"",'DIF Worksheet'!$U139,"SKIP")</f>
        <v>SKIP</v>
      </c>
    </row>
    <row r="139" spans="1:7">
      <c r="A139" s="31" t="str">
        <f>IF('DIF Worksheet'!$K140&lt;&gt;"",'DIF Worksheet'!$W140,"SKIP")</f>
        <v>SKIP</v>
      </c>
      <c r="B139" s="31" t="str">
        <f>IF('DIF Worksheet'!$K140&lt;&gt;"",'DIF Worksheet'!$A140,"SKIP")</f>
        <v>SKIP</v>
      </c>
      <c r="C139" s="31" t="str">
        <f>IF('DIF Worksheet'!$K140&lt;&gt;"",'DIF Worksheet'!$B140,"SKIP")</f>
        <v>SKIP</v>
      </c>
      <c r="D139" s="31" t="str">
        <f>IF('DIF Worksheet'!$K140&lt;&gt;"",'DIF Worksheet'!$C140,"SKIP")</f>
        <v>SKIP</v>
      </c>
      <c r="E139" s="31" t="str">
        <f>IF('DIF Worksheet'!$K140&lt;&gt;"",'DIF Worksheet'!$D140,"SKIP")</f>
        <v>SKIP</v>
      </c>
      <c r="F139" s="31" t="str">
        <f>IF('DIF Worksheet'!$K140&lt;&gt;"",'DIF Worksheet'!$X140,"SKIP")</f>
        <v>SKIP</v>
      </c>
      <c r="G139" s="31" t="str">
        <f>IF('DIF Worksheet'!$K140&lt;&gt;"",'DIF Worksheet'!$U140,"SKIP")</f>
        <v>SKIP</v>
      </c>
    </row>
    <row r="140" spans="1:7">
      <c r="A140" s="31" t="str">
        <f>IF('DIF Worksheet'!$K141&lt;&gt;"",'DIF Worksheet'!$W141,"SKIP")</f>
        <v>SKIP</v>
      </c>
      <c r="B140" s="31" t="str">
        <f>IF('DIF Worksheet'!$K141&lt;&gt;"",'DIF Worksheet'!$A141,"SKIP")</f>
        <v>SKIP</v>
      </c>
      <c r="C140" s="31" t="str">
        <f>IF('DIF Worksheet'!$K141&lt;&gt;"",'DIF Worksheet'!$B141,"SKIP")</f>
        <v>SKIP</v>
      </c>
      <c r="D140" s="31" t="str">
        <f>IF('DIF Worksheet'!$K141&lt;&gt;"",'DIF Worksheet'!$C141,"SKIP")</f>
        <v>SKIP</v>
      </c>
      <c r="E140" s="31" t="str">
        <f>IF('DIF Worksheet'!$K141&lt;&gt;"",'DIF Worksheet'!$D141,"SKIP")</f>
        <v>SKIP</v>
      </c>
      <c r="F140" s="31" t="str">
        <f>IF('DIF Worksheet'!$K141&lt;&gt;"",'DIF Worksheet'!$X141,"SKIP")</f>
        <v>SKIP</v>
      </c>
      <c r="G140" s="31" t="str">
        <f>IF('DIF Worksheet'!$K141&lt;&gt;"",'DIF Worksheet'!$U141,"SKIP")</f>
        <v>SKIP</v>
      </c>
    </row>
    <row r="141" spans="1:7">
      <c r="A141" s="31" t="str">
        <f>IF('DIF Worksheet'!$K142&lt;&gt;"",'DIF Worksheet'!$W142,"SKIP")</f>
        <v>SKIP</v>
      </c>
      <c r="B141" s="31" t="str">
        <f>IF('DIF Worksheet'!$K142&lt;&gt;"",'DIF Worksheet'!$A142,"SKIP")</f>
        <v>SKIP</v>
      </c>
      <c r="C141" s="31" t="str">
        <f>IF('DIF Worksheet'!$K142&lt;&gt;"",'DIF Worksheet'!$B142,"SKIP")</f>
        <v>SKIP</v>
      </c>
      <c r="D141" s="31" t="str">
        <f>IF('DIF Worksheet'!$K142&lt;&gt;"",'DIF Worksheet'!$C142,"SKIP")</f>
        <v>SKIP</v>
      </c>
      <c r="E141" s="31" t="str">
        <f>IF('DIF Worksheet'!$K142&lt;&gt;"",'DIF Worksheet'!$D142,"SKIP")</f>
        <v>SKIP</v>
      </c>
      <c r="F141" s="31" t="str">
        <f>IF('DIF Worksheet'!$K142&lt;&gt;"",'DIF Worksheet'!$X142,"SKIP")</f>
        <v>SKIP</v>
      </c>
      <c r="G141" s="31" t="str">
        <f>IF('DIF Worksheet'!$K142&lt;&gt;"",'DIF Worksheet'!$U142,"SKIP")</f>
        <v>SKIP</v>
      </c>
    </row>
    <row r="142" spans="1:7">
      <c r="A142" s="31" t="str">
        <f>IF('DIF Worksheet'!$K143&lt;&gt;"",'DIF Worksheet'!$W143,"SKIP")</f>
        <v>SKIP</v>
      </c>
      <c r="B142" s="31" t="str">
        <f>IF('DIF Worksheet'!$K143&lt;&gt;"",'DIF Worksheet'!$A143,"SKIP")</f>
        <v>SKIP</v>
      </c>
      <c r="C142" s="31" t="str">
        <f>IF('DIF Worksheet'!$K143&lt;&gt;"",'DIF Worksheet'!$B143,"SKIP")</f>
        <v>SKIP</v>
      </c>
      <c r="D142" s="31" t="str">
        <f>IF('DIF Worksheet'!$K143&lt;&gt;"",'DIF Worksheet'!$C143,"SKIP")</f>
        <v>SKIP</v>
      </c>
      <c r="E142" s="31" t="str">
        <f>IF('DIF Worksheet'!$K143&lt;&gt;"",'DIF Worksheet'!$D143,"SKIP")</f>
        <v>SKIP</v>
      </c>
      <c r="F142" s="31" t="str">
        <f>IF('DIF Worksheet'!$K143&lt;&gt;"",'DIF Worksheet'!$X143,"SKIP")</f>
        <v>SKIP</v>
      </c>
      <c r="G142" s="31" t="str">
        <f>IF('DIF Worksheet'!$K143&lt;&gt;"",'DIF Worksheet'!$U143,"SKIP")</f>
        <v>SKIP</v>
      </c>
    </row>
    <row r="143" spans="1:7">
      <c r="A143" s="31" t="str">
        <f>IF('DIF Worksheet'!$K144&lt;&gt;"",'DIF Worksheet'!$W144,"SKIP")</f>
        <v>SKIP</v>
      </c>
      <c r="B143" s="31" t="str">
        <f>IF('DIF Worksheet'!$K144&lt;&gt;"",'DIF Worksheet'!$A144,"SKIP")</f>
        <v>SKIP</v>
      </c>
      <c r="C143" s="31" t="str">
        <f>IF('DIF Worksheet'!$K144&lt;&gt;"",'DIF Worksheet'!$B144,"SKIP")</f>
        <v>SKIP</v>
      </c>
      <c r="D143" s="31" t="str">
        <f>IF('DIF Worksheet'!$K144&lt;&gt;"",'DIF Worksheet'!$C144,"SKIP")</f>
        <v>SKIP</v>
      </c>
      <c r="E143" s="31" t="str">
        <f>IF('DIF Worksheet'!$K144&lt;&gt;"",'DIF Worksheet'!$D144,"SKIP")</f>
        <v>SKIP</v>
      </c>
      <c r="F143" s="31" t="str">
        <f>IF('DIF Worksheet'!$K144&lt;&gt;"",'DIF Worksheet'!$X144,"SKIP")</f>
        <v>SKIP</v>
      </c>
      <c r="G143" s="31" t="str">
        <f>IF('DIF Worksheet'!$K144&lt;&gt;"",'DIF Worksheet'!$U144,"SKIP")</f>
        <v>SKIP</v>
      </c>
    </row>
    <row r="144" spans="1:7">
      <c r="A144" s="31" t="str">
        <f>IF('DIF Worksheet'!$K145&lt;&gt;"",'DIF Worksheet'!$W145,"SKIP")</f>
        <v>SKIP</v>
      </c>
      <c r="B144" s="31" t="str">
        <f>IF('DIF Worksheet'!$K145&lt;&gt;"",'DIF Worksheet'!$A145,"SKIP")</f>
        <v>SKIP</v>
      </c>
      <c r="C144" s="31" t="str">
        <f>IF('DIF Worksheet'!$K145&lt;&gt;"",'DIF Worksheet'!$B145,"SKIP")</f>
        <v>SKIP</v>
      </c>
      <c r="D144" s="31" t="str">
        <f>IF('DIF Worksheet'!$K145&lt;&gt;"",'DIF Worksheet'!$C145,"SKIP")</f>
        <v>SKIP</v>
      </c>
      <c r="E144" s="31" t="str">
        <f>IF('DIF Worksheet'!$K145&lt;&gt;"",'DIF Worksheet'!$D145,"SKIP")</f>
        <v>SKIP</v>
      </c>
      <c r="F144" s="31" t="str">
        <f>IF('DIF Worksheet'!$K145&lt;&gt;"",'DIF Worksheet'!$X145,"SKIP")</f>
        <v>SKIP</v>
      </c>
      <c r="G144" s="31" t="str">
        <f>IF('DIF Worksheet'!$K145&lt;&gt;"",'DIF Worksheet'!$U145,"SKIP")</f>
        <v>SKIP</v>
      </c>
    </row>
    <row r="145" spans="1:7">
      <c r="A145" s="31" t="str">
        <f>IF('DIF Worksheet'!$K146&lt;&gt;"",'DIF Worksheet'!$W146,"SKIP")</f>
        <v>SKIP</v>
      </c>
      <c r="B145" s="31" t="str">
        <f>IF('DIF Worksheet'!$K146&lt;&gt;"",'DIF Worksheet'!$A146,"SKIP")</f>
        <v>SKIP</v>
      </c>
      <c r="C145" s="31" t="str">
        <f>IF('DIF Worksheet'!$K146&lt;&gt;"",'DIF Worksheet'!$B146,"SKIP")</f>
        <v>SKIP</v>
      </c>
      <c r="D145" s="31" t="str">
        <f>IF('DIF Worksheet'!$K146&lt;&gt;"",'DIF Worksheet'!$C146,"SKIP")</f>
        <v>SKIP</v>
      </c>
      <c r="E145" s="31" t="str">
        <f>IF('DIF Worksheet'!$K146&lt;&gt;"",'DIF Worksheet'!$D146,"SKIP")</f>
        <v>SKIP</v>
      </c>
      <c r="F145" s="31" t="str">
        <f>IF('DIF Worksheet'!$K146&lt;&gt;"",'DIF Worksheet'!$X146,"SKIP")</f>
        <v>SKIP</v>
      </c>
      <c r="G145" s="31" t="str">
        <f>IF('DIF Worksheet'!$K146&lt;&gt;"",'DIF Worksheet'!$U146,"SKIP")</f>
        <v>SKIP</v>
      </c>
    </row>
    <row r="146" spans="1:7">
      <c r="A146" s="31" t="str">
        <f>IF('DIF Worksheet'!$K147&lt;&gt;"",'DIF Worksheet'!$W147,"SKIP")</f>
        <v>SKIP</v>
      </c>
      <c r="B146" s="31" t="str">
        <f>IF('DIF Worksheet'!$K147&lt;&gt;"",'DIF Worksheet'!$A147,"SKIP")</f>
        <v>SKIP</v>
      </c>
      <c r="C146" s="31" t="str">
        <f>IF('DIF Worksheet'!$K147&lt;&gt;"",'DIF Worksheet'!$B147,"SKIP")</f>
        <v>SKIP</v>
      </c>
      <c r="D146" s="31" t="str">
        <f>IF('DIF Worksheet'!$K147&lt;&gt;"",'DIF Worksheet'!$C147,"SKIP")</f>
        <v>SKIP</v>
      </c>
      <c r="E146" s="31" t="str">
        <f>IF('DIF Worksheet'!$K147&lt;&gt;"",'DIF Worksheet'!$D147,"SKIP")</f>
        <v>SKIP</v>
      </c>
      <c r="F146" s="31" t="str">
        <f>IF('DIF Worksheet'!$K147&lt;&gt;"",'DIF Worksheet'!$X147,"SKIP")</f>
        <v>SKIP</v>
      </c>
      <c r="G146" s="31" t="str">
        <f>IF('DIF Worksheet'!$K147&lt;&gt;"",'DIF Worksheet'!$U147,"SKIP")</f>
        <v>SKIP</v>
      </c>
    </row>
    <row r="147" spans="1:7">
      <c r="A147" s="31" t="str">
        <f>IF('DIF Worksheet'!$K148&lt;&gt;"",'DIF Worksheet'!$W148,"SKIP")</f>
        <v>SKIP</v>
      </c>
      <c r="B147" s="31" t="str">
        <f>IF('DIF Worksheet'!$K148&lt;&gt;"",'DIF Worksheet'!$A148,"SKIP")</f>
        <v>SKIP</v>
      </c>
      <c r="C147" s="31" t="str">
        <f>IF('DIF Worksheet'!$K148&lt;&gt;"",'DIF Worksheet'!$B148,"SKIP")</f>
        <v>SKIP</v>
      </c>
      <c r="D147" s="31" t="str">
        <f>IF('DIF Worksheet'!$K148&lt;&gt;"",'DIF Worksheet'!$C148,"SKIP")</f>
        <v>SKIP</v>
      </c>
      <c r="E147" s="31" t="str">
        <f>IF('DIF Worksheet'!$K148&lt;&gt;"",'DIF Worksheet'!$D148,"SKIP")</f>
        <v>SKIP</v>
      </c>
      <c r="F147" s="31" t="str">
        <f>IF('DIF Worksheet'!$K148&lt;&gt;"",'DIF Worksheet'!$X148,"SKIP")</f>
        <v>SKIP</v>
      </c>
      <c r="G147" s="31" t="str">
        <f>IF('DIF Worksheet'!$K148&lt;&gt;"",'DIF Worksheet'!$U148,"SKIP")</f>
        <v>SKIP</v>
      </c>
    </row>
    <row r="148" spans="1:7">
      <c r="A148" s="31" t="str">
        <f>IF('DIF Worksheet'!$K149&lt;&gt;"",'DIF Worksheet'!$W149,"SKIP")</f>
        <v>SKIP</v>
      </c>
      <c r="B148" s="31" t="str">
        <f>IF('DIF Worksheet'!$K149&lt;&gt;"",'DIF Worksheet'!$A149,"SKIP")</f>
        <v>SKIP</v>
      </c>
      <c r="C148" s="31" t="str">
        <f>IF('DIF Worksheet'!$K149&lt;&gt;"",'DIF Worksheet'!$B149,"SKIP")</f>
        <v>SKIP</v>
      </c>
      <c r="D148" s="31" t="str">
        <f>IF('DIF Worksheet'!$K149&lt;&gt;"",'DIF Worksheet'!$C149,"SKIP")</f>
        <v>SKIP</v>
      </c>
      <c r="E148" s="31" t="str">
        <f>IF('DIF Worksheet'!$K149&lt;&gt;"",'DIF Worksheet'!$D149,"SKIP")</f>
        <v>SKIP</v>
      </c>
      <c r="F148" s="31" t="str">
        <f>IF('DIF Worksheet'!$K149&lt;&gt;"",'DIF Worksheet'!$X149,"SKIP")</f>
        <v>SKIP</v>
      </c>
      <c r="G148" s="31" t="str">
        <f>IF('DIF Worksheet'!$K149&lt;&gt;"",'DIF Worksheet'!$U149,"SKIP")</f>
        <v>SKIP</v>
      </c>
    </row>
    <row r="149" spans="1:7">
      <c r="A149" s="31" t="str">
        <f>IF('DIF Worksheet'!$K150&lt;&gt;"",'DIF Worksheet'!$W150,"SKIP")</f>
        <v>SKIP</v>
      </c>
      <c r="B149" s="31" t="str">
        <f>IF('DIF Worksheet'!$K150&lt;&gt;"",'DIF Worksheet'!$A150,"SKIP")</f>
        <v>SKIP</v>
      </c>
      <c r="C149" s="31" t="str">
        <f>IF('DIF Worksheet'!$K150&lt;&gt;"",'DIF Worksheet'!$B150,"SKIP")</f>
        <v>SKIP</v>
      </c>
      <c r="D149" s="31" t="str">
        <f>IF('DIF Worksheet'!$K150&lt;&gt;"",'DIF Worksheet'!$C150,"SKIP")</f>
        <v>SKIP</v>
      </c>
      <c r="E149" s="31" t="str">
        <f>IF('DIF Worksheet'!$K150&lt;&gt;"",'DIF Worksheet'!$D150,"SKIP")</f>
        <v>SKIP</v>
      </c>
      <c r="F149" s="31" t="str">
        <f>IF('DIF Worksheet'!$K150&lt;&gt;"",'DIF Worksheet'!$X150,"SKIP")</f>
        <v>SKIP</v>
      </c>
      <c r="G149" s="31" t="str">
        <f>IF('DIF Worksheet'!$K150&lt;&gt;"",'DIF Worksheet'!$U150,"SKIP")</f>
        <v>SKIP</v>
      </c>
    </row>
    <row r="150" spans="1:7">
      <c r="A150" s="31" t="str">
        <f>IF('DIF Worksheet'!$K151&lt;&gt;"",'DIF Worksheet'!$W151,"SKIP")</f>
        <v>SKIP</v>
      </c>
      <c r="B150" s="31" t="str">
        <f>IF('DIF Worksheet'!$K151&lt;&gt;"",'DIF Worksheet'!$A151,"SKIP")</f>
        <v>SKIP</v>
      </c>
      <c r="C150" s="31" t="str">
        <f>IF('DIF Worksheet'!$K151&lt;&gt;"",'DIF Worksheet'!$B151,"SKIP")</f>
        <v>SKIP</v>
      </c>
      <c r="D150" s="31" t="str">
        <f>IF('DIF Worksheet'!$K151&lt;&gt;"",'DIF Worksheet'!$C151,"SKIP")</f>
        <v>SKIP</v>
      </c>
      <c r="E150" s="31" t="str">
        <f>IF('DIF Worksheet'!$K151&lt;&gt;"",'DIF Worksheet'!$D151,"SKIP")</f>
        <v>SKIP</v>
      </c>
      <c r="F150" s="31" t="str">
        <f>IF('DIF Worksheet'!$K151&lt;&gt;"",'DIF Worksheet'!$X151,"SKIP")</f>
        <v>SKIP</v>
      </c>
      <c r="G150" s="31" t="str">
        <f>IF('DIF Worksheet'!$K151&lt;&gt;"",'DIF Worksheet'!$U151,"SKIP")</f>
        <v>SKIP</v>
      </c>
    </row>
    <row r="151" spans="1:7">
      <c r="A151" s="31" t="str">
        <f>IF('DIF Worksheet'!$K152&lt;&gt;"",'DIF Worksheet'!$W152,"SKIP")</f>
        <v>SKIP</v>
      </c>
      <c r="B151" s="31" t="str">
        <f>IF('DIF Worksheet'!$K152&lt;&gt;"",'DIF Worksheet'!$A152,"SKIP")</f>
        <v>SKIP</v>
      </c>
      <c r="C151" s="31" t="str">
        <f>IF('DIF Worksheet'!$K152&lt;&gt;"",'DIF Worksheet'!$B152,"SKIP")</f>
        <v>SKIP</v>
      </c>
      <c r="D151" s="31" t="str">
        <f>IF('DIF Worksheet'!$K152&lt;&gt;"",'DIF Worksheet'!$C152,"SKIP")</f>
        <v>SKIP</v>
      </c>
      <c r="E151" s="31" t="str">
        <f>IF('DIF Worksheet'!$K152&lt;&gt;"",'DIF Worksheet'!$D152,"SKIP")</f>
        <v>SKIP</v>
      </c>
      <c r="F151" s="31" t="str">
        <f>IF('DIF Worksheet'!$K152&lt;&gt;"",'DIF Worksheet'!$X152,"SKIP")</f>
        <v>SKIP</v>
      </c>
      <c r="G151" s="31" t="str">
        <f>IF('DIF Worksheet'!$K152&lt;&gt;"",'DIF Worksheet'!$U152,"SKIP")</f>
        <v>SKIP</v>
      </c>
    </row>
    <row r="152" spans="1:7">
      <c r="A152" s="31" t="str">
        <f>IF('DIF Worksheet'!$K153&lt;&gt;"",'DIF Worksheet'!$W153,"SKIP")</f>
        <v>SKIP</v>
      </c>
      <c r="B152" s="31" t="str">
        <f>IF('DIF Worksheet'!$K153&lt;&gt;"",'DIF Worksheet'!$A153,"SKIP")</f>
        <v>SKIP</v>
      </c>
      <c r="C152" s="31" t="str">
        <f>IF('DIF Worksheet'!$K153&lt;&gt;"",'DIF Worksheet'!$B153,"SKIP")</f>
        <v>SKIP</v>
      </c>
      <c r="D152" s="31" t="str">
        <f>IF('DIF Worksheet'!$K153&lt;&gt;"",'DIF Worksheet'!$C153,"SKIP")</f>
        <v>SKIP</v>
      </c>
      <c r="E152" s="31" t="str">
        <f>IF('DIF Worksheet'!$K153&lt;&gt;"",'DIF Worksheet'!$D153,"SKIP")</f>
        <v>SKIP</v>
      </c>
      <c r="F152" s="31" t="str">
        <f>IF('DIF Worksheet'!$K153&lt;&gt;"",'DIF Worksheet'!$X153,"SKIP")</f>
        <v>SKIP</v>
      </c>
      <c r="G152" s="31" t="str">
        <f>IF('DIF Worksheet'!$K153&lt;&gt;"",'DIF Worksheet'!$U153,"SKIP")</f>
        <v>SKIP</v>
      </c>
    </row>
    <row r="153" spans="1:7">
      <c r="A153" s="31" t="str">
        <f>IF('DIF Worksheet'!$K154&lt;&gt;"",'DIF Worksheet'!$W154,"SKIP")</f>
        <v>SKIP</v>
      </c>
      <c r="B153" s="31" t="str">
        <f>IF('DIF Worksheet'!$K154&lt;&gt;"",'DIF Worksheet'!$A154,"SKIP")</f>
        <v>SKIP</v>
      </c>
      <c r="C153" s="31" t="str">
        <f>IF('DIF Worksheet'!$K154&lt;&gt;"",'DIF Worksheet'!$B154,"SKIP")</f>
        <v>SKIP</v>
      </c>
      <c r="D153" s="31" t="str">
        <f>IF('DIF Worksheet'!$K154&lt;&gt;"",'DIF Worksheet'!$C154,"SKIP")</f>
        <v>SKIP</v>
      </c>
      <c r="E153" s="31" t="str">
        <f>IF('DIF Worksheet'!$K154&lt;&gt;"",'DIF Worksheet'!$D154,"SKIP")</f>
        <v>SKIP</v>
      </c>
      <c r="F153" s="31" t="str">
        <f>IF('DIF Worksheet'!$K154&lt;&gt;"",'DIF Worksheet'!$X154,"SKIP")</f>
        <v>SKIP</v>
      </c>
      <c r="G153" s="31" t="str">
        <f>IF('DIF Worksheet'!$K154&lt;&gt;"",'DIF Worksheet'!$U154,"SKIP")</f>
        <v>SKIP</v>
      </c>
    </row>
    <row r="154" spans="1:7">
      <c r="A154" s="31" t="str">
        <f>IF('DIF Worksheet'!$K155&lt;&gt;"",'DIF Worksheet'!$W155,"SKIP")</f>
        <v>SKIP</v>
      </c>
      <c r="B154" s="31" t="str">
        <f>IF('DIF Worksheet'!$K155&lt;&gt;"",'DIF Worksheet'!$A155,"SKIP")</f>
        <v>SKIP</v>
      </c>
      <c r="C154" s="31" t="str">
        <f>IF('DIF Worksheet'!$K155&lt;&gt;"",'DIF Worksheet'!$B155,"SKIP")</f>
        <v>SKIP</v>
      </c>
      <c r="D154" s="31" t="str">
        <f>IF('DIF Worksheet'!$K155&lt;&gt;"",'DIF Worksheet'!$C155,"SKIP")</f>
        <v>SKIP</v>
      </c>
      <c r="E154" s="31" t="str">
        <f>IF('DIF Worksheet'!$K155&lt;&gt;"",'DIF Worksheet'!$D155,"SKIP")</f>
        <v>SKIP</v>
      </c>
      <c r="F154" s="31" t="str">
        <f>IF('DIF Worksheet'!$K155&lt;&gt;"",'DIF Worksheet'!$X155,"SKIP")</f>
        <v>SKIP</v>
      </c>
      <c r="G154" s="31" t="str">
        <f>IF('DIF Worksheet'!$K155&lt;&gt;"",'DIF Worksheet'!$U155,"SKIP")</f>
        <v>SKIP</v>
      </c>
    </row>
    <row r="155" spans="1:7">
      <c r="A155" s="31" t="str">
        <f>IF('DIF Worksheet'!$K156&lt;&gt;"",'DIF Worksheet'!$W156,"SKIP")</f>
        <v>SKIP</v>
      </c>
      <c r="B155" s="31" t="str">
        <f>IF('DIF Worksheet'!$K156&lt;&gt;"",'DIF Worksheet'!$A156,"SKIP")</f>
        <v>SKIP</v>
      </c>
      <c r="C155" s="31" t="str">
        <f>IF('DIF Worksheet'!$K156&lt;&gt;"",'DIF Worksheet'!$B156,"SKIP")</f>
        <v>SKIP</v>
      </c>
      <c r="D155" s="31" t="str">
        <f>IF('DIF Worksheet'!$K156&lt;&gt;"",'DIF Worksheet'!$C156,"SKIP")</f>
        <v>SKIP</v>
      </c>
      <c r="E155" s="31" t="str">
        <f>IF('DIF Worksheet'!$K156&lt;&gt;"",'DIF Worksheet'!$D156,"SKIP")</f>
        <v>SKIP</v>
      </c>
      <c r="F155" s="31" t="str">
        <f>IF('DIF Worksheet'!$K156&lt;&gt;"",'DIF Worksheet'!$X156,"SKIP")</f>
        <v>SKIP</v>
      </c>
      <c r="G155" s="31" t="str">
        <f>IF('DIF Worksheet'!$K156&lt;&gt;"",'DIF Worksheet'!$U156,"SKIP")</f>
        <v>SKIP</v>
      </c>
    </row>
    <row r="156" spans="1:7">
      <c r="A156" s="31" t="str">
        <f>IF('DIF Worksheet'!$K157&lt;&gt;"",'DIF Worksheet'!$W157,"SKIP")</f>
        <v>SKIP</v>
      </c>
      <c r="B156" s="31" t="str">
        <f>IF('DIF Worksheet'!$K157&lt;&gt;"",'DIF Worksheet'!$A157,"SKIP")</f>
        <v>SKIP</v>
      </c>
      <c r="C156" s="31" t="str">
        <f>IF('DIF Worksheet'!$K157&lt;&gt;"",'DIF Worksheet'!$B157,"SKIP")</f>
        <v>SKIP</v>
      </c>
      <c r="D156" s="31" t="str">
        <f>IF('DIF Worksheet'!$K157&lt;&gt;"",'DIF Worksheet'!$C157,"SKIP")</f>
        <v>SKIP</v>
      </c>
      <c r="E156" s="31" t="str">
        <f>IF('DIF Worksheet'!$K157&lt;&gt;"",'DIF Worksheet'!$D157,"SKIP")</f>
        <v>SKIP</v>
      </c>
      <c r="F156" s="31" t="str">
        <f>IF('DIF Worksheet'!$K157&lt;&gt;"",'DIF Worksheet'!$X157,"SKIP")</f>
        <v>SKIP</v>
      </c>
      <c r="G156" s="31" t="str">
        <f>IF('DIF Worksheet'!$K157&lt;&gt;"",'DIF Worksheet'!$U157,"SKIP")</f>
        <v>SKIP</v>
      </c>
    </row>
    <row r="157" spans="1:7">
      <c r="A157" s="31" t="str">
        <f>IF('DIF Worksheet'!$K158&lt;&gt;"",'DIF Worksheet'!$W158,"SKIP")</f>
        <v>SKIP</v>
      </c>
      <c r="B157" s="31" t="str">
        <f>IF('DIF Worksheet'!$K158&lt;&gt;"",'DIF Worksheet'!$A158,"SKIP")</f>
        <v>SKIP</v>
      </c>
      <c r="C157" s="31" t="str">
        <f>IF('DIF Worksheet'!$K158&lt;&gt;"",'DIF Worksheet'!$B158,"SKIP")</f>
        <v>SKIP</v>
      </c>
      <c r="D157" s="31" t="str">
        <f>IF('DIF Worksheet'!$K158&lt;&gt;"",'DIF Worksheet'!$C158,"SKIP")</f>
        <v>SKIP</v>
      </c>
      <c r="E157" s="31" t="str">
        <f>IF('DIF Worksheet'!$K158&lt;&gt;"",'DIF Worksheet'!$D158,"SKIP")</f>
        <v>SKIP</v>
      </c>
      <c r="F157" s="31" t="str">
        <f>IF('DIF Worksheet'!$K158&lt;&gt;"",'DIF Worksheet'!$X158,"SKIP")</f>
        <v>SKIP</v>
      </c>
      <c r="G157" s="31" t="str">
        <f>IF('DIF Worksheet'!$K158&lt;&gt;"",'DIF Worksheet'!$U158,"SKIP")</f>
        <v>SKIP</v>
      </c>
    </row>
    <row r="158" spans="1:7">
      <c r="A158" s="31" t="str">
        <f>IF('DIF Worksheet'!$K159&lt;&gt;"",'DIF Worksheet'!$W159,"SKIP")</f>
        <v>SKIP</v>
      </c>
      <c r="B158" s="31" t="str">
        <f>IF('DIF Worksheet'!$K159&lt;&gt;"",'DIF Worksheet'!$A159,"SKIP")</f>
        <v>SKIP</v>
      </c>
      <c r="C158" s="31" t="str">
        <f>IF('DIF Worksheet'!$K159&lt;&gt;"",'DIF Worksheet'!$B159,"SKIP")</f>
        <v>SKIP</v>
      </c>
      <c r="D158" s="31" t="str">
        <f>IF('DIF Worksheet'!$K159&lt;&gt;"",'DIF Worksheet'!$C159,"SKIP")</f>
        <v>SKIP</v>
      </c>
      <c r="E158" s="31" t="str">
        <f>IF('DIF Worksheet'!$K159&lt;&gt;"",'DIF Worksheet'!$D159,"SKIP")</f>
        <v>SKIP</v>
      </c>
      <c r="F158" s="31" t="str">
        <f>IF('DIF Worksheet'!$K159&lt;&gt;"",'DIF Worksheet'!$X159,"SKIP")</f>
        <v>SKIP</v>
      </c>
      <c r="G158" s="31" t="str">
        <f>IF('DIF Worksheet'!$K159&lt;&gt;"",'DIF Worksheet'!$U159,"SKIP")</f>
        <v>SKIP</v>
      </c>
    </row>
    <row r="159" spans="1:7">
      <c r="A159" s="31" t="str">
        <f>IF('DIF Worksheet'!$K160&lt;&gt;"",'DIF Worksheet'!$W160,"SKIP")</f>
        <v>SKIP</v>
      </c>
      <c r="B159" s="31" t="str">
        <f>IF('DIF Worksheet'!$K160&lt;&gt;"",'DIF Worksheet'!$A160,"SKIP")</f>
        <v>SKIP</v>
      </c>
      <c r="C159" s="31" t="str">
        <f>IF('DIF Worksheet'!$K160&lt;&gt;"",'DIF Worksheet'!$B160,"SKIP")</f>
        <v>SKIP</v>
      </c>
      <c r="D159" s="31" t="str">
        <f>IF('DIF Worksheet'!$K160&lt;&gt;"",'DIF Worksheet'!$C160,"SKIP")</f>
        <v>SKIP</v>
      </c>
      <c r="E159" s="31" t="str">
        <f>IF('DIF Worksheet'!$K160&lt;&gt;"",'DIF Worksheet'!$D160,"SKIP")</f>
        <v>SKIP</v>
      </c>
      <c r="F159" s="31" t="str">
        <f>IF('DIF Worksheet'!$K160&lt;&gt;"",'DIF Worksheet'!$X160,"SKIP")</f>
        <v>SKIP</v>
      </c>
      <c r="G159" s="31" t="str">
        <f>IF('DIF Worksheet'!$K160&lt;&gt;"",'DIF Worksheet'!$U160,"SKIP")</f>
        <v>SKIP</v>
      </c>
    </row>
    <row r="160" spans="1:7">
      <c r="A160" s="31" t="str">
        <f>IF('DIF Worksheet'!$K161&lt;&gt;"",'DIF Worksheet'!$W161,"SKIP")</f>
        <v>SKIP</v>
      </c>
      <c r="B160" s="31" t="str">
        <f>IF('DIF Worksheet'!$K161&lt;&gt;"",'DIF Worksheet'!$A161,"SKIP")</f>
        <v>SKIP</v>
      </c>
      <c r="C160" s="31" t="str">
        <f>IF('DIF Worksheet'!$K161&lt;&gt;"",'DIF Worksheet'!$B161,"SKIP")</f>
        <v>SKIP</v>
      </c>
      <c r="D160" s="31" t="str">
        <f>IF('DIF Worksheet'!$K161&lt;&gt;"",'DIF Worksheet'!$C161,"SKIP")</f>
        <v>SKIP</v>
      </c>
      <c r="E160" s="31" t="str">
        <f>IF('DIF Worksheet'!$K161&lt;&gt;"",'DIF Worksheet'!$D161,"SKIP")</f>
        <v>SKIP</v>
      </c>
      <c r="F160" s="31" t="str">
        <f>IF('DIF Worksheet'!$K161&lt;&gt;"",'DIF Worksheet'!$X161,"SKIP")</f>
        <v>SKIP</v>
      </c>
      <c r="G160" s="31" t="str">
        <f>IF('DIF Worksheet'!$K161&lt;&gt;"",'DIF Worksheet'!$U161,"SKIP")</f>
        <v>SKIP</v>
      </c>
    </row>
    <row r="161" spans="1:7">
      <c r="A161" s="31" t="str">
        <f>IF('DIF Worksheet'!$K162&lt;&gt;"",'DIF Worksheet'!$W162,"SKIP")</f>
        <v>SKIP</v>
      </c>
      <c r="B161" s="31" t="str">
        <f>IF('DIF Worksheet'!$K162&lt;&gt;"",'DIF Worksheet'!$A162,"SKIP")</f>
        <v>SKIP</v>
      </c>
      <c r="C161" s="31" t="str">
        <f>IF('DIF Worksheet'!$K162&lt;&gt;"",'DIF Worksheet'!$B162,"SKIP")</f>
        <v>SKIP</v>
      </c>
      <c r="D161" s="31" t="str">
        <f>IF('DIF Worksheet'!$K162&lt;&gt;"",'DIF Worksheet'!$C162,"SKIP")</f>
        <v>SKIP</v>
      </c>
      <c r="E161" s="31" t="str">
        <f>IF('DIF Worksheet'!$K162&lt;&gt;"",'DIF Worksheet'!$D162,"SKIP")</f>
        <v>SKIP</v>
      </c>
      <c r="F161" s="31" t="str">
        <f>IF('DIF Worksheet'!$K162&lt;&gt;"",'DIF Worksheet'!$X162,"SKIP")</f>
        <v>SKIP</v>
      </c>
      <c r="G161" s="31" t="str">
        <f>IF('DIF Worksheet'!$K162&lt;&gt;"",'DIF Worksheet'!$U162,"SKIP")</f>
        <v>SKIP</v>
      </c>
    </row>
    <row r="162" spans="1:7">
      <c r="A162" s="31" t="str">
        <f>IF('DIF Worksheet'!$K163&lt;&gt;"",'DIF Worksheet'!$W163,"SKIP")</f>
        <v>SKIP</v>
      </c>
      <c r="B162" s="31" t="str">
        <f>IF('DIF Worksheet'!$K163&lt;&gt;"",'DIF Worksheet'!$A163,"SKIP")</f>
        <v>SKIP</v>
      </c>
      <c r="C162" s="31" t="str">
        <f>IF('DIF Worksheet'!$K163&lt;&gt;"",'DIF Worksheet'!$B163,"SKIP")</f>
        <v>SKIP</v>
      </c>
      <c r="D162" s="31" t="str">
        <f>IF('DIF Worksheet'!$K163&lt;&gt;"",'DIF Worksheet'!$C163,"SKIP")</f>
        <v>SKIP</v>
      </c>
      <c r="E162" s="31" t="str">
        <f>IF('DIF Worksheet'!$K163&lt;&gt;"",'DIF Worksheet'!$D163,"SKIP")</f>
        <v>SKIP</v>
      </c>
      <c r="F162" s="31" t="str">
        <f>IF('DIF Worksheet'!$K163&lt;&gt;"",'DIF Worksheet'!$X163,"SKIP")</f>
        <v>SKIP</v>
      </c>
      <c r="G162" s="31" t="str">
        <f>IF('DIF Worksheet'!$K163&lt;&gt;"",'DIF Worksheet'!$U163,"SKIP")</f>
        <v>SKIP</v>
      </c>
    </row>
    <row r="163" spans="1:7">
      <c r="A163" s="31" t="str">
        <f>IF('DIF Worksheet'!$K164&lt;&gt;"",'DIF Worksheet'!$W164,"SKIP")</f>
        <v>SKIP</v>
      </c>
      <c r="B163" s="31" t="str">
        <f>IF('DIF Worksheet'!$K164&lt;&gt;"",'DIF Worksheet'!$A164,"SKIP")</f>
        <v>SKIP</v>
      </c>
      <c r="C163" s="31" t="str">
        <f>IF('DIF Worksheet'!$K164&lt;&gt;"",'DIF Worksheet'!$B164,"SKIP")</f>
        <v>SKIP</v>
      </c>
      <c r="D163" s="31" t="str">
        <f>IF('DIF Worksheet'!$K164&lt;&gt;"",'DIF Worksheet'!$C164,"SKIP")</f>
        <v>SKIP</v>
      </c>
      <c r="E163" s="31" t="str">
        <f>IF('DIF Worksheet'!$K164&lt;&gt;"",'DIF Worksheet'!$D164,"SKIP")</f>
        <v>SKIP</v>
      </c>
      <c r="F163" s="31" t="str">
        <f>IF('DIF Worksheet'!$K164&lt;&gt;"",'DIF Worksheet'!$X164,"SKIP")</f>
        <v>SKIP</v>
      </c>
      <c r="G163" s="31" t="str">
        <f>IF('DIF Worksheet'!$K164&lt;&gt;"",'DIF Worksheet'!$U164,"SKIP")</f>
        <v>SKIP</v>
      </c>
    </row>
    <row r="164" spans="1:7">
      <c r="A164" s="31" t="str">
        <f>IF('DIF Worksheet'!$K165&lt;&gt;"",'DIF Worksheet'!$W165,"SKIP")</f>
        <v>SKIP</v>
      </c>
      <c r="B164" s="31" t="str">
        <f>IF('DIF Worksheet'!$K165&lt;&gt;"",'DIF Worksheet'!$A165,"SKIP")</f>
        <v>SKIP</v>
      </c>
      <c r="C164" s="31" t="str">
        <f>IF('DIF Worksheet'!$K165&lt;&gt;"",'DIF Worksheet'!$B165,"SKIP")</f>
        <v>SKIP</v>
      </c>
      <c r="D164" s="31" t="str">
        <f>IF('DIF Worksheet'!$K165&lt;&gt;"",'DIF Worksheet'!$C165,"SKIP")</f>
        <v>SKIP</v>
      </c>
      <c r="E164" s="31" t="str">
        <f>IF('DIF Worksheet'!$K165&lt;&gt;"",'DIF Worksheet'!$D165,"SKIP")</f>
        <v>SKIP</v>
      </c>
      <c r="F164" s="31" t="str">
        <f>IF('DIF Worksheet'!$K165&lt;&gt;"",'DIF Worksheet'!$X165,"SKIP")</f>
        <v>SKIP</v>
      </c>
      <c r="G164" s="31" t="str">
        <f>IF('DIF Worksheet'!$K165&lt;&gt;"",'DIF Worksheet'!$U165,"SKIP")</f>
        <v>SKIP</v>
      </c>
    </row>
    <row r="165" spans="1:7">
      <c r="A165" s="31" t="str">
        <f>IF('DIF Worksheet'!$K166&lt;&gt;"",'DIF Worksheet'!$W166,"SKIP")</f>
        <v>SKIP</v>
      </c>
      <c r="B165" s="31" t="str">
        <f>IF('DIF Worksheet'!$K166&lt;&gt;"",'DIF Worksheet'!$A166,"SKIP")</f>
        <v>SKIP</v>
      </c>
      <c r="C165" s="31" t="str">
        <f>IF('DIF Worksheet'!$K166&lt;&gt;"",'DIF Worksheet'!$B166,"SKIP")</f>
        <v>SKIP</v>
      </c>
      <c r="D165" s="31" t="str">
        <f>IF('DIF Worksheet'!$K166&lt;&gt;"",'DIF Worksheet'!$C166,"SKIP")</f>
        <v>SKIP</v>
      </c>
      <c r="E165" s="31" t="str">
        <f>IF('DIF Worksheet'!$K166&lt;&gt;"",'DIF Worksheet'!$D166,"SKIP")</f>
        <v>SKIP</v>
      </c>
      <c r="F165" s="31" t="str">
        <f>IF('DIF Worksheet'!$K166&lt;&gt;"",'DIF Worksheet'!$X166,"SKIP")</f>
        <v>SKIP</v>
      </c>
      <c r="G165" s="31" t="str">
        <f>IF('DIF Worksheet'!$K166&lt;&gt;"",'DIF Worksheet'!$U166,"SKIP")</f>
        <v>SKIP</v>
      </c>
    </row>
    <row r="166" spans="1:7">
      <c r="A166" s="31" t="str">
        <f>IF('DIF Worksheet'!$K167&lt;&gt;"",'DIF Worksheet'!$W167,"SKIP")</f>
        <v>SKIP</v>
      </c>
      <c r="B166" s="31" t="str">
        <f>IF('DIF Worksheet'!$K167&lt;&gt;"",'DIF Worksheet'!$A167,"SKIP")</f>
        <v>SKIP</v>
      </c>
      <c r="C166" s="31" t="str">
        <f>IF('DIF Worksheet'!$K167&lt;&gt;"",'DIF Worksheet'!$B167,"SKIP")</f>
        <v>SKIP</v>
      </c>
      <c r="D166" s="31" t="str">
        <f>IF('DIF Worksheet'!$K167&lt;&gt;"",'DIF Worksheet'!$C167,"SKIP")</f>
        <v>SKIP</v>
      </c>
      <c r="E166" s="31" t="str">
        <f>IF('DIF Worksheet'!$K167&lt;&gt;"",'DIF Worksheet'!$D167,"SKIP")</f>
        <v>SKIP</v>
      </c>
      <c r="F166" s="31" t="str">
        <f>IF('DIF Worksheet'!$K167&lt;&gt;"",'DIF Worksheet'!$X167,"SKIP")</f>
        <v>SKIP</v>
      </c>
      <c r="G166" s="31" t="str">
        <f>IF('DIF Worksheet'!$K167&lt;&gt;"",'DIF Worksheet'!$U167,"SKIP")</f>
        <v>SKIP</v>
      </c>
    </row>
    <row r="167" spans="1:7">
      <c r="A167" s="31" t="str">
        <f>IF('DIF Worksheet'!$K168&lt;&gt;"",'DIF Worksheet'!$W168,"SKIP")</f>
        <v>SKIP</v>
      </c>
      <c r="B167" s="31" t="str">
        <f>IF('DIF Worksheet'!$K168&lt;&gt;"",'DIF Worksheet'!$A168,"SKIP")</f>
        <v>SKIP</v>
      </c>
      <c r="C167" s="31" t="str">
        <f>IF('DIF Worksheet'!$K168&lt;&gt;"",'DIF Worksheet'!$B168,"SKIP")</f>
        <v>SKIP</v>
      </c>
      <c r="D167" s="31" t="str">
        <f>IF('DIF Worksheet'!$K168&lt;&gt;"",'DIF Worksheet'!$C168,"SKIP")</f>
        <v>SKIP</v>
      </c>
      <c r="E167" s="31" t="str">
        <f>IF('DIF Worksheet'!$K168&lt;&gt;"",'DIF Worksheet'!$D168,"SKIP")</f>
        <v>SKIP</v>
      </c>
      <c r="F167" s="31" t="str">
        <f>IF('DIF Worksheet'!$K168&lt;&gt;"",'DIF Worksheet'!$X168,"SKIP")</f>
        <v>SKIP</v>
      </c>
      <c r="G167" s="31" t="str">
        <f>IF('DIF Worksheet'!$K168&lt;&gt;"",'DIF Worksheet'!$U168,"SKIP")</f>
        <v>SKIP</v>
      </c>
    </row>
    <row r="168" spans="1:7">
      <c r="A168" s="31" t="str">
        <f>IF('DIF Worksheet'!$K169&lt;&gt;"",'DIF Worksheet'!$W169,"SKIP")</f>
        <v>SKIP</v>
      </c>
      <c r="B168" s="31" t="str">
        <f>IF('DIF Worksheet'!$K169&lt;&gt;"",'DIF Worksheet'!$A169,"SKIP")</f>
        <v>SKIP</v>
      </c>
      <c r="C168" s="31" t="str">
        <f>IF('DIF Worksheet'!$K169&lt;&gt;"",'DIF Worksheet'!$B169,"SKIP")</f>
        <v>SKIP</v>
      </c>
      <c r="D168" s="31" t="str">
        <f>IF('DIF Worksheet'!$K169&lt;&gt;"",'DIF Worksheet'!$C169,"SKIP")</f>
        <v>SKIP</v>
      </c>
      <c r="E168" s="31" t="str">
        <f>IF('DIF Worksheet'!$K169&lt;&gt;"",'DIF Worksheet'!$D169,"SKIP")</f>
        <v>SKIP</v>
      </c>
      <c r="F168" s="31" t="str">
        <f>IF('DIF Worksheet'!$K169&lt;&gt;"",'DIF Worksheet'!$X169,"SKIP")</f>
        <v>SKIP</v>
      </c>
      <c r="G168" s="31" t="str">
        <f>IF('DIF Worksheet'!$K169&lt;&gt;"",'DIF Worksheet'!$U169,"SKIP")</f>
        <v>SKIP</v>
      </c>
    </row>
    <row r="169" spans="1:7">
      <c r="A169" s="31" t="str">
        <f>IF('DIF Worksheet'!$K170&lt;&gt;"",'DIF Worksheet'!$W170,"SKIP")</f>
        <v>SKIP</v>
      </c>
      <c r="B169" s="31" t="str">
        <f>IF('DIF Worksheet'!$K170&lt;&gt;"",'DIF Worksheet'!$A170,"SKIP")</f>
        <v>SKIP</v>
      </c>
      <c r="C169" s="31" t="str">
        <f>IF('DIF Worksheet'!$K170&lt;&gt;"",'DIF Worksheet'!$B170,"SKIP")</f>
        <v>SKIP</v>
      </c>
      <c r="D169" s="31" t="str">
        <f>IF('DIF Worksheet'!$K170&lt;&gt;"",'DIF Worksheet'!$C170,"SKIP")</f>
        <v>SKIP</v>
      </c>
      <c r="E169" s="31" t="str">
        <f>IF('DIF Worksheet'!$K170&lt;&gt;"",'DIF Worksheet'!$D170,"SKIP")</f>
        <v>SKIP</v>
      </c>
      <c r="F169" s="31" t="str">
        <f>IF('DIF Worksheet'!$K170&lt;&gt;"",'DIF Worksheet'!$X170,"SKIP")</f>
        <v>SKIP</v>
      </c>
      <c r="G169" s="31" t="str">
        <f>IF('DIF Worksheet'!$K170&lt;&gt;"",'DIF Worksheet'!$U170,"SKIP")</f>
        <v>SKIP</v>
      </c>
    </row>
    <row r="170" spans="1:7">
      <c r="A170" s="31" t="str">
        <f>IF('DIF Worksheet'!$K171&lt;&gt;"",'DIF Worksheet'!$W171,"SKIP")</f>
        <v>SKIP</v>
      </c>
      <c r="B170" s="31" t="str">
        <f>IF('DIF Worksheet'!$K171&lt;&gt;"",'DIF Worksheet'!$A171,"SKIP")</f>
        <v>SKIP</v>
      </c>
      <c r="C170" s="31" t="str">
        <f>IF('DIF Worksheet'!$K171&lt;&gt;"",'DIF Worksheet'!$B171,"SKIP")</f>
        <v>SKIP</v>
      </c>
      <c r="D170" s="31" t="str">
        <f>IF('DIF Worksheet'!$K171&lt;&gt;"",'DIF Worksheet'!$C171,"SKIP")</f>
        <v>SKIP</v>
      </c>
      <c r="E170" s="31" t="str">
        <f>IF('DIF Worksheet'!$K171&lt;&gt;"",'DIF Worksheet'!$D171,"SKIP")</f>
        <v>SKIP</v>
      </c>
      <c r="F170" s="31" t="str">
        <f>IF('DIF Worksheet'!$K171&lt;&gt;"",'DIF Worksheet'!$X171,"SKIP")</f>
        <v>SKIP</v>
      </c>
      <c r="G170" s="31" t="str">
        <f>IF('DIF Worksheet'!$K171&lt;&gt;"",'DIF Worksheet'!$U171,"SKIP")</f>
        <v>SKIP</v>
      </c>
    </row>
    <row r="171" spans="1:7">
      <c r="A171" s="31" t="str">
        <f>IF('DIF Worksheet'!$K172&lt;&gt;"",'DIF Worksheet'!$W172,"SKIP")</f>
        <v>SKIP</v>
      </c>
      <c r="B171" s="31" t="str">
        <f>IF('DIF Worksheet'!$K172&lt;&gt;"",'DIF Worksheet'!$A172,"SKIP")</f>
        <v>SKIP</v>
      </c>
      <c r="C171" s="31" t="str">
        <f>IF('DIF Worksheet'!$K172&lt;&gt;"",'DIF Worksheet'!$B172,"SKIP")</f>
        <v>SKIP</v>
      </c>
      <c r="D171" s="31" t="str">
        <f>IF('DIF Worksheet'!$K172&lt;&gt;"",'DIF Worksheet'!$C172,"SKIP")</f>
        <v>SKIP</v>
      </c>
      <c r="E171" s="31" t="str">
        <f>IF('DIF Worksheet'!$K172&lt;&gt;"",'DIF Worksheet'!$D172,"SKIP")</f>
        <v>SKIP</v>
      </c>
      <c r="F171" s="31" t="str">
        <f>IF('DIF Worksheet'!$K172&lt;&gt;"",'DIF Worksheet'!$X172,"SKIP")</f>
        <v>SKIP</v>
      </c>
      <c r="G171" s="31" t="str">
        <f>IF('DIF Worksheet'!$K172&lt;&gt;"",'DIF Worksheet'!$U172,"SKIP")</f>
        <v>SKIP</v>
      </c>
    </row>
    <row r="172" spans="1:7">
      <c r="A172" s="31" t="str">
        <f>IF('DIF Worksheet'!$K173&lt;&gt;"",'DIF Worksheet'!$W173,"SKIP")</f>
        <v>SKIP</v>
      </c>
      <c r="B172" s="31" t="str">
        <f>IF('DIF Worksheet'!$K173&lt;&gt;"",'DIF Worksheet'!$A173,"SKIP")</f>
        <v>SKIP</v>
      </c>
      <c r="C172" s="31" t="str">
        <f>IF('DIF Worksheet'!$K173&lt;&gt;"",'DIF Worksheet'!$B173,"SKIP")</f>
        <v>SKIP</v>
      </c>
      <c r="D172" s="31" t="str">
        <f>IF('DIF Worksheet'!$K173&lt;&gt;"",'DIF Worksheet'!$C173,"SKIP")</f>
        <v>SKIP</v>
      </c>
      <c r="E172" s="31" t="str">
        <f>IF('DIF Worksheet'!$K173&lt;&gt;"",'DIF Worksheet'!$D173,"SKIP")</f>
        <v>SKIP</v>
      </c>
      <c r="F172" s="31" t="str">
        <f>IF('DIF Worksheet'!$K173&lt;&gt;"",'DIF Worksheet'!$X173,"SKIP")</f>
        <v>SKIP</v>
      </c>
      <c r="G172" s="31" t="str">
        <f>IF('DIF Worksheet'!$K173&lt;&gt;"",'DIF Worksheet'!$U173,"SKIP")</f>
        <v>SKIP</v>
      </c>
    </row>
    <row r="173" spans="1:7">
      <c r="A173" s="31" t="str">
        <f>IF('DIF Worksheet'!$K174&lt;&gt;"",'DIF Worksheet'!$W174,"SKIP")</f>
        <v>SKIP</v>
      </c>
      <c r="B173" s="31" t="str">
        <f>IF('DIF Worksheet'!$K174&lt;&gt;"",'DIF Worksheet'!$A174,"SKIP")</f>
        <v>SKIP</v>
      </c>
      <c r="C173" s="31" t="str">
        <f>IF('DIF Worksheet'!$K174&lt;&gt;"",'DIF Worksheet'!$B174,"SKIP")</f>
        <v>SKIP</v>
      </c>
      <c r="D173" s="31" t="str">
        <f>IF('DIF Worksheet'!$K174&lt;&gt;"",'DIF Worksheet'!$C174,"SKIP")</f>
        <v>SKIP</v>
      </c>
      <c r="E173" s="31" t="str">
        <f>IF('DIF Worksheet'!$K174&lt;&gt;"",'DIF Worksheet'!$D174,"SKIP")</f>
        <v>SKIP</v>
      </c>
      <c r="F173" s="31" t="str">
        <f>IF('DIF Worksheet'!$K174&lt;&gt;"",'DIF Worksheet'!$X174,"SKIP")</f>
        <v>SKIP</v>
      </c>
      <c r="G173" s="31" t="str">
        <f>IF('DIF Worksheet'!$K174&lt;&gt;"",'DIF Worksheet'!$U174,"SKIP")</f>
        <v>SKIP</v>
      </c>
    </row>
    <row r="174" spans="1:7">
      <c r="A174" s="31" t="str">
        <f>IF('DIF Worksheet'!$K175&lt;&gt;"",'DIF Worksheet'!$W175,"SKIP")</f>
        <v>SKIP</v>
      </c>
      <c r="B174" s="31" t="str">
        <f>IF('DIF Worksheet'!$K175&lt;&gt;"",'DIF Worksheet'!$A175,"SKIP")</f>
        <v>SKIP</v>
      </c>
      <c r="C174" s="31" t="str">
        <f>IF('DIF Worksheet'!$K175&lt;&gt;"",'DIF Worksheet'!$B175,"SKIP")</f>
        <v>SKIP</v>
      </c>
      <c r="D174" s="31" t="str">
        <f>IF('DIF Worksheet'!$K175&lt;&gt;"",'DIF Worksheet'!$C175,"SKIP")</f>
        <v>SKIP</v>
      </c>
      <c r="E174" s="31" t="str">
        <f>IF('DIF Worksheet'!$K175&lt;&gt;"",'DIF Worksheet'!$D175,"SKIP")</f>
        <v>SKIP</v>
      </c>
      <c r="F174" s="31" t="str">
        <f>IF('DIF Worksheet'!$K175&lt;&gt;"",'DIF Worksheet'!$X175,"SKIP")</f>
        <v>SKIP</v>
      </c>
      <c r="G174" s="31" t="str">
        <f>IF('DIF Worksheet'!$K175&lt;&gt;"",'DIF Worksheet'!$U175,"SKIP")</f>
        <v>SKIP</v>
      </c>
    </row>
    <row r="175" spans="1:7">
      <c r="A175" s="31" t="str">
        <f>IF('DIF Worksheet'!$K176&lt;&gt;"",'DIF Worksheet'!$W176,"SKIP")</f>
        <v>SKIP</v>
      </c>
      <c r="B175" s="31" t="str">
        <f>IF('DIF Worksheet'!$K176&lt;&gt;"",'DIF Worksheet'!$A176,"SKIP")</f>
        <v>SKIP</v>
      </c>
      <c r="C175" s="31" t="str">
        <f>IF('DIF Worksheet'!$K176&lt;&gt;"",'DIF Worksheet'!$B176,"SKIP")</f>
        <v>SKIP</v>
      </c>
      <c r="D175" s="31" t="str">
        <f>IF('DIF Worksheet'!$K176&lt;&gt;"",'DIF Worksheet'!$C176,"SKIP")</f>
        <v>SKIP</v>
      </c>
      <c r="E175" s="31" t="str">
        <f>IF('DIF Worksheet'!$K176&lt;&gt;"",'DIF Worksheet'!$D176,"SKIP")</f>
        <v>SKIP</v>
      </c>
      <c r="F175" s="31" t="str">
        <f>IF('DIF Worksheet'!$K176&lt;&gt;"",'DIF Worksheet'!$X176,"SKIP")</f>
        <v>SKIP</v>
      </c>
      <c r="G175" s="31" t="str">
        <f>IF('DIF Worksheet'!$K176&lt;&gt;"",'DIF Worksheet'!$U176,"SKIP")</f>
        <v>SKIP</v>
      </c>
    </row>
    <row r="176" spans="1:7">
      <c r="A176" s="31" t="str">
        <f>IF('DIF Worksheet'!$K177&lt;&gt;"",'DIF Worksheet'!$W177,"SKIP")</f>
        <v>SKIP</v>
      </c>
      <c r="B176" s="31" t="str">
        <f>IF('DIF Worksheet'!$K177&lt;&gt;"",'DIF Worksheet'!$A177,"SKIP")</f>
        <v>SKIP</v>
      </c>
      <c r="C176" s="31" t="str">
        <f>IF('DIF Worksheet'!$K177&lt;&gt;"",'DIF Worksheet'!$B177,"SKIP")</f>
        <v>SKIP</v>
      </c>
      <c r="D176" s="31" t="str">
        <f>IF('DIF Worksheet'!$K177&lt;&gt;"",'DIF Worksheet'!$C177,"SKIP")</f>
        <v>SKIP</v>
      </c>
      <c r="E176" s="31" t="str">
        <f>IF('DIF Worksheet'!$K177&lt;&gt;"",'DIF Worksheet'!$D177,"SKIP")</f>
        <v>SKIP</v>
      </c>
      <c r="F176" s="31" t="str">
        <f>IF('DIF Worksheet'!$K177&lt;&gt;"",'DIF Worksheet'!$X177,"SKIP")</f>
        <v>SKIP</v>
      </c>
      <c r="G176" s="31" t="str">
        <f>IF('DIF Worksheet'!$K177&lt;&gt;"",'DIF Worksheet'!$U177,"SKIP")</f>
        <v>SKIP</v>
      </c>
    </row>
    <row r="177" spans="1:7">
      <c r="A177" s="31" t="str">
        <f>IF('DIF Worksheet'!$K178&lt;&gt;"",'DIF Worksheet'!$W178,"SKIP")</f>
        <v>SKIP</v>
      </c>
      <c r="B177" s="31" t="str">
        <f>IF('DIF Worksheet'!$K178&lt;&gt;"",'DIF Worksheet'!$A178,"SKIP")</f>
        <v>SKIP</v>
      </c>
      <c r="C177" s="31" t="str">
        <f>IF('DIF Worksheet'!$K178&lt;&gt;"",'DIF Worksheet'!$B178,"SKIP")</f>
        <v>SKIP</v>
      </c>
      <c r="D177" s="31" t="str">
        <f>IF('DIF Worksheet'!$K178&lt;&gt;"",'DIF Worksheet'!$C178,"SKIP")</f>
        <v>SKIP</v>
      </c>
      <c r="E177" s="31" t="str">
        <f>IF('DIF Worksheet'!$K178&lt;&gt;"",'DIF Worksheet'!$D178,"SKIP")</f>
        <v>SKIP</v>
      </c>
      <c r="F177" s="31" t="str">
        <f>IF('DIF Worksheet'!$K178&lt;&gt;"",'DIF Worksheet'!$X178,"SKIP")</f>
        <v>SKIP</v>
      </c>
      <c r="G177" s="31" t="str">
        <f>IF('DIF Worksheet'!$K178&lt;&gt;"",'DIF Worksheet'!$U178,"SKIP")</f>
        <v>SKIP</v>
      </c>
    </row>
    <row r="178" spans="1:7">
      <c r="A178" s="31" t="str">
        <f>IF('DIF Worksheet'!$K179&lt;&gt;"",'DIF Worksheet'!$W179,"SKIP")</f>
        <v>SKIP</v>
      </c>
      <c r="B178" s="31" t="str">
        <f>IF('DIF Worksheet'!$K179&lt;&gt;"",'DIF Worksheet'!$A179,"SKIP")</f>
        <v>SKIP</v>
      </c>
      <c r="C178" s="31" t="str">
        <f>IF('DIF Worksheet'!$K179&lt;&gt;"",'DIF Worksheet'!$B179,"SKIP")</f>
        <v>SKIP</v>
      </c>
      <c r="D178" s="31" t="str">
        <f>IF('DIF Worksheet'!$K179&lt;&gt;"",'DIF Worksheet'!$C179,"SKIP")</f>
        <v>SKIP</v>
      </c>
      <c r="E178" s="31" t="str">
        <f>IF('DIF Worksheet'!$K179&lt;&gt;"",'DIF Worksheet'!$D179,"SKIP")</f>
        <v>SKIP</v>
      </c>
      <c r="F178" s="31" t="str">
        <f>IF('DIF Worksheet'!$K179&lt;&gt;"",'DIF Worksheet'!$X179,"SKIP")</f>
        <v>SKIP</v>
      </c>
      <c r="G178" s="31" t="str">
        <f>IF('DIF Worksheet'!$K179&lt;&gt;"",'DIF Worksheet'!$U179,"SKIP")</f>
        <v>SKIP</v>
      </c>
    </row>
    <row r="179" spans="1:7">
      <c r="A179" s="31" t="str">
        <f>IF('DIF Worksheet'!$K180&lt;&gt;"",'DIF Worksheet'!$W180,"SKIP")</f>
        <v>SKIP</v>
      </c>
      <c r="B179" s="31" t="str">
        <f>IF('DIF Worksheet'!$K180&lt;&gt;"",'DIF Worksheet'!$A180,"SKIP")</f>
        <v>SKIP</v>
      </c>
      <c r="C179" s="31" t="str">
        <f>IF('DIF Worksheet'!$K180&lt;&gt;"",'DIF Worksheet'!$B180,"SKIP")</f>
        <v>SKIP</v>
      </c>
      <c r="D179" s="31" t="str">
        <f>IF('DIF Worksheet'!$K180&lt;&gt;"",'DIF Worksheet'!$C180,"SKIP")</f>
        <v>SKIP</v>
      </c>
      <c r="E179" s="31" t="str">
        <f>IF('DIF Worksheet'!$K180&lt;&gt;"",'DIF Worksheet'!$D180,"SKIP")</f>
        <v>SKIP</v>
      </c>
      <c r="F179" s="31" t="str">
        <f>IF('DIF Worksheet'!$K180&lt;&gt;"",'DIF Worksheet'!$X180,"SKIP")</f>
        <v>SKIP</v>
      </c>
      <c r="G179" s="31" t="str">
        <f>IF('DIF Worksheet'!$K180&lt;&gt;"",'DIF Worksheet'!$U180,"SKIP")</f>
        <v>SKIP</v>
      </c>
    </row>
    <row r="180" spans="1:7">
      <c r="A180" s="31" t="str">
        <f>IF('DIF Worksheet'!$K181&lt;&gt;"",'DIF Worksheet'!$W181,"SKIP")</f>
        <v>SKIP</v>
      </c>
      <c r="B180" s="31" t="str">
        <f>IF('DIF Worksheet'!$K181&lt;&gt;"",'DIF Worksheet'!$A181,"SKIP")</f>
        <v>SKIP</v>
      </c>
      <c r="C180" s="31" t="str">
        <f>IF('DIF Worksheet'!$K181&lt;&gt;"",'DIF Worksheet'!$B181,"SKIP")</f>
        <v>SKIP</v>
      </c>
      <c r="D180" s="31" t="str">
        <f>IF('DIF Worksheet'!$K181&lt;&gt;"",'DIF Worksheet'!$C181,"SKIP")</f>
        <v>SKIP</v>
      </c>
      <c r="E180" s="31" t="str">
        <f>IF('DIF Worksheet'!$K181&lt;&gt;"",'DIF Worksheet'!$D181,"SKIP")</f>
        <v>SKIP</v>
      </c>
      <c r="F180" s="31" t="str">
        <f>IF('DIF Worksheet'!$K181&lt;&gt;"",'DIF Worksheet'!$X181,"SKIP")</f>
        <v>SKIP</v>
      </c>
      <c r="G180" s="31" t="str">
        <f>IF('DIF Worksheet'!$K181&lt;&gt;"",'DIF Worksheet'!$U181,"SKIP")</f>
        <v>SKIP</v>
      </c>
    </row>
    <row r="181" spans="1:7">
      <c r="A181" s="31" t="str">
        <f>IF('DIF Worksheet'!$K182&lt;&gt;"",'DIF Worksheet'!$W182,"SKIP")</f>
        <v>SKIP</v>
      </c>
      <c r="B181" s="31" t="str">
        <f>IF('DIF Worksheet'!$K182&lt;&gt;"",'DIF Worksheet'!$A182,"SKIP")</f>
        <v>SKIP</v>
      </c>
      <c r="C181" s="31" t="str">
        <f>IF('DIF Worksheet'!$K182&lt;&gt;"",'DIF Worksheet'!$B182,"SKIP")</f>
        <v>SKIP</v>
      </c>
      <c r="D181" s="31" t="str">
        <f>IF('DIF Worksheet'!$K182&lt;&gt;"",'DIF Worksheet'!$C182,"SKIP")</f>
        <v>SKIP</v>
      </c>
      <c r="E181" s="31" t="str">
        <f>IF('DIF Worksheet'!$K182&lt;&gt;"",'DIF Worksheet'!$D182,"SKIP")</f>
        <v>SKIP</v>
      </c>
      <c r="F181" s="31" t="str">
        <f>IF('DIF Worksheet'!$K182&lt;&gt;"",'DIF Worksheet'!$X182,"SKIP")</f>
        <v>SKIP</v>
      </c>
      <c r="G181" s="31" t="str">
        <f>IF('DIF Worksheet'!$K182&lt;&gt;"",'DIF Worksheet'!$U182,"SKIP")</f>
        <v>SKIP</v>
      </c>
    </row>
    <row r="182" spans="1:7">
      <c r="A182" s="31" t="str">
        <f>IF('DIF Worksheet'!$K183&lt;&gt;"",'DIF Worksheet'!$W183,"SKIP")</f>
        <v>SKIP</v>
      </c>
      <c r="B182" s="31" t="str">
        <f>IF('DIF Worksheet'!$K183&lt;&gt;"",'DIF Worksheet'!$A183,"SKIP")</f>
        <v>SKIP</v>
      </c>
      <c r="C182" s="31" t="str">
        <f>IF('DIF Worksheet'!$K183&lt;&gt;"",'DIF Worksheet'!$B183,"SKIP")</f>
        <v>SKIP</v>
      </c>
      <c r="D182" s="31" t="str">
        <f>IF('DIF Worksheet'!$K183&lt;&gt;"",'DIF Worksheet'!$C183,"SKIP")</f>
        <v>SKIP</v>
      </c>
      <c r="E182" s="31" t="str">
        <f>IF('DIF Worksheet'!$K183&lt;&gt;"",'DIF Worksheet'!$D183,"SKIP")</f>
        <v>SKIP</v>
      </c>
      <c r="F182" s="31" t="str">
        <f>IF('DIF Worksheet'!$K183&lt;&gt;"",'DIF Worksheet'!$X183,"SKIP")</f>
        <v>SKIP</v>
      </c>
      <c r="G182" s="31" t="str">
        <f>IF('DIF Worksheet'!$K183&lt;&gt;"",'DIF Worksheet'!$U183,"SKIP")</f>
        <v>SKIP</v>
      </c>
    </row>
    <row r="183" spans="1:7">
      <c r="A183" s="31" t="str">
        <f>IF('DIF Worksheet'!$K184&lt;&gt;"",'DIF Worksheet'!$W184,"SKIP")</f>
        <v>SKIP</v>
      </c>
      <c r="B183" s="31" t="str">
        <f>IF('DIF Worksheet'!$K184&lt;&gt;"",'DIF Worksheet'!$A184,"SKIP")</f>
        <v>SKIP</v>
      </c>
      <c r="C183" s="31" t="str">
        <f>IF('DIF Worksheet'!$K184&lt;&gt;"",'DIF Worksheet'!$B184,"SKIP")</f>
        <v>SKIP</v>
      </c>
      <c r="D183" s="31" t="str">
        <f>IF('DIF Worksheet'!$K184&lt;&gt;"",'DIF Worksheet'!$C184,"SKIP")</f>
        <v>SKIP</v>
      </c>
      <c r="E183" s="31" t="str">
        <f>IF('DIF Worksheet'!$K184&lt;&gt;"",'DIF Worksheet'!$D184,"SKIP")</f>
        <v>SKIP</v>
      </c>
      <c r="F183" s="31" t="str">
        <f>IF('DIF Worksheet'!$K184&lt;&gt;"",'DIF Worksheet'!$X184,"SKIP")</f>
        <v>SKIP</v>
      </c>
      <c r="G183" s="31" t="str">
        <f>IF('DIF Worksheet'!$K184&lt;&gt;"",'DIF Worksheet'!$U184,"SKIP")</f>
        <v>SKIP</v>
      </c>
    </row>
    <row r="184" spans="1:7">
      <c r="A184" s="31" t="str">
        <f>IF('DIF Worksheet'!$K185&lt;&gt;"",'DIF Worksheet'!$W185,"SKIP")</f>
        <v>SKIP</v>
      </c>
      <c r="B184" s="31" t="str">
        <f>IF('DIF Worksheet'!$K185&lt;&gt;"",'DIF Worksheet'!$A185,"SKIP")</f>
        <v>SKIP</v>
      </c>
      <c r="C184" s="31" t="str">
        <f>IF('DIF Worksheet'!$K185&lt;&gt;"",'DIF Worksheet'!$B185,"SKIP")</f>
        <v>SKIP</v>
      </c>
      <c r="D184" s="31" t="str">
        <f>IF('DIF Worksheet'!$K185&lt;&gt;"",'DIF Worksheet'!$C185,"SKIP")</f>
        <v>SKIP</v>
      </c>
      <c r="E184" s="31" t="str">
        <f>IF('DIF Worksheet'!$K185&lt;&gt;"",'DIF Worksheet'!$D185,"SKIP")</f>
        <v>SKIP</v>
      </c>
      <c r="F184" s="31" t="str">
        <f>IF('DIF Worksheet'!$K185&lt;&gt;"",'DIF Worksheet'!$X185,"SKIP")</f>
        <v>SKIP</v>
      </c>
      <c r="G184" s="31" t="str">
        <f>IF('DIF Worksheet'!$K185&lt;&gt;"",'DIF Worksheet'!$U185,"SKIP")</f>
        <v>SKIP</v>
      </c>
    </row>
    <row r="185" spans="1:7">
      <c r="A185" s="31" t="str">
        <f>IF('DIF Worksheet'!$K186&lt;&gt;"",'DIF Worksheet'!$W186,"SKIP")</f>
        <v>SKIP</v>
      </c>
      <c r="B185" s="31" t="str">
        <f>IF('DIF Worksheet'!$K186&lt;&gt;"",'DIF Worksheet'!$A186,"SKIP")</f>
        <v>SKIP</v>
      </c>
      <c r="C185" s="31" t="str">
        <f>IF('DIF Worksheet'!$K186&lt;&gt;"",'DIF Worksheet'!$B186,"SKIP")</f>
        <v>SKIP</v>
      </c>
      <c r="D185" s="31" t="str">
        <f>IF('DIF Worksheet'!$K186&lt;&gt;"",'DIF Worksheet'!$C186,"SKIP")</f>
        <v>SKIP</v>
      </c>
      <c r="E185" s="31" t="str">
        <f>IF('DIF Worksheet'!$K186&lt;&gt;"",'DIF Worksheet'!$D186,"SKIP")</f>
        <v>SKIP</v>
      </c>
      <c r="F185" s="31" t="str">
        <f>IF('DIF Worksheet'!$K186&lt;&gt;"",'DIF Worksheet'!$X186,"SKIP")</f>
        <v>SKIP</v>
      </c>
      <c r="G185" s="31" t="str">
        <f>IF('DIF Worksheet'!$K186&lt;&gt;"",'DIF Worksheet'!$U186,"SKIP")</f>
        <v>SKIP</v>
      </c>
    </row>
    <row r="186" spans="1:7">
      <c r="A186" s="31" t="str">
        <f>IF('DIF Worksheet'!$K187&lt;&gt;"",'DIF Worksheet'!$W187,"SKIP")</f>
        <v>SKIP</v>
      </c>
      <c r="B186" s="31" t="str">
        <f>IF('DIF Worksheet'!$K187&lt;&gt;"",'DIF Worksheet'!$A187,"SKIP")</f>
        <v>SKIP</v>
      </c>
      <c r="C186" s="31" t="str">
        <f>IF('DIF Worksheet'!$K187&lt;&gt;"",'DIF Worksheet'!$B187,"SKIP")</f>
        <v>SKIP</v>
      </c>
      <c r="D186" s="31" t="str">
        <f>IF('DIF Worksheet'!$K187&lt;&gt;"",'DIF Worksheet'!$C187,"SKIP")</f>
        <v>SKIP</v>
      </c>
      <c r="E186" s="31" t="str">
        <f>IF('DIF Worksheet'!$K187&lt;&gt;"",'DIF Worksheet'!$D187,"SKIP")</f>
        <v>SKIP</v>
      </c>
      <c r="F186" s="31" t="str">
        <f>IF('DIF Worksheet'!$K187&lt;&gt;"",'DIF Worksheet'!$X187,"SKIP")</f>
        <v>SKIP</v>
      </c>
      <c r="G186" s="31" t="str">
        <f>IF('DIF Worksheet'!$K187&lt;&gt;"",'DIF Worksheet'!$U187,"SKIP")</f>
        <v>SKIP</v>
      </c>
    </row>
    <row r="187" spans="1:7">
      <c r="A187" s="31" t="str">
        <f>IF('DIF Worksheet'!$K188&lt;&gt;"",'DIF Worksheet'!$W188,"SKIP")</f>
        <v>SKIP</v>
      </c>
      <c r="B187" s="31" t="str">
        <f>IF('DIF Worksheet'!$K188&lt;&gt;"",'DIF Worksheet'!$A188,"SKIP")</f>
        <v>SKIP</v>
      </c>
      <c r="C187" s="31" t="str">
        <f>IF('DIF Worksheet'!$K188&lt;&gt;"",'DIF Worksheet'!$B188,"SKIP")</f>
        <v>SKIP</v>
      </c>
      <c r="D187" s="31" t="str">
        <f>IF('DIF Worksheet'!$K188&lt;&gt;"",'DIF Worksheet'!$C188,"SKIP")</f>
        <v>SKIP</v>
      </c>
      <c r="E187" s="31" t="str">
        <f>IF('DIF Worksheet'!$K188&lt;&gt;"",'DIF Worksheet'!$D188,"SKIP")</f>
        <v>SKIP</v>
      </c>
      <c r="F187" s="31" t="str">
        <f>IF('DIF Worksheet'!$K188&lt;&gt;"",'DIF Worksheet'!$X188,"SKIP")</f>
        <v>SKIP</v>
      </c>
      <c r="G187" s="31" t="str">
        <f>IF('DIF Worksheet'!$K188&lt;&gt;"",'DIF Worksheet'!$U188,"SKIP")</f>
        <v>SKIP</v>
      </c>
    </row>
    <row r="188" spans="1:7">
      <c r="A188" s="31" t="str">
        <f>IF('DIF Worksheet'!$K189&lt;&gt;"",'DIF Worksheet'!$W189,"SKIP")</f>
        <v>SKIP</v>
      </c>
      <c r="B188" s="31" t="str">
        <f>IF('DIF Worksheet'!$K189&lt;&gt;"",'DIF Worksheet'!$A189,"SKIP")</f>
        <v>SKIP</v>
      </c>
      <c r="C188" s="31" t="str">
        <f>IF('DIF Worksheet'!$K189&lt;&gt;"",'DIF Worksheet'!$B189,"SKIP")</f>
        <v>SKIP</v>
      </c>
      <c r="D188" s="31" t="str">
        <f>IF('DIF Worksheet'!$K189&lt;&gt;"",'DIF Worksheet'!$C189,"SKIP")</f>
        <v>SKIP</v>
      </c>
      <c r="E188" s="31" t="str">
        <f>IF('DIF Worksheet'!$K189&lt;&gt;"",'DIF Worksheet'!$D189,"SKIP")</f>
        <v>SKIP</v>
      </c>
      <c r="F188" s="31" t="str">
        <f>IF('DIF Worksheet'!$K189&lt;&gt;"",'DIF Worksheet'!$X189,"SKIP")</f>
        <v>SKIP</v>
      </c>
      <c r="G188" s="31" t="str">
        <f>IF('DIF Worksheet'!$K189&lt;&gt;"",'DIF Worksheet'!$U189,"SKIP")</f>
        <v>SKIP</v>
      </c>
    </row>
    <row r="189" spans="1:7">
      <c r="A189" s="31" t="str">
        <f>IF('DIF Worksheet'!$K190&lt;&gt;"",'DIF Worksheet'!$W190,"SKIP")</f>
        <v>SKIP</v>
      </c>
      <c r="B189" s="31" t="str">
        <f>IF('DIF Worksheet'!$K190&lt;&gt;"",'DIF Worksheet'!$A190,"SKIP")</f>
        <v>SKIP</v>
      </c>
      <c r="C189" s="31" t="str">
        <f>IF('DIF Worksheet'!$K190&lt;&gt;"",'DIF Worksheet'!$B190,"SKIP")</f>
        <v>SKIP</v>
      </c>
      <c r="D189" s="31" t="str">
        <f>IF('DIF Worksheet'!$K190&lt;&gt;"",'DIF Worksheet'!$C190,"SKIP")</f>
        <v>SKIP</v>
      </c>
      <c r="E189" s="31" t="str">
        <f>IF('DIF Worksheet'!$K190&lt;&gt;"",'DIF Worksheet'!$D190,"SKIP")</f>
        <v>SKIP</v>
      </c>
      <c r="F189" s="31" t="str">
        <f>IF('DIF Worksheet'!$K190&lt;&gt;"",'DIF Worksheet'!$X190,"SKIP")</f>
        <v>SKIP</v>
      </c>
      <c r="G189" s="31" t="str">
        <f>IF('DIF Worksheet'!$K190&lt;&gt;"",'DIF Worksheet'!$U190,"SKIP")</f>
        <v>SKIP</v>
      </c>
    </row>
    <row r="190" spans="1:7">
      <c r="A190" s="31" t="str">
        <f>IF('DIF Worksheet'!$K191&lt;&gt;"",'DIF Worksheet'!$W191,"SKIP")</f>
        <v>SKIP</v>
      </c>
      <c r="B190" s="31" t="str">
        <f>IF('DIF Worksheet'!$K191&lt;&gt;"",'DIF Worksheet'!$A191,"SKIP")</f>
        <v>SKIP</v>
      </c>
      <c r="C190" s="31" t="str">
        <f>IF('DIF Worksheet'!$K191&lt;&gt;"",'DIF Worksheet'!$B191,"SKIP")</f>
        <v>SKIP</v>
      </c>
      <c r="D190" s="31" t="str">
        <f>IF('DIF Worksheet'!$K191&lt;&gt;"",'DIF Worksheet'!$C191,"SKIP")</f>
        <v>SKIP</v>
      </c>
      <c r="E190" s="31" t="str">
        <f>IF('DIF Worksheet'!$K191&lt;&gt;"",'DIF Worksheet'!$D191,"SKIP")</f>
        <v>SKIP</v>
      </c>
      <c r="F190" s="31" t="str">
        <f>IF('DIF Worksheet'!$K191&lt;&gt;"",'DIF Worksheet'!$X191,"SKIP")</f>
        <v>SKIP</v>
      </c>
      <c r="G190" s="31" t="str">
        <f>IF('DIF Worksheet'!$K191&lt;&gt;"",'DIF Worksheet'!$U191,"SKIP")</f>
        <v>SKIP</v>
      </c>
    </row>
    <row r="191" spans="1:7">
      <c r="A191" s="31" t="str">
        <f>IF('DIF Worksheet'!$K192&lt;&gt;"",'DIF Worksheet'!$W192,"SKIP")</f>
        <v>SKIP</v>
      </c>
      <c r="B191" s="31" t="str">
        <f>IF('DIF Worksheet'!$K192&lt;&gt;"",'DIF Worksheet'!$A192,"SKIP")</f>
        <v>SKIP</v>
      </c>
      <c r="C191" s="31" t="str">
        <f>IF('DIF Worksheet'!$K192&lt;&gt;"",'DIF Worksheet'!$B192,"SKIP")</f>
        <v>SKIP</v>
      </c>
      <c r="D191" s="31" t="str">
        <f>IF('DIF Worksheet'!$K192&lt;&gt;"",'DIF Worksheet'!$C192,"SKIP")</f>
        <v>SKIP</v>
      </c>
      <c r="E191" s="31" t="str">
        <f>IF('DIF Worksheet'!$K192&lt;&gt;"",'DIF Worksheet'!$D192,"SKIP")</f>
        <v>SKIP</v>
      </c>
      <c r="F191" s="31" t="str">
        <f>IF('DIF Worksheet'!$K192&lt;&gt;"",'DIF Worksheet'!$X192,"SKIP")</f>
        <v>SKIP</v>
      </c>
      <c r="G191" s="31" t="str">
        <f>IF('DIF Worksheet'!$K192&lt;&gt;"",'DIF Worksheet'!$U192,"SKIP")</f>
        <v>SKIP</v>
      </c>
    </row>
    <row r="192" spans="1:7">
      <c r="A192" s="31" t="str">
        <f>IF('DIF Worksheet'!$K193&lt;&gt;"",'DIF Worksheet'!$W193,"SKIP")</f>
        <v>SKIP</v>
      </c>
      <c r="B192" s="31" t="str">
        <f>IF('DIF Worksheet'!$K193&lt;&gt;"",'DIF Worksheet'!$A193,"SKIP")</f>
        <v>SKIP</v>
      </c>
      <c r="C192" s="31" t="str">
        <f>IF('DIF Worksheet'!$K193&lt;&gt;"",'DIF Worksheet'!$B193,"SKIP")</f>
        <v>SKIP</v>
      </c>
      <c r="D192" s="31" t="str">
        <f>IF('DIF Worksheet'!$K193&lt;&gt;"",'DIF Worksheet'!$C193,"SKIP")</f>
        <v>SKIP</v>
      </c>
      <c r="E192" s="31" t="str">
        <f>IF('DIF Worksheet'!$K193&lt;&gt;"",'DIF Worksheet'!$D193,"SKIP")</f>
        <v>SKIP</v>
      </c>
      <c r="F192" s="31" t="str">
        <f>IF('DIF Worksheet'!$K193&lt;&gt;"",'DIF Worksheet'!$X193,"SKIP")</f>
        <v>SKIP</v>
      </c>
      <c r="G192" s="31" t="str">
        <f>IF('DIF Worksheet'!$K193&lt;&gt;"",'DIF Worksheet'!$U193,"SKIP")</f>
        <v>SKIP</v>
      </c>
    </row>
    <row r="193" spans="1:7">
      <c r="A193" s="31" t="str">
        <f>IF('DIF Worksheet'!$K194&lt;&gt;"",'DIF Worksheet'!$W194,"SKIP")</f>
        <v>SKIP</v>
      </c>
      <c r="B193" s="31" t="str">
        <f>IF('DIF Worksheet'!$K194&lt;&gt;"",'DIF Worksheet'!$A194,"SKIP")</f>
        <v>SKIP</v>
      </c>
      <c r="C193" s="31" t="str">
        <f>IF('DIF Worksheet'!$K194&lt;&gt;"",'DIF Worksheet'!$B194,"SKIP")</f>
        <v>SKIP</v>
      </c>
      <c r="D193" s="31" t="str">
        <f>IF('DIF Worksheet'!$K194&lt;&gt;"",'DIF Worksheet'!$C194,"SKIP")</f>
        <v>SKIP</v>
      </c>
      <c r="E193" s="31" t="str">
        <f>IF('DIF Worksheet'!$K194&lt;&gt;"",'DIF Worksheet'!$D194,"SKIP")</f>
        <v>SKIP</v>
      </c>
      <c r="F193" s="31" t="str">
        <f>IF('DIF Worksheet'!$K194&lt;&gt;"",'DIF Worksheet'!$X194,"SKIP")</f>
        <v>SKIP</v>
      </c>
      <c r="G193" s="31" t="str">
        <f>IF('DIF Worksheet'!$K194&lt;&gt;"",'DIF Worksheet'!$U194,"SKIP")</f>
        <v>SKIP</v>
      </c>
    </row>
    <row r="194" spans="1:7">
      <c r="A194" s="31" t="str">
        <f>IF('DIF Worksheet'!$K195&lt;&gt;"",'DIF Worksheet'!$W195,"SKIP")</f>
        <v>SKIP</v>
      </c>
      <c r="B194" s="31" t="str">
        <f>IF('DIF Worksheet'!$K195&lt;&gt;"",'DIF Worksheet'!$A195,"SKIP")</f>
        <v>SKIP</v>
      </c>
      <c r="C194" s="31" t="str">
        <f>IF('DIF Worksheet'!$K195&lt;&gt;"",'DIF Worksheet'!$B195,"SKIP")</f>
        <v>SKIP</v>
      </c>
      <c r="D194" s="31" t="str">
        <f>IF('DIF Worksheet'!$K195&lt;&gt;"",'DIF Worksheet'!$C195,"SKIP")</f>
        <v>SKIP</v>
      </c>
      <c r="E194" s="31" t="str">
        <f>IF('DIF Worksheet'!$K195&lt;&gt;"",'DIF Worksheet'!$D195,"SKIP")</f>
        <v>SKIP</v>
      </c>
      <c r="F194" s="31" t="str">
        <f>IF('DIF Worksheet'!$K195&lt;&gt;"",'DIF Worksheet'!$X195,"SKIP")</f>
        <v>SKIP</v>
      </c>
      <c r="G194" s="31" t="str">
        <f>IF('DIF Worksheet'!$K195&lt;&gt;"",'DIF Worksheet'!$U195,"SKIP")</f>
        <v>SKIP</v>
      </c>
    </row>
    <row r="195" spans="1:7">
      <c r="A195" s="31" t="str">
        <f>IF('DIF Worksheet'!$K196&lt;&gt;"",'DIF Worksheet'!$W196,"SKIP")</f>
        <v>SKIP</v>
      </c>
      <c r="B195" s="31" t="str">
        <f>IF('DIF Worksheet'!$K196&lt;&gt;"",'DIF Worksheet'!$A196,"SKIP")</f>
        <v>SKIP</v>
      </c>
      <c r="C195" s="31" t="str">
        <f>IF('DIF Worksheet'!$K196&lt;&gt;"",'DIF Worksheet'!$B196,"SKIP")</f>
        <v>SKIP</v>
      </c>
      <c r="D195" s="31" t="str">
        <f>IF('DIF Worksheet'!$K196&lt;&gt;"",'DIF Worksheet'!$C196,"SKIP")</f>
        <v>SKIP</v>
      </c>
      <c r="E195" s="31" t="str">
        <f>IF('DIF Worksheet'!$K196&lt;&gt;"",'DIF Worksheet'!$D196,"SKIP")</f>
        <v>SKIP</v>
      </c>
      <c r="F195" s="31" t="str">
        <f>IF('DIF Worksheet'!$K196&lt;&gt;"",'DIF Worksheet'!$X196,"SKIP")</f>
        <v>SKIP</v>
      </c>
      <c r="G195" s="31" t="str">
        <f>IF('DIF Worksheet'!$K196&lt;&gt;"",'DIF Worksheet'!$U196,"SKIP")</f>
        <v>SKIP</v>
      </c>
    </row>
    <row r="196" spans="1:7">
      <c r="A196" s="31" t="str">
        <f>IF('DIF Worksheet'!$K197&lt;&gt;"",'DIF Worksheet'!$W197,"SKIP")</f>
        <v>SKIP</v>
      </c>
      <c r="B196" s="31" t="str">
        <f>IF('DIF Worksheet'!$K197&lt;&gt;"",'DIF Worksheet'!$A197,"SKIP")</f>
        <v>SKIP</v>
      </c>
      <c r="C196" s="31" t="str">
        <f>IF('DIF Worksheet'!$K197&lt;&gt;"",'DIF Worksheet'!$B197,"SKIP")</f>
        <v>SKIP</v>
      </c>
      <c r="D196" s="31" t="str">
        <f>IF('DIF Worksheet'!$K197&lt;&gt;"",'DIF Worksheet'!$C197,"SKIP")</f>
        <v>SKIP</v>
      </c>
      <c r="E196" s="31" t="str">
        <f>IF('DIF Worksheet'!$K197&lt;&gt;"",'DIF Worksheet'!$D197,"SKIP")</f>
        <v>SKIP</v>
      </c>
      <c r="F196" s="31" t="str">
        <f>IF('DIF Worksheet'!$K197&lt;&gt;"",'DIF Worksheet'!$X197,"SKIP")</f>
        <v>SKIP</v>
      </c>
      <c r="G196" s="31" t="str">
        <f>IF('DIF Worksheet'!$K197&lt;&gt;"",'DIF Worksheet'!$U197,"SKIP")</f>
        <v>SKIP</v>
      </c>
    </row>
    <row r="197" spans="1:7">
      <c r="A197" s="31" t="str">
        <f>IF('DIF Worksheet'!$K198&lt;&gt;"",'DIF Worksheet'!$W198,"SKIP")</f>
        <v>SKIP</v>
      </c>
      <c r="B197" s="31" t="str">
        <f>IF('DIF Worksheet'!$K198&lt;&gt;"",'DIF Worksheet'!$A198,"SKIP")</f>
        <v>SKIP</v>
      </c>
      <c r="C197" s="31" t="str">
        <f>IF('DIF Worksheet'!$K198&lt;&gt;"",'DIF Worksheet'!$B198,"SKIP")</f>
        <v>SKIP</v>
      </c>
      <c r="D197" s="31" t="str">
        <f>IF('DIF Worksheet'!$K198&lt;&gt;"",'DIF Worksheet'!$C198,"SKIP")</f>
        <v>SKIP</v>
      </c>
      <c r="E197" s="31" t="str">
        <f>IF('DIF Worksheet'!$K198&lt;&gt;"",'DIF Worksheet'!$D198,"SKIP")</f>
        <v>SKIP</v>
      </c>
      <c r="F197" s="31" t="str">
        <f>IF('DIF Worksheet'!$K198&lt;&gt;"",'DIF Worksheet'!$X198,"SKIP")</f>
        <v>SKIP</v>
      </c>
      <c r="G197" s="31" t="str">
        <f>IF('DIF Worksheet'!$K198&lt;&gt;"",'DIF Worksheet'!$U198,"SKIP")</f>
        <v>SKIP</v>
      </c>
    </row>
    <row r="198" spans="1:7">
      <c r="A198" s="31" t="str">
        <f>IF('DIF Worksheet'!$K199&lt;&gt;"",'DIF Worksheet'!$W199,"SKIP")</f>
        <v>SKIP</v>
      </c>
      <c r="B198" s="31" t="str">
        <f>IF('DIF Worksheet'!$K199&lt;&gt;"",'DIF Worksheet'!$A199,"SKIP")</f>
        <v>SKIP</v>
      </c>
      <c r="C198" s="31" t="str">
        <f>IF('DIF Worksheet'!$K199&lt;&gt;"",'DIF Worksheet'!$B199,"SKIP")</f>
        <v>SKIP</v>
      </c>
      <c r="D198" s="31" t="str">
        <f>IF('DIF Worksheet'!$K199&lt;&gt;"",'DIF Worksheet'!$C199,"SKIP")</f>
        <v>SKIP</v>
      </c>
      <c r="E198" s="31" t="str">
        <f>IF('DIF Worksheet'!$K199&lt;&gt;"",'DIF Worksheet'!$D199,"SKIP")</f>
        <v>SKIP</v>
      </c>
      <c r="F198" s="31" t="str">
        <f>IF('DIF Worksheet'!$K199&lt;&gt;"",'DIF Worksheet'!$X199,"SKIP")</f>
        <v>SKIP</v>
      </c>
      <c r="G198" s="31" t="str">
        <f>IF('DIF Worksheet'!$K199&lt;&gt;"",'DIF Worksheet'!$U199,"SKIP")</f>
        <v>SKIP</v>
      </c>
    </row>
    <row r="199" spans="1:7">
      <c r="A199" s="31" t="str">
        <f>IF('DIF Worksheet'!$K200&lt;&gt;"",'DIF Worksheet'!$W200,"SKIP")</f>
        <v>SKIP</v>
      </c>
      <c r="B199" s="31" t="str">
        <f>IF('DIF Worksheet'!$K200&lt;&gt;"",'DIF Worksheet'!$A200,"SKIP")</f>
        <v>SKIP</v>
      </c>
      <c r="C199" s="31" t="str">
        <f>IF('DIF Worksheet'!$K200&lt;&gt;"",'DIF Worksheet'!$B200,"SKIP")</f>
        <v>SKIP</v>
      </c>
      <c r="D199" s="31" t="str">
        <f>IF('DIF Worksheet'!$K200&lt;&gt;"",'DIF Worksheet'!$C200,"SKIP")</f>
        <v>SKIP</v>
      </c>
      <c r="E199" s="31" t="str">
        <f>IF('DIF Worksheet'!$K200&lt;&gt;"",'DIF Worksheet'!$D200,"SKIP")</f>
        <v>SKIP</v>
      </c>
      <c r="F199" s="31" t="str">
        <f>IF('DIF Worksheet'!$K200&lt;&gt;"",'DIF Worksheet'!$X200,"SKIP")</f>
        <v>SKIP</v>
      </c>
      <c r="G199" s="31" t="str">
        <f>IF('DIF Worksheet'!$K200&lt;&gt;"",'DIF Worksheet'!$U200,"SKIP")</f>
        <v>SKIP</v>
      </c>
    </row>
    <row r="200" spans="1:7">
      <c r="A200" s="31" t="str">
        <f>IF('DIF Worksheet'!$K201&lt;&gt;"",'DIF Worksheet'!$W201,"SKIP")</f>
        <v>SKIP</v>
      </c>
      <c r="B200" s="31" t="str">
        <f>IF('DIF Worksheet'!$K201&lt;&gt;"",'DIF Worksheet'!$A201,"SKIP")</f>
        <v>SKIP</v>
      </c>
      <c r="C200" s="31" t="str">
        <f>IF('DIF Worksheet'!$K201&lt;&gt;"",'DIF Worksheet'!$B201,"SKIP")</f>
        <v>SKIP</v>
      </c>
      <c r="D200" s="31" t="str">
        <f>IF('DIF Worksheet'!$K201&lt;&gt;"",'DIF Worksheet'!$C201,"SKIP")</f>
        <v>SKIP</v>
      </c>
      <c r="E200" s="31" t="str">
        <f>IF('DIF Worksheet'!$K201&lt;&gt;"",'DIF Worksheet'!$D201,"SKIP")</f>
        <v>SKIP</v>
      </c>
      <c r="F200" s="31" t="str">
        <f>IF('DIF Worksheet'!$K201&lt;&gt;"",'DIF Worksheet'!$X201,"SKIP")</f>
        <v>SKIP</v>
      </c>
      <c r="G200" s="31" t="str">
        <f>IF('DIF Worksheet'!$K201&lt;&gt;"",'DIF Worksheet'!$U201,"SKIP")</f>
        <v>SKIP</v>
      </c>
    </row>
    <row r="201" spans="1:7">
      <c r="A201" s="31" t="str">
        <f>IF('DIF Worksheet'!$K202&lt;&gt;"",'DIF Worksheet'!$W202,"SKIP")</f>
        <v>SKIP</v>
      </c>
      <c r="B201" s="31" t="str">
        <f>IF('DIF Worksheet'!$K202&lt;&gt;"",'DIF Worksheet'!$A202,"SKIP")</f>
        <v>SKIP</v>
      </c>
      <c r="C201" s="31" t="str">
        <f>IF('DIF Worksheet'!$K202&lt;&gt;"",'DIF Worksheet'!$B202,"SKIP")</f>
        <v>SKIP</v>
      </c>
      <c r="D201" s="31" t="str">
        <f>IF('DIF Worksheet'!$K202&lt;&gt;"",'DIF Worksheet'!$C202,"SKIP")</f>
        <v>SKIP</v>
      </c>
      <c r="E201" s="31" t="str">
        <f>IF('DIF Worksheet'!$K202&lt;&gt;"",'DIF Worksheet'!$D202,"SKIP")</f>
        <v>SKIP</v>
      </c>
      <c r="F201" s="31" t="str">
        <f>IF('DIF Worksheet'!$K202&lt;&gt;"",'DIF Worksheet'!$X202,"SKIP")</f>
        <v>SKIP</v>
      </c>
      <c r="G201" s="31" t="str">
        <f>IF('DIF Worksheet'!$K202&lt;&gt;"",'DIF Worksheet'!$U202,"SKIP")</f>
        <v>SKIP</v>
      </c>
    </row>
    <row r="202" spans="1:7">
      <c r="A202" s="31" t="str">
        <f>IF('DIF Worksheet'!$K203&lt;&gt;"",'DIF Worksheet'!$W203,"SKIP")</f>
        <v>SKIP</v>
      </c>
      <c r="B202" s="31" t="str">
        <f>IF('DIF Worksheet'!$K203&lt;&gt;"",'DIF Worksheet'!$A203,"SKIP")</f>
        <v>SKIP</v>
      </c>
      <c r="C202" s="31" t="str">
        <f>IF('DIF Worksheet'!$K203&lt;&gt;"",'DIF Worksheet'!$B203,"SKIP")</f>
        <v>SKIP</v>
      </c>
      <c r="D202" s="31" t="str">
        <f>IF('DIF Worksheet'!$K203&lt;&gt;"",'DIF Worksheet'!$C203,"SKIP")</f>
        <v>SKIP</v>
      </c>
      <c r="E202" s="31" t="str">
        <f>IF('DIF Worksheet'!$K203&lt;&gt;"",'DIF Worksheet'!$D203,"SKIP")</f>
        <v>SKIP</v>
      </c>
      <c r="F202" s="31" t="str">
        <f>IF('DIF Worksheet'!$K203&lt;&gt;"",'DIF Worksheet'!$X203,"SKIP")</f>
        <v>SKIP</v>
      </c>
      <c r="G202" s="31" t="str">
        <f>IF('DIF Worksheet'!$K203&lt;&gt;"",'DIF Worksheet'!$U203,"SKIP")</f>
        <v>SKIP</v>
      </c>
    </row>
    <row r="203" spans="1:7">
      <c r="A203" s="31" t="str">
        <f>IF('DIF Worksheet'!$K204&lt;&gt;"",'DIF Worksheet'!$W204,"SKIP")</f>
        <v>SKIP</v>
      </c>
      <c r="B203" s="31" t="str">
        <f>IF('DIF Worksheet'!$K204&lt;&gt;"",'DIF Worksheet'!$A204,"SKIP")</f>
        <v>SKIP</v>
      </c>
      <c r="C203" s="31" t="str">
        <f>IF('DIF Worksheet'!$K204&lt;&gt;"",'DIF Worksheet'!$B204,"SKIP")</f>
        <v>SKIP</v>
      </c>
      <c r="D203" s="31" t="str">
        <f>IF('DIF Worksheet'!$K204&lt;&gt;"",'DIF Worksheet'!$C204,"SKIP")</f>
        <v>SKIP</v>
      </c>
      <c r="E203" s="31" t="str">
        <f>IF('DIF Worksheet'!$K204&lt;&gt;"",'DIF Worksheet'!$D204,"SKIP")</f>
        <v>SKIP</v>
      </c>
      <c r="F203" s="31" t="str">
        <f>IF('DIF Worksheet'!$K204&lt;&gt;"",'DIF Worksheet'!$X204,"SKIP")</f>
        <v>SKIP</v>
      </c>
      <c r="G203" s="31" t="str">
        <f>IF('DIF Worksheet'!$K204&lt;&gt;"",'DIF Worksheet'!$U204,"SKIP")</f>
        <v>SKIP</v>
      </c>
    </row>
    <row r="204" spans="1:7">
      <c r="A204" s="31" t="str">
        <f>IF('DIF Worksheet'!$K205&lt;&gt;"",'DIF Worksheet'!$W205,"SKIP")</f>
        <v>SKIP</v>
      </c>
      <c r="B204" s="31" t="str">
        <f>IF('DIF Worksheet'!$K205&lt;&gt;"",'DIF Worksheet'!$A205,"SKIP")</f>
        <v>SKIP</v>
      </c>
      <c r="C204" s="31" t="str">
        <f>IF('DIF Worksheet'!$K205&lt;&gt;"",'DIF Worksheet'!$B205,"SKIP")</f>
        <v>SKIP</v>
      </c>
      <c r="D204" s="31" t="str">
        <f>IF('DIF Worksheet'!$K205&lt;&gt;"",'DIF Worksheet'!$C205,"SKIP")</f>
        <v>SKIP</v>
      </c>
      <c r="E204" s="31" t="str">
        <f>IF('DIF Worksheet'!$K205&lt;&gt;"",'DIF Worksheet'!$D205,"SKIP")</f>
        <v>SKIP</v>
      </c>
      <c r="F204" s="31" t="str">
        <f>IF('DIF Worksheet'!$K205&lt;&gt;"",'DIF Worksheet'!$X205,"SKIP")</f>
        <v>SKIP</v>
      </c>
      <c r="G204" s="31" t="str">
        <f>IF('DIF Worksheet'!$K205&lt;&gt;"",'DIF Worksheet'!$U205,"SKIP")</f>
        <v>SKIP</v>
      </c>
    </row>
    <row r="205" spans="1:7">
      <c r="A205" s="31" t="str">
        <f>IF('DIF Worksheet'!$K206&lt;&gt;"",'DIF Worksheet'!$W206,"SKIP")</f>
        <v>SKIP</v>
      </c>
      <c r="B205" s="31" t="str">
        <f>IF('DIF Worksheet'!$K206&lt;&gt;"",'DIF Worksheet'!$A206,"SKIP")</f>
        <v>SKIP</v>
      </c>
      <c r="C205" s="31" t="str">
        <f>IF('DIF Worksheet'!$K206&lt;&gt;"",'DIF Worksheet'!$B206,"SKIP")</f>
        <v>SKIP</v>
      </c>
      <c r="D205" s="31" t="str">
        <f>IF('DIF Worksheet'!$K206&lt;&gt;"",'DIF Worksheet'!$C206,"SKIP")</f>
        <v>SKIP</v>
      </c>
      <c r="E205" s="31" t="str">
        <f>IF('DIF Worksheet'!$K206&lt;&gt;"",'DIF Worksheet'!$D206,"SKIP")</f>
        <v>SKIP</v>
      </c>
      <c r="F205" s="31" t="str">
        <f>IF('DIF Worksheet'!$K206&lt;&gt;"",'DIF Worksheet'!$X206,"SKIP")</f>
        <v>SKIP</v>
      </c>
      <c r="G205" s="31" t="str">
        <f>IF('DIF Worksheet'!$K206&lt;&gt;"",'DIF Worksheet'!$U206,"SKIP")</f>
        <v>SKIP</v>
      </c>
    </row>
    <row r="206" spans="1:7">
      <c r="A206" s="31" t="str">
        <f>IF('DIF Worksheet'!$K207&lt;&gt;"",'DIF Worksheet'!$W207,"SKIP")</f>
        <v>SKIP</v>
      </c>
      <c r="B206" s="31" t="str">
        <f>IF('DIF Worksheet'!$K207&lt;&gt;"",'DIF Worksheet'!$A207,"SKIP")</f>
        <v>SKIP</v>
      </c>
      <c r="C206" s="31" t="str">
        <f>IF('DIF Worksheet'!$K207&lt;&gt;"",'DIF Worksheet'!$B207,"SKIP")</f>
        <v>SKIP</v>
      </c>
      <c r="D206" s="31" t="str">
        <f>IF('DIF Worksheet'!$K207&lt;&gt;"",'DIF Worksheet'!$C207,"SKIP")</f>
        <v>SKIP</v>
      </c>
      <c r="E206" s="31" t="str">
        <f>IF('DIF Worksheet'!$K207&lt;&gt;"",'DIF Worksheet'!$D207,"SKIP")</f>
        <v>SKIP</v>
      </c>
      <c r="F206" s="31" t="str">
        <f>IF('DIF Worksheet'!$K207&lt;&gt;"",'DIF Worksheet'!$X207,"SKIP")</f>
        <v>SKIP</v>
      </c>
      <c r="G206" s="31" t="str">
        <f>IF('DIF Worksheet'!$K207&lt;&gt;"",'DIF Worksheet'!$U207,"SKIP")</f>
        <v>SKIP</v>
      </c>
    </row>
    <row r="207" spans="1:7">
      <c r="A207" s="31" t="str">
        <f>IF('DIF Worksheet'!$K208&lt;&gt;"",'DIF Worksheet'!$W208,"SKIP")</f>
        <v>SKIP</v>
      </c>
      <c r="B207" s="31" t="str">
        <f>IF('DIF Worksheet'!$K208&lt;&gt;"",'DIF Worksheet'!$A208,"SKIP")</f>
        <v>SKIP</v>
      </c>
      <c r="C207" s="31" t="str">
        <f>IF('DIF Worksheet'!$K208&lt;&gt;"",'DIF Worksheet'!$B208,"SKIP")</f>
        <v>SKIP</v>
      </c>
      <c r="D207" s="31" t="str">
        <f>IF('DIF Worksheet'!$K208&lt;&gt;"",'DIF Worksheet'!$C208,"SKIP")</f>
        <v>SKIP</v>
      </c>
      <c r="E207" s="31" t="str">
        <f>IF('DIF Worksheet'!$K208&lt;&gt;"",'DIF Worksheet'!$D208,"SKIP")</f>
        <v>SKIP</v>
      </c>
      <c r="F207" s="31" t="str">
        <f>IF('DIF Worksheet'!$K208&lt;&gt;"",'DIF Worksheet'!$X208,"SKIP")</f>
        <v>SKIP</v>
      </c>
      <c r="G207" s="31" t="str">
        <f>IF('DIF Worksheet'!$K208&lt;&gt;"",'DIF Worksheet'!$U208,"SKIP")</f>
        <v>SKIP</v>
      </c>
    </row>
    <row r="208" spans="1:7">
      <c r="A208" s="31" t="str">
        <f>IF('DIF Worksheet'!$K209&lt;&gt;"",'DIF Worksheet'!$W209,"SKIP")</f>
        <v>SKIP</v>
      </c>
      <c r="B208" s="31" t="str">
        <f>IF('DIF Worksheet'!$K209&lt;&gt;"",'DIF Worksheet'!$A209,"SKIP")</f>
        <v>SKIP</v>
      </c>
      <c r="C208" s="31" t="str">
        <f>IF('DIF Worksheet'!$K209&lt;&gt;"",'DIF Worksheet'!$B209,"SKIP")</f>
        <v>SKIP</v>
      </c>
      <c r="D208" s="31" t="str">
        <f>IF('DIF Worksheet'!$K209&lt;&gt;"",'DIF Worksheet'!$C209,"SKIP")</f>
        <v>SKIP</v>
      </c>
      <c r="E208" s="31" t="str">
        <f>IF('DIF Worksheet'!$K209&lt;&gt;"",'DIF Worksheet'!$D209,"SKIP")</f>
        <v>SKIP</v>
      </c>
      <c r="F208" s="31" t="str">
        <f>IF('DIF Worksheet'!$K209&lt;&gt;"",'DIF Worksheet'!$X209,"SKIP")</f>
        <v>SKIP</v>
      </c>
      <c r="G208" s="31" t="str">
        <f>IF('DIF Worksheet'!$K209&lt;&gt;"",'DIF Worksheet'!$U209,"SKIP")</f>
        <v>SKIP</v>
      </c>
    </row>
    <row r="209" spans="1:7">
      <c r="A209" s="31" t="str">
        <f>IF('DIF Worksheet'!$K210&lt;&gt;"",'DIF Worksheet'!$W210,"SKIP")</f>
        <v>SKIP</v>
      </c>
      <c r="B209" s="31" t="str">
        <f>IF('DIF Worksheet'!$K210&lt;&gt;"",'DIF Worksheet'!$A210,"SKIP")</f>
        <v>SKIP</v>
      </c>
      <c r="C209" s="31" t="str">
        <f>IF('DIF Worksheet'!$K210&lt;&gt;"",'DIF Worksheet'!$B210,"SKIP")</f>
        <v>SKIP</v>
      </c>
      <c r="D209" s="31" t="str">
        <f>IF('DIF Worksheet'!$K210&lt;&gt;"",'DIF Worksheet'!$C210,"SKIP")</f>
        <v>SKIP</v>
      </c>
      <c r="E209" s="31" t="str">
        <f>IF('DIF Worksheet'!$K210&lt;&gt;"",'DIF Worksheet'!$D210,"SKIP")</f>
        <v>SKIP</v>
      </c>
      <c r="F209" s="31" t="str">
        <f>IF('DIF Worksheet'!$K210&lt;&gt;"",'DIF Worksheet'!$X210,"SKIP")</f>
        <v>SKIP</v>
      </c>
      <c r="G209" s="31" t="str">
        <f>IF('DIF Worksheet'!$K210&lt;&gt;"",'DIF Worksheet'!$U210,"SKIP")</f>
        <v>SKIP</v>
      </c>
    </row>
    <row r="210" spans="1:7">
      <c r="A210" s="31" t="str">
        <f>IF('DIF Worksheet'!$K211&lt;&gt;"",'DIF Worksheet'!$W211,"SKIP")</f>
        <v>SKIP</v>
      </c>
      <c r="B210" s="31" t="str">
        <f>IF('DIF Worksheet'!$K211&lt;&gt;"",'DIF Worksheet'!$A211,"SKIP")</f>
        <v>SKIP</v>
      </c>
      <c r="C210" s="31" t="str">
        <f>IF('DIF Worksheet'!$K211&lt;&gt;"",'DIF Worksheet'!$B211,"SKIP")</f>
        <v>SKIP</v>
      </c>
      <c r="D210" s="31" t="str">
        <f>IF('DIF Worksheet'!$K211&lt;&gt;"",'DIF Worksheet'!$C211,"SKIP")</f>
        <v>SKIP</v>
      </c>
      <c r="E210" s="31" t="str">
        <f>IF('DIF Worksheet'!$K211&lt;&gt;"",'DIF Worksheet'!$D211,"SKIP")</f>
        <v>SKIP</v>
      </c>
      <c r="F210" s="31" t="str">
        <f>IF('DIF Worksheet'!$K211&lt;&gt;"",'DIF Worksheet'!$X211,"SKIP")</f>
        <v>SKIP</v>
      </c>
      <c r="G210" s="31" t="str">
        <f>IF('DIF Worksheet'!$K211&lt;&gt;"",'DIF Worksheet'!$U211,"SKIP")</f>
        <v>SKIP</v>
      </c>
    </row>
    <row r="211" spans="1:7">
      <c r="A211" s="31" t="str">
        <f>IF('DIF Worksheet'!$K212&lt;&gt;"",'DIF Worksheet'!$W212,"SKIP")</f>
        <v>SKIP</v>
      </c>
      <c r="B211" s="31" t="str">
        <f>IF('DIF Worksheet'!$K212&lt;&gt;"",'DIF Worksheet'!$A212,"SKIP")</f>
        <v>SKIP</v>
      </c>
      <c r="C211" s="31" t="str">
        <f>IF('DIF Worksheet'!$K212&lt;&gt;"",'DIF Worksheet'!$B212,"SKIP")</f>
        <v>SKIP</v>
      </c>
      <c r="D211" s="31" t="str">
        <f>IF('DIF Worksheet'!$K212&lt;&gt;"",'DIF Worksheet'!$C212,"SKIP")</f>
        <v>SKIP</v>
      </c>
      <c r="E211" s="31" t="str">
        <f>IF('DIF Worksheet'!$K212&lt;&gt;"",'DIF Worksheet'!$D212,"SKIP")</f>
        <v>SKIP</v>
      </c>
      <c r="F211" s="31" t="str">
        <f>IF('DIF Worksheet'!$K212&lt;&gt;"",'DIF Worksheet'!$X212,"SKIP")</f>
        <v>SKIP</v>
      </c>
      <c r="G211" s="31" t="str">
        <f>IF('DIF Worksheet'!$K212&lt;&gt;"",'DIF Worksheet'!$U212,"SKIP")</f>
        <v>SKIP</v>
      </c>
    </row>
    <row r="212" spans="1:7">
      <c r="A212" s="31" t="str">
        <f>IF('DIF Worksheet'!$K213&lt;&gt;"",'DIF Worksheet'!$W213,"SKIP")</f>
        <v>SKIP</v>
      </c>
      <c r="B212" s="31" t="str">
        <f>IF('DIF Worksheet'!$K213&lt;&gt;"",'DIF Worksheet'!$A213,"SKIP")</f>
        <v>SKIP</v>
      </c>
      <c r="C212" s="31" t="str">
        <f>IF('DIF Worksheet'!$K213&lt;&gt;"",'DIF Worksheet'!$B213,"SKIP")</f>
        <v>SKIP</v>
      </c>
      <c r="D212" s="31" t="str">
        <f>IF('DIF Worksheet'!$K213&lt;&gt;"",'DIF Worksheet'!$C213,"SKIP")</f>
        <v>SKIP</v>
      </c>
      <c r="E212" s="31" t="str">
        <f>IF('DIF Worksheet'!$K213&lt;&gt;"",'DIF Worksheet'!$D213,"SKIP")</f>
        <v>SKIP</v>
      </c>
      <c r="F212" s="31" t="str">
        <f>IF('DIF Worksheet'!$K213&lt;&gt;"",'DIF Worksheet'!$X213,"SKIP")</f>
        <v>SKIP</v>
      </c>
      <c r="G212" s="31" t="str">
        <f>IF('DIF Worksheet'!$K213&lt;&gt;"",'DIF Worksheet'!$U213,"SKIP")</f>
        <v>SKIP</v>
      </c>
    </row>
    <row r="213" spans="1:7">
      <c r="A213" s="31" t="str">
        <f>IF('DIF Worksheet'!$K214&lt;&gt;"",'DIF Worksheet'!$W214,"SKIP")</f>
        <v>SKIP</v>
      </c>
      <c r="B213" s="31" t="str">
        <f>IF('DIF Worksheet'!$K214&lt;&gt;"",'DIF Worksheet'!$A214,"SKIP")</f>
        <v>SKIP</v>
      </c>
      <c r="C213" s="31" t="str">
        <f>IF('DIF Worksheet'!$K214&lt;&gt;"",'DIF Worksheet'!$B214,"SKIP")</f>
        <v>SKIP</v>
      </c>
      <c r="D213" s="31" t="str">
        <f>IF('DIF Worksheet'!$K214&lt;&gt;"",'DIF Worksheet'!$C214,"SKIP")</f>
        <v>SKIP</v>
      </c>
      <c r="E213" s="31" t="str">
        <f>IF('DIF Worksheet'!$K214&lt;&gt;"",'DIF Worksheet'!$D214,"SKIP")</f>
        <v>SKIP</v>
      </c>
      <c r="F213" s="31" t="str">
        <f>IF('DIF Worksheet'!$K214&lt;&gt;"",'DIF Worksheet'!$X214,"SKIP")</f>
        <v>SKIP</v>
      </c>
      <c r="G213" s="31" t="str">
        <f>IF('DIF Worksheet'!$K214&lt;&gt;"",'DIF Worksheet'!$U214,"SKIP")</f>
        <v>SKIP</v>
      </c>
    </row>
    <row r="214" spans="1:7">
      <c r="A214" s="31" t="str">
        <f>IF('DIF Worksheet'!$K215&lt;&gt;"",'DIF Worksheet'!$W215,"SKIP")</f>
        <v>SKIP</v>
      </c>
      <c r="B214" s="31" t="str">
        <f>IF('DIF Worksheet'!$K215&lt;&gt;"",'DIF Worksheet'!$A215,"SKIP")</f>
        <v>SKIP</v>
      </c>
      <c r="C214" s="31" t="str">
        <f>IF('DIF Worksheet'!$K215&lt;&gt;"",'DIF Worksheet'!$B215,"SKIP")</f>
        <v>SKIP</v>
      </c>
      <c r="D214" s="31" t="str">
        <f>IF('DIF Worksheet'!$K215&lt;&gt;"",'DIF Worksheet'!$C215,"SKIP")</f>
        <v>SKIP</v>
      </c>
      <c r="E214" s="31" t="str">
        <f>IF('DIF Worksheet'!$K215&lt;&gt;"",'DIF Worksheet'!$D215,"SKIP")</f>
        <v>SKIP</v>
      </c>
      <c r="F214" s="31" t="str">
        <f>IF('DIF Worksheet'!$K215&lt;&gt;"",'DIF Worksheet'!$X215,"SKIP")</f>
        <v>SKIP</v>
      </c>
      <c r="G214" s="31" t="str">
        <f>IF('DIF Worksheet'!$K215&lt;&gt;"",'DIF Worksheet'!$U215,"SKIP")</f>
        <v>SKIP</v>
      </c>
    </row>
    <row r="215" spans="1:7">
      <c r="A215" s="31" t="str">
        <f>IF('DIF Worksheet'!$K216&lt;&gt;"",'DIF Worksheet'!$W216,"SKIP")</f>
        <v>SKIP</v>
      </c>
      <c r="B215" s="31" t="str">
        <f>IF('DIF Worksheet'!$K216&lt;&gt;"",'DIF Worksheet'!$A216,"SKIP")</f>
        <v>SKIP</v>
      </c>
      <c r="C215" s="31" t="str">
        <f>IF('DIF Worksheet'!$K216&lt;&gt;"",'DIF Worksheet'!$B216,"SKIP")</f>
        <v>SKIP</v>
      </c>
      <c r="D215" s="31" t="str">
        <f>IF('DIF Worksheet'!$K216&lt;&gt;"",'DIF Worksheet'!$C216,"SKIP")</f>
        <v>SKIP</v>
      </c>
      <c r="E215" s="31" t="str">
        <f>IF('DIF Worksheet'!$K216&lt;&gt;"",'DIF Worksheet'!$D216,"SKIP")</f>
        <v>SKIP</v>
      </c>
      <c r="F215" s="31" t="str">
        <f>IF('DIF Worksheet'!$K216&lt;&gt;"",'DIF Worksheet'!$X216,"SKIP")</f>
        <v>SKIP</v>
      </c>
      <c r="G215" s="31" t="str">
        <f>IF('DIF Worksheet'!$K216&lt;&gt;"",'DIF Worksheet'!$U216,"SKIP")</f>
        <v>SKIP</v>
      </c>
    </row>
    <row r="216" spans="1:7">
      <c r="A216" s="31" t="str">
        <f>IF('DIF Worksheet'!$K217&lt;&gt;"",'DIF Worksheet'!$W217,"SKIP")</f>
        <v>SKIP</v>
      </c>
      <c r="B216" s="31" t="str">
        <f>IF('DIF Worksheet'!$K217&lt;&gt;"",'DIF Worksheet'!$A217,"SKIP")</f>
        <v>SKIP</v>
      </c>
      <c r="C216" s="31" t="str">
        <f>IF('DIF Worksheet'!$K217&lt;&gt;"",'DIF Worksheet'!$B217,"SKIP")</f>
        <v>SKIP</v>
      </c>
      <c r="D216" s="31" t="str">
        <f>IF('DIF Worksheet'!$K217&lt;&gt;"",'DIF Worksheet'!$C217,"SKIP")</f>
        <v>SKIP</v>
      </c>
      <c r="E216" s="31" t="str">
        <f>IF('DIF Worksheet'!$K217&lt;&gt;"",'DIF Worksheet'!$D217,"SKIP")</f>
        <v>SKIP</v>
      </c>
      <c r="F216" s="31" t="str">
        <f>IF('DIF Worksheet'!$K217&lt;&gt;"",'DIF Worksheet'!$X217,"SKIP")</f>
        <v>SKIP</v>
      </c>
      <c r="G216" s="31" t="str">
        <f>IF('DIF Worksheet'!$K217&lt;&gt;"",'DIF Worksheet'!$U217,"SKIP")</f>
        <v>SKIP</v>
      </c>
    </row>
    <row r="217" spans="1:7">
      <c r="A217" s="31" t="str">
        <f>IF('DIF Worksheet'!$K218&lt;&gt;"",'DIF Worksheet'!$W218,"SKIP")</f>
        <v>SKIP</v>
      </c>
      <c r="B217" s="31" t="str">
        <f>IF('DIF Worksheet'!$K218&lt;&gt;"",'DIF Worksheet'!$A218,"SKIP")</f>
        <v>SKIP</v>
      </c>
      <c r="C217" s="31" t="str">
        <f>IF('DIF Worksheet'!$K218&lt;&gt;"",'DIF Worksheet'!$B218,"SKIP")</f>
        <v>SKIP</v>
      </c>
      <c r="D217" s="31" t="str">
        <f>IF('DIF Worksheet'!$K218&lt;&gt;"",'DIF Worksheet'!$C218,"SKIP")</f>
        <v>SKIP</v>
      </c>
      <c r="E217" s="31" t="str">
        <f>IF('DIF Worksheet'!$K218&lt;&gt;"",'DIF Worksheet'!$D218,"SKIP")</f>
        <v>SKIP</v>
      </c>
      <c r="F217" s="31" t="str">
        <f>IF('DIF Worksheet'!$K218&lt;&gt;"",'DIF Worksheet'!$X218,"SKIP")</f>
        <v>SKIP</v>
      </c>
      <c r="G217" s="31" t="str">
        <f>IF('DIF Worksheet'!$K218&lt;&gt;"",'DIF Worksheet'!$U218,"SKIP")</f>
        <v>SKIP</v>
      </c>
    </row>
    <row r="218" spans="1:7">
      <c r="A218" s="31" t="str">
        <f>IF('DIF Worksheet'!$K219&lt;&gt;"",'DIF Worksheet'!$W219,"SKIP")</f>
        <v>SKIP</v>
      </c>
      <c r="B218" s="31" t="str">
        <f>IF('DIF Worksheet'!$K219&lt;&gt;"",'DIF Worksheet'!$A219,"SKIP")</f>
        <v>SKIP</v>
      </c>
      <c r="C218" s="31" t="str">
        <f>IF('DIF Worksheet'!$K219&lt;&gt;"",'DIF Worksheet'!$B219,"SKIP")</f>
        <v>SKIP</v>
      </c>
      <c r="D218" s="31" t="str">
        <f>IF('DIF Worksheet'!$K219&lt;&gt;"",'DIF Worksheet'!$C219,"SKIP")</f>
        <v>SKIP</v>
      </c>
      <c r="E218" s="31" t="str">
        <f>IF('DIF Worksheet'!$K219&lt;&gt;"",'DIF Worksheet'!$D219,"SKIP")</f>
        <v>SKIP</v>
      </c>
      <c r="F218" s="31" t="str">
        <f>IF('DIF Worksheet'!$K219&lt;&gt;"",'DIF Worksheet'!$X219,"SKIP")</f>
        <v>SKIP</v>
      </c>
      <c r="G218" s="31" t="str">
        <f>IF('DIF Worksheet'!$K219&lt;&gt;"",'DIF Worksheet'!$U219,"SKIP")</f>
        <v>SKIP</v>
      </c>
    </row>
    <row r="219" spans="1:7">
      <c r="A219" s="31" t="str">
        <f>IF('DIF Worksheet'!$K220&lt;&gt;"",'DIF Worksheet'!$W220,"SKIP")</f>
        <v>SKIP</v>
      </c>
      <c r="B219" s="31" t="str">
        <f>IF('DIF Worksheet'!$K220&lt;&gt;"",'DIF Worksheet'!$A220,"SKIP")</f>
        <v>SKIP</v>
      </c>
      <c r="C219" s="31" t="str">
        <f>IF('DIF Worksheet'!$K220&lt;&gt;"",'DIF Worksheet'!$B220,"SKIP")</f>
        <v>SKIP</v>
      </c>
      <c r="D219" s="31" t="str">
        <f>IF('DIF Worksheet'!$K220&lt;&gt;"",'DIF Worksheet'!$C220,"SKIP")</f>
        <v>SKIP</v>
      </c>
      <c r="E219" s="31" t="str">
        <f>IF('DIF Worksheet'!$K220&lt;&gt;"",'DIF Worksheet'!$D220,"SKIP")</f>
        <v>SKIP</v>
      </c>
      <c r="F219" s="31" t="str">
        <f>IF('DIF Worksheet'!$K220&lt;&gt;"",'DIF Worksheet'!$X220,"SKIP")</f>
        <v>SKIP</v>
      </c>
      <c r="G219" s="31" t="str">
        <f>IF('DIF Worksheet'!$K220&lt;&gt;"",'DIF Worksheet'!$U220,"SKIP")</f>
        <v>SKIP</v>
      </c>
    </row>
    <row r="220" spans="1:7">
      <c r="A220" s="31" t="str">
        <f>IF('DIF Worksheet'!$K221&lt;&gt;"",'DIF Worksheet'!$W221,"SKIP")</f>
        <v>SKIP</v>
      </c>
      <c r="B220" s="31" t="str">
        <f>IF('DIF Worksheet'!$K221&lt;&gt;"",'DIF Worksheet'!$A221,"SKIP")</f>
        <v>SKIP</v>
      </c>
      <c r="C220" s="31" t="str">
        <f>IF('DIF Worksheet'!$K221&lt;&gt;"",'DIF Worksheet'!$B221,"SKIP")</f>
        <v>SKIP</v>
      </c>
      <c r="D220" s="31" t="str">
        <f>IF('DIF Worksheet'!$K221&lt;&gt;"",'DIF Worksheet'!$C221,"SKIP")</f>
        <v>SKIP</v>
      </c>
      <c r="E220" s="31" t="str">
        <f>IF('DIF Worksheet'!$K221&lt;&gt;"",'DIF Worksheet'!$D221,"SKIP")</f>
        <v>SKIP</v>
      </c>
      <c r="F220" s="31" t="str">
        <f>IF('DIF Worksheet'!$K221&lt;&gt;"",'DIF Worksheet'!$X221,"SKIP")</f>
        <v>SKIP</v>
      </c>
      <c r="G220" s="31" t="str">
        <f>IF('DIF Worksheet'!$K221&lt;&gt;"",'DIF Worksheet'!$U221,"SKIP")</f>
        <v>SKIP</v>
      </c>
    </row>
    <row r="221" spans="1:7">
      <c r="A221" s="31" t="str">
        <f>IF('DIF Worksheet'!$K222&lt;&gt;"",'DIF Worksheet'!$W222,"SKIP")</f>
        <v>SKIP</v>
      </c>
      <c r="B221" s="31" t="str">
        <f>IF('DIF Worksheet'!$K222&lt;&gt;"",'DIF Worksheet'!$A222,"SKIP")</f>
        <v>SKIP</v>
      </c>
      <c r="C221" s="31" t="str">
        <f>IF('DIF Worksheet'!$K222&lt;&gt;"",'DIF Worksheet'!$B222,"SKIP")</f>
        <v>SKIP</v>
      </c>
      <c r="D221" s="31" t="str">
        <f>IF('DIF Worksheet'!$K222&lt;&gt;"",'DIF Worksheet'!$C222,"SKIP")</f>
        <v>SKIP</v>
      </c>
      <c r="E221" s="31" t="str">
        <f>IF('DIF Worksheet'!$K222&lt;&gt;"",'DIF Worksheet'!$D222,"SKIP")</f>
        <v>SKIP</v>
      </c>
      <c r="F221" s="31" t="str">
        <f>IF('DIF Worksheet'!$K222&lt;&gt;"",'DIF Worksheet'!$X222,"SKIP")</f>
        <v>SKIP</v>
      </c>
      <c r="G221" s="31" t="str">
        <f>IF('DIF Worksheet'!$K222&lt;&gt;"",'DIF Worksheet'!$U222,"SKIP")</f>
        <v>SKIP</v>
      </c>
    </row>
    <row r="222" spans="1:7">
      <c r="A222" s="31" t="str">
        <f>IF('DIF Worksheet'!$K223&lt;&gt;"",'DIF Worksheet'!$W223,"SKIP")</f>
        <v>SKIP</v>
      </c>
      <c r="B222" s="31" t="str">
        <f>IF('DIF Worksheet'!$K223&lt;&gt;"",'DIF Worksheet'!$A223,"SKIP")</f>
        <v>SKIP</v>
      </c>
      <c r="C222" s="31" t="str">
        <f>IF('DIF Worksheet'!$K223&lt;&gt;"",'DIF Worksheet'!$B223,"SKIP")</f>
        <v>SKIP</v>
      </c>
      <c r="D222" s="31" t="str">
        <f>IF('DIF Worksheet'!$K223&lt;&gt;"",'DIF Worksheet'!$C223,"SKIP")</f>
        <v>SKIP</v>
      </c>
      <c r="E222" s="31" t="str">
        <f>IF('DIF Worksheet'!$K223&lt;&gt;"",'DIF Worksheet'!$D223,"SKIP")</f>
        <v>SKIP</v>
      </c>
      <c r="F222" s="31" t="str">
        <f>IF('DIF Worksheet'!$K223&lt;&gt;"",'DIF Worksheet'!$X223,"SKIP")</f>
        <v>SKIP</v>
      </c>
      <c r="G222" s="31" t="str">
        <f>IF('DIF Worksheet'!$K223&lt;&gt;"",'DIF Worksheet'!$U223,"SKIP")</f>
        <v>SKIP</v>
      </c>
    </row>
    <row r="223" spans="1:7">
      <c r="A223" s="31" t="str">
        <f>IF('DIF Worksheet'!$K224&lt;&gt;"",'DIF Worksheet'!$W224,"SKIP")</f>
        <v>SKIP</v>
      </c>
      <c r="B223" s="31" t="str">
        <f>IF('DIF Worksheet'!$K224&lt;&gt;"",'DIF Worksheet'!$A224,"SKIP")</f>
        <v>SKIP</v>
      </c>
      <c r="C223" s="31" t="str">
        <f>IF('DIF Worksheet'!$K224&lt;&gt;"",'DIF Worksheet'!$B224,"SKIP")</f>
        <v>SKIP</v>
      </c>
      <c r="D223" s="31" t="str">
        <f>IF('DIF Worksheet'!$K224&lt;&gt;"",'DIF Worksheet'!$C224,"SKIP")</f>
        <v>SKIP</v>
      </c>
      <c r="E223" s="31" t="str">
        <f>IF('DIF Worksheet'!$K224&lt;&gt;"",'DIF Worksheet'!$D224,"SKIP")</f>
        <v>SKIP</v>
      </c>
      <c r="F223" s="31" t="str">
        <f>IF('DIF Worksheet'!$K224&lt;&gt;"",'DIF Worksheet'!$X224,"SKIP")</f>
        <v>SKIP</v>
      </c>
      <c r="G223" s="31" t="str">
        <f>IF('DIF Worksheet'!$K224&lt;&gt;"",'DIF Worksheet'!$U224,"SKIP")</f>
        <v>SKIP</v>
      </c>
    </row>
    <row r="224" spans="1:7">
      <c r="A224" s="31" t="str">
        <f>IF('DIF Worksheet'!$K225&lt;&gt;"",'DIF Worksheet'!$W225,"SKIP")</f>
        <v>SKIP</v>
      </c>
      <c r="B224" s="31" t="str">
        <f>IF('DIF Worksheet'!$K225&lt;&gt;"",'DIF Worksheet'!$A225,"SKIP")</f>
        <v>SKIP</v>
      </c>
      <c r="C224" s="31" t="str">
        <f>IF('DIF Worksheet'!$K225&lt;&gt;"",'DIF Worksheet'!$B225,"SKIP")</f>
        <v>SKIP</v>
      </c>
      <c r="D224" s="31" t="str">
        <f>IF('DIF Worksheet'!$K225&lt;&gt;"",'DIF Worksheet'!$C225,"SKIP")</f>
        <v>SKIP</v>
      </c>
      <c r="E224" s="31" t="str">
        <f>IF('DIF Worksheet'!$K225&lt;&gt;"",'DIF Worksheet'!$D225,"SKIP")</f>
        <v>SKIP</v>
      </c>
      <c r="F224" s="31" t="str">
        <f>IF('DIF Worksheet'!$K225&lt;&gt;"",'DIF Worksheet'!$X225,"SKIP")</f>
        <v>SKIP</v>
      </c>
      <c r="G224" s="31" t="str">
        <f>IF('DIF Worksheet'!$K225&lt;&gt;"",'DIF Worksheet'!$U225,"SKIP")</f>
        <v>SKIP</v>
      </c>
    </row>
    <row r="225" spans="1:7">
      <c r="A225" s="31" t="str">
        <f>IF('DIF Worksheet'!$K226&lt;&gt;"",'DIF Worksheet'!$W226,"SKIP")</f>
        <v>SKIP</v>
      </c>
      <c r="B225" s="31" t="str">
        <f>IF('DIF Worksheet'!$K226&lt;&gt;"",'DIF Worksheet'!$A226,"SKIP")</f>
        <v>SKIP</v>
      </c>
      <c r="C225" s="31" t="str">
        <f>IF('DIF Worksheet'!$K226&lt;&gt;"",'DIF Worksheet'!$B226,"SKIP")</f>
        <v>SKIP</v>
      </c>
      <c r="D225" s="31" t="str">
        <f>IF('DIF Worksheet'!$K226&lt;&gt;"",'DIF Worksheet'!$C226,"SKIP")</f>
        <v>SKIP</v>
      </c>
      <c r="E225" s="31" t="str">
        <f>IF('DIF Worksheet'!$K226&lt;&gt;"",'DIF Worksheet'!$D226,"SKIP")</f>
        <v>SKIP</v>
      </c>
      <c r="F225" s="31" t="str">
        <f>IF('DIF Worksheet'!$K226&lt;&gt;"",'DIF Worksheet'!$X226,"SKIP")</f>
        <v>SKIP</v>
      </c>
      <c r="G225" s="31" t="str">
        <f>IF('DIF Worksheet'!$K226&lt;&gt;"",'DIF Worksheet'!$U226,"SKIP")</f>
        <v>SKIP</v>
      </c>
    </row>
    <row r="226" spans="1:7">
      <c r="A226" s="31" t="str">
        <f>IF('DIF Worksheet'!$K227&lt;&gt;"",'DIF Worksheet'!$W227,"SKIP")</f>
        <v>SKIP</v>
      </c>
      <c r="B226" s="31" t="str">
        <f>IF('DIF Worksheet'!$K227&lt;&gt;"",'DIF Worksheet'!$A227,"SKIP")</f>
        <v>SKIP</v>
      </c>
      <c r="C226" s="31" t="str">
        <f>IF('DIF Worksheet'!$K227&lt;&gt;"",'DIF Worksheet'!$B227,"SKIP")</f>
        <v>SKIP</v>
      </c>
      <c r="D226" s="31" t="str">
        <f>IF('DIF Worksheet'!$K227&lt;&gt;"",'DIF Worksheet'!$C227,"SKIP")</f>
        <v>SKIP</v>
      </c>
      <c r="E226" s="31" t="str">
        <f>IF('DIF Worksheet'!$K227&lt;&gt;"",'DIF Worksheet'!$D227,"SKIP")</f>
        <v>SKIP</v>
      </c>
      <c r="F226" s="31" t="str">
        <f>IF('DIF Worksheet'!$K227&lt;&gt;"",'DIF Worksheet'!$X227,"SKIP")</f>
        <v>SKIP</v>
      </c>
      <c r="G226" s="31" t="str">
        <f>IF('DIF Worksheet'!$K227&lt;&gt;"",'DIF Worksheet'!$U227,"SKIP")</f>
        <v>SKIP</v>
      </c>
    </row>
    <row r="227" spans="1:7">
      <c r="A227" s="31" t="str">
        <f>IF('DIF Worksheet'!$K228&lt;&gt;"",'DIF Worksheet'!$W228,"SKIP")</f>
        <v>SKIP</v>
      </c>
      <c r="B227" s="31" t="str">
        <f>IF('DIF Worksheet'!$K228&lt;&gt;"",'DIF Worksheet'!$A228,"SKIP")</f>
        <v>SKIP</v>
      </c>
      <c r="C227" s="31" t="str">
        <f>IF('DIF Worksheet'!$K228&lt;&gt;"",'DIF Worksheet'!$B228,"SKIP")</f>
        <v>SKIP</v>
      </c>
      <c r="D227" s="31" t="str">
        <f>IF('DIF Worksheet'!$K228&lt;&gt;"",'DIF Worksheet'!$C228,"SKIP")</f>
        <v>SKIP</v>
      </c>
      <c r="E227" s="31" t="str">
        <f>IF('DIF Worksheet'!$K228&lt;&gt;"",'DIF Worksheet'!$D228,"SKIP")</f>
        <v>SKIP</v>
      </c>
      <c r="F227" s="31" t="str">
        <f>IF('DIF Worksheet'!$K228&lt;&gt;"",'DIF Worksheet'!$X228,"SKIP")</f>
        <v>SKIP</v>
      </c>
      <c r="G227" s="31" t="str">
        <f>IF('DIF Worksheet'!$K228&lt;&gt;"",'DIF Worksheet'!$U228,"SKIP")</f>
        <v>SKIP</v>
      </c>
    </row>
    <row r="228" spans="1:7">
      <c r="A228" s="31" t="str">
        <f>IF('DIF Worksheet'!$K229&lt;&gt;"",'DIF Worksheet'!$W229,"SKIP")</f>
        <v>SKIP</v>
      </c>
      <c r="B228" s="31" t="str">
        <f>IF('DIF Worksheet'!$K229&lt;&gt;"",'DIF Worksheet'!$A229,"SKIP")</f>
        <v>SKIP</v>
      </c>
      <c r="C228" s="31" t="str">
        <f>IF('DIF Worksheet'!$K229&lt;&gt;"",'DIF Worksheet'!$B229,"SKIP")</f>
        <v>SKIP</v>
      </c>
      <c r="D228" s="31" t="str">
        <f>IF('DIF Worksheet'!$K229&lt;&gt;"",'DIF Worksheet'!$C229,"SKIP")</f>
        <v>SKIP</v>
      </c>
      <c r="E228" s="31" t="str">
        <f>IF('DIF Worksheet'!$K229&lt;&gt;"",'DIF Worksheet'!$D229,"SKIP")</f>
        <v>SKIP</v>
      </c>
      <c r="F228" s="31" t="str">
        <f>IF('DIF Worksheet'!$K229&lt;&gt;"",'DIF Worksheet'!$X229,"SKIP")</f>
        <v>SKIP</v>
      </c>
      <c r="G228" s="31" t="str">
        <f>IF('DIF Worksheet'!$K229&lt;&gt;"",'DIF Worksheet'!$U229,"SKIP")</f>
        <v>SKIP</v>
      </c>
    </row>
    <row r="229" spans="1:7">
      <c r="A229" s="31" t="str">
        <f>IF('DIF Worksheet'!$K230&lt;&gt;"",'DIF Worksheet'!$W230,"SKIP")</f>
        <v>SKIP</v>
      </c>
      <c r="B229" s="31" t="str">
        <f>IF('DIF Worksheet'!$K230&lt;&gt;"",'DIF Worksheet'!$A230,"SKIP")</f>
        <v>SKIP</v>
      </c>
      <c r="C229" s="31" t="str">
        <f>IF('DIF Worksheet'!$K230&lt;&gt;"",'DIF Worksheet'!$B230,"SKIP")</f>
        <v>SKIP</v>
      </c>
      <c r="D229" s="31" t="str">
        <f>IF('DIF Worksheet'!$K230&lt;&gt;"",'DIF Worksheet'!$C230,"SKIP")</f>
        <v>SKIP</v>
      </c>
      <c r="E229" s="31" t="str">
        <f>IF('DIF Worksheet'!$K230&lt;&gt;"",'DIF Worksheet'!$D230,"SKIP")</f>
        <v>SKIP</v>
      </c>
      <c r="F229" s="31" t="str">
        <f>IF('DIF Worksheet'!$K230&lt;&gt;"",'DIF Worksheet'!$X230,"SKIP")</f>
        <v>SKIP</v>
      </c>
      <c r="G229" s="31" t="str">
        <f>IF('DIF Worksheet'!$K230&lt;&gt;"",'DIF Worksheet'!$U230,"SKIP")</f>
        <v>SKIP</v>
      </c>
    </row>
    <row r="230" spans="1:7">
      <c r="A230" s="31" t="str">
        <f>IF('DIF Worksheet'!$K231&lt;&gt;"",'DIF Worksheet'!$W231,"SKIP")</f>
        <v>SKIP</v>
      </c>
      <c r="B230" s="31" t="str">
        <f>IF('DIF Worksheet'!$K231&lt;&gt;"",'DIF Worksheet'!$A231,"SKIP")</f>
        <v>SKIP</v>
      </c>
      <c r="C230" s="31" t="str">
        <f>IF('DIF Worksheet'!$K231&lt;&gt;"",'DIF Worksheet'!$B231,"SKIP")</f>
        <v>SKIP</v>
      </c>
      <c r="D230" s="31" t="str">
        <f>IF('DIF Worksheet'!$K231&lt;&gt;"",'DIF Worksheet'!$C231,"SKIP")</f>
        <v>SKIP</v>
      </c>
      <c r="E230" s="31" t="str">
        <f>IF('DIF Worksheet'!$K231&lt;&gt;"",'DIF Worksheet'!$D231,"SKIP")</f>
        <v>SKIP</v>
      </c>
      <c r="F230" s="31" t="str">
        <f>IF('DIF Worksheet'!$K231&lt;&gt;"",'DIF Worksheet'!$X231,"SKIP")</f>
        <v>SKIP</v>
      </c>
      <c r="G230" s="31" t="str">
        <f>IF('DIF Worksheet'!$K231&lt;&gt;"",'DIF Worksheet'!$U231,"SKIP")</f>
        <v>SKIP</v>
      </c>
    </row>
    <row r="231" spans="1:7">
      <c r="A231" s="31" t="str">
        <f>IF('DIF Worksheet'!$K232&lt;&gt;"",'DIF Worksheet'!$W232,"SKIP")</f>
        <v>SKIP</v>
      </c>
      <c r="B231" s="31" t="str">
        <f>IF('DIF Worksheet'!$K232&lt;&gt;"",'DIF Worksheet'!$A232,"SKIP")</f>
        <v>SKIP</v>
      </c>
      <c r="C231" s="31" t="str">
        <f>IF('DIF Worksheet'!$K232&lt;&gt;"",'DIF Worksheet'!$B232,"SKIP")</f>
        <v>SKIP</v>
      </c>
      <c r="D231" s="31" t="str">
        <f>IF('DIF Worksheet'!$K232&lt;&gt;"",'DIF Worksheet'!$C232,"SKIP")</f>
        <v>SKIP</v>
      </c>
      <c r="E231" s="31" t="str">
        <f>IF('DIF Worksheet'!$K232&lt;&gt;"",'DIF Worksheet'!$D232,"SKIP")</f>
        <v>SKIP</v>
      </c>
      <c r="F231" s="31" t="str">
        <f>IF('DIF Worksheet'!$K232&lt;&gt;"",'DIF Worksheet'!$X232,"SKIP")</f>
        <v>SKIP</v>
      </c>
      <c r="G231" s="31" t="str">
        <f>IF('DIF Worksheet'!$K232&lt;&gt;"",'DIF Worksheet'!$U232,"SKIP")</f>
        <v>SKIP</v>
      </c>
    </row>
    <row r="232" spans="1:7">
      <c r="A232" s="31" t="str">
        <f>IF('DIF Worksheet'!$K233&lt;&gt;"",'DIF Worksheet'!$W233,"SKIP")</f>
        <v>SKIP</v>
      </c>
      <c r="B232" s="31" t="str">
        <f>IF('DIF Worksheet'!$K233&lt;&gt;"",'DIF Worksheet'!$A233,"SKIP")</f>
        <v>SKIP</v>
      </c>
      <c r="C232" s="31" t="str">
        <f>IF('DIF Worksheet'!$K233&lt;&gt;"",'DIF Worksheet'!$B233,"SKIP")</f>
        <v>SKIP</v>
      </c>
      <c r="D232" s="31" t="str">
        <f>IF('DIF Worksheet'!$K233&lt;&gt;"",'DIF Worksheet'!$C233,"SKIP")</f>
        <v>SKIP</v>
      </c>
      <c r="E232" s="31" t="str">
        <f>IF('DIF Worksheet'!$K233&lt;&gt;"",'DIF Worksheet'!$D233,"SKIP")</f>
        <v>SKIP</v>
      </c>
      <c r="F232" s="31" t="str">
        <f>IF('DIF Worksheet'!$K233&lt;&gt;"",'DIF Worksheet'!$X233,"SKIP")</f>
        <v>SKIP</v>
      </c>
      <c r="G232" s="31" t="str">
        <f>IF('DIF Worksheet'!$K233&lt;&gt;"",'DIF Worksheet'!$U233,"SKIP")</f>
        <v>SKIP</v>
      </c>
    </row>
    <row r="233" spans="1:7">
      <c r="A233" s="31" t="str">
        <f>IF('DIF Worksheet'!$K234&lt;&gt;"",'DIF Worksheet'!$W234,"SKIP")</f>
        <v>SKIP</v>
      </c>
      <c r="B233" s="31" t="str">
        <f>IF('DIF Worksheet'!$K234&lt;&gt;"",'DIF Worksheet'!$A234,"SKIP")</f>
        <v>SKIP</v>
      </c>
      <c r="C233" s="31" t="str">
        <f>IF('DIF Worksheet'!$K234&lt;&gt;"",'DIF Worksheet'!$B234,"SKIP")</f>
        <v>SKIP</v>
      </c>
      <c r="D233" s="31" t="str">
        <f>IF('DIF Worksheet'!$K234&lt;&gt;"",'DIF Worksheet'!$C234,"SKIP")</f>
        <v>SKIP</v>
      </c>
      <c r="E233" s="31" t="str">
        <f>IF('DIF Worksheet'!$K234&lt;&gt;"",'DIF Worksheet'!$D234,"SKIP")</f>
        <v>SKIP</v>
      </c>
      <c r="F233" s="31" t="str">
        <f>IF('DIF Worksheet'!$K234&lt;&gt;"",'DIF Worksheet'!$X234,"SKIP")</f>
        <v>SKIP</v>
      </c>
      <c r="G233" s="31" t="str">
        <f>IF('DIF Worksheet'!$K234&lt;&gt;"",'DIF Worksheet'!$U234,"SKIP")</f>
        <v>SKIP</v>
      </c>
    </row>
    <row r="234" spans="1:7">
      <c r="A234" s="31" t="str">
        <f>IF('DIF Worksheet'!$K235&lt;&gt;"",'DIF Worksheet'!$W235,"SKIP")</f>
        <v>SKIP</v>
      </c>
      <c r="B234" s="31" t="str">
        <f>IF('DIF Worksheet'!$K235&lt;&gt;"",'DIF Worksheet'!$A235,"SKIP")</f>
        <v>SKIP</v>
      </c>
      <c r="C234" s="31" t="str">
        <f>IF('DIF Worksheet'!$K235&lt;&gt;"",'DIF Worksheet'!$B235,"SKIP")</f>
        <v>SKIP</v>
      </c>
      <c r="D234" s="31" t="str">
        <f>IF('DIF Worksheet'!$K235&lt;&gt;"",'DIF Worksheet'!$C235,"SKIP")</f>
        <v>SKIP</v>
      </c>
      <c r="E234" s="31" t="str">
        <f>IF('DIF Worksheet'!$K235&lt;&gt;"",'DIF Worksheet'!$D235,"SKIP")</f>
        <v>SKIP</v>
      </c>
      <c r="F234" s="31" t="str">
        <f>IF('DIF Worksheet'!$K235&lt;&gt;"",'DIF Worksheet'!$X235,"SKIP")</f>
        <v>SKIP</v>
      </c>
      <c r="G234" s="31" t="str">
        <f>IF('DIF Worksheet'!$K235&lt;&gt;"",'DIF Worksheet'!$U235,"SKIP")</f>
        <v>SKIP</v>
      </c>
    </row>
    <row r="235" spans="1:7">
      <c r="A235" s="31" t="str">
        <f>IF('DIF Worksheet'!$K236&lt;&gt;"",'DIF Worksheet'!$W236,"SKIP")</f>
        <v>SKIP</v>
      </c>
      <c r="B235" s="31" t="str">
        <f>IF('DIF Worksheet'!$K236&lt;&gt;"",'DIF Worksheet'!$A236,"SKIP")</f>
        <v>SKIP</v>
      </c>
      <c r="C235" s="31" t="str">
        <f>IF('DIF Worksheet'!$K236&lt;&gt;"",'DIF Worksheet'!$B236,"SKIP")</f>
        <v>SKIP</v>
      </c>
      <c r="D235" s="31" t="str">
        <f>IF('DIF Worksheet'!$K236&lt;&gt;"",'DIF Worksheet'!$C236,"SKIP")</f>
        <v>SKIP</v>
      </c>
      <c r="E235" s="31" t="str">
        <f>IF('DIF Worksheet'!$K236&lt;&gt;"",'DIF Worksheet'!$D236,"SKIP")</f>
        <v>SKIP</v>
      </c>
      <c r="F235" s="31" t="str">
        <f>IF('DIF Worksheet'!$K236&lt;&gt;"",'DIF Worksheet'!$X236,"SKIP")</f>
        <v>SKIP</v>
      </c>
      <c r="G235" s="31" t="str">
        <f>IF('DIF Worksheet'!$K236&lt;&gt;"",'DIF Worksheet'!$U236,"SKIP")</f>
        <v>SKIP</v>
      </c>
    </row>
    <row r="236" spans="1:7">
      <c r="A236" s="31" t="str">
        <f>IF('DIF Worksheet'!$K237&lt;&gt;"",'DIF Worksheet'!$W237,"SKIP")</f>
        <v>SKIP</v>
      </c>
      <c r="B236" s="31" t="str">
        <f>IF('DIF Worksheet'!$K237&lt;&gt;"",'DIF Worksheet'!$A237,"SKIP")</f>
        <v>SKIP</v>
      </c>
      <c r="C236" s="31" t="str">
        <f>IF('DIF Worksheet'!$K237&lt;&gt;"",'DIF Worksheet'!$B237,"SKIP")</f>
        <v>SKIP</v>
      </c>
      <c r="D236" s="31" t="str">
        <f>IF('DIF Worksheet'!$K237&lt;&gt;"",'DIF Worksheet'!$C237,"SKIP")</f>
        <v>SKIP</v>
      </c>
      <c r="E236" s="31" t="str">
        <f>IF('DIF Worksheet'!$K237&lt;&gt;"",'DIF Worksheet'!$D237,"SKIP")</f>
        <v>SKIP</v>
      </c>
      <c r="F236" s="31" t="str">
        <f>IF('DIF Worksheet'!$K237&lt;&gt;"",'DIF Worksheet'!$X237,"SKIP")</f>
        <v>SKIP</v>
      </c>
      <c r="G236" s="31" t="str">
        <f>IF('DIF Worksheet'!$K237&lt;&gt;"",'DIF Worksheet'!$U237,"SKIP")</f>
        <v>SKIP</v>
      </c>
    </row>
    <row r="237" spans="1:7">
      <c r="A237" s="31" t="str">
        <f>IF('DIF Worksheet'!$K238&lt;&gt;"",'DIF Worksheet'!$W238,"SKIP")</f>
        <v>SKIP</v>
      </c>
      <c r="B237" s="31" t="str">
        <f>IF('DIF Worksheet'!$K238&lt;&gt;"",'DIF Worksheet'!$A238,"SKIP")</f>
        <v>SKIP</v>
      </c>
      <c r="C237" s="31" t="str">
        <f>IF('DIF Worksheet'!$K238&lt;&gt;"",'DIF Worksheet'!$B238,"SKIP")</f>
        <v>SKIP</v>
      </c>
      <c r="D237" s="31" t="str">
        <f>IF('DIF Worksheet'!$K238&lt;&gt;"",'DIF Worksheet'!$C238,"SKIP")</f>
        <v>SKIP</v>
      </c>
      <c r="E237" s="31" t="str">
        <f>IF('DIF Worksheet'!$K238&lt;&gt;"",'DIF Worksheet'!$D238,"SKIP")</f>
        <v>SKIP</v>
      </c>
      <c r="F237" s="31" t="str">
        <f>IF('DIF Worksheet'!$K238&lt;&gt;"",'DIF Worksheet'!$X238,"SKIP")</f>
        <v>SKIP</v>
      </c>
      <c r="G237" s="31" t="str">
        <f>IF('DIF Worksheet'!$K238&lt;&gt;"",'DIF Worksheet'!$U238,"SKIP")</f>
        <v>SKIP</v>
      </c>
    </row>
    <row r="238" spans="1:7">
      <c r="A238" s="31" t="str">
        <f>IF('DIF Worksheet'!$K239&lt;&gt;"",'DIF Worksheet'!$W239,"SKIP")</f>
        <v>SKIP</v>
      </c>
      <c r="B238" s="31" t="str">
        <f>IF('DIF Worksheet'!$K239&lt;&gt;"",'DIF Worksheet'!$A239,"SKIP")</f>
        <v>SKIP</v>
      </c>
      <c r="C238" s="31" t="str">
        <f>IF('DIF Worksheet'!$K239&lt;&gt;"",'DIF Worksheet'!$B239,"SKIP")</f>
        <v>SKIP</v>
      </c>
      <c r="D238" s="31" t="str">
        <f>IF('DIF Worksheet'!$K239&lt;&gt;"",'DIF Worksheet'!$C239,"SKIP")</f>
        <v>SKIP</v>
      </c>
      <c r="E238" s="31" t="str">
        <f>IF('DIF Worksheet'!$K239&lt;&gt;"",'DIF Worksheet'!$D239,"SKIP")</f>
        <v>SKIP</v>
      </c>
      <c r="F238" s="31" t="str">
        <f>IF('DIF Worksheet'!$K239&lt;&gt;"",'DIF Worksheet'!$X239,"SKIP")</f>
        <v>SKIP</v>
      </c>
      <c r="G238" s="31" t="str">
        <f>IF('DIF Worksheet'!$K239&lt;&gt;"",'DIF Worksheet'!$U239,"SKIP")</f>
        <v>SKIP</v>
      </c>
    </row>
    <row r="239" spans="1:7">
      <c r="A239" s="31" t="str">
        <f>IF('DIF Worksheet'!$K240&lt;&gt;"",'DIF Worksheet'!$W240,"SKIP")</f>
        <v>SKIP</v>
      </c>
      <c r="B239" s="31" t="str">
        <f>IF('DIF Worksheet'!$K240&lt;&gt;"",'DIF Worksheet'!$A240,"SKIP")</f>
        <v>SKIP</v>
      </c>
      <c r="C239" s="31" t="str">
        <f>IF('DIF Worksheet'!$K240&lt;&gt;"",'DIF Worksheet'!$B240,"SKIP")</f>
        <v>SKIP</v>
      </c>
      <c r="D239" s="31" t="str">
        <f>IF('DIF Worksheet'!$K240&lt;&gt;"",'DIF Worksheet'!$C240,"SKIP")</f>
        <v>SKIP</v>
      </c>
      <c r="E239" s="31" t="str">
        <f>IF('DIF Worksheet'!$K240&lt;&gt;"",'DIF Worksheet'!$D240,"SKIP")</f>
        <v>SKIP</v>
      </c>
      <c r="F239" s="31" t="str">
        <f>IF('DIF Worksheet'!$K240&lt;&gt;"",'DIF Worksheet'!$X240,"SKIP")</f>
        <v>SKIP</v>
      </c>
      <c r="G239" s="31" t="str">
        <f>IF('DIF Worksheet'!$K240&lt;&gt;"",'DIF Worksheet'!$U240,"SKIP")</f>
        <v>SKIP</v>
      </c>
    </row>
    <row r="240" spans="1:7">
      <c r="A240" s="31" t="str">
        <f>IF('DIF Worksheet'!$K241&lt;&gt;"",'DIF Worksheet'!$W241,"SKIP")</f>
        <v>SKIP</v>
      </c>
      <c r="B240" s="31" t="str">
        <f>IF('DIF Worksheet'!$K241&lt;&gt;"",'DIF Worksheet'!$A241,"SKIP")</f>
        <v>SKIP</v>
      </c>
      <c r="C240" s="31" t="str">
        <f>IF('DIF Worksheet'!$K241&lt;&gt;"",'DIF Worksheet'!$B241,"SKIP")</f>
        <v>SKIP</v>
      </c>
      <c r="D240" s="31" t="str">
        <f>IF('DIF Worksheet'!$K241&lt;&gt;"",'DIF Worksheet'!$C241,"SKIP")</f>
        <v>SKIP</v>
      </c>
      <c r="E240" s="31" t="str">
        <f>IF('DIF Worksheet'!$K241&lt;&gt;"",'DIF Worksheet'!$D241,"SKIP")</f>
        <v>SKIP</v>
      </c>
      <c r="F240" s="31" t="str">
        <f>IF('DIF Worksheet'!$K241&lt;&gt;"",'DIF Worksheet'!$X241,"SKIP")</f>
        <v>SKIP</v>
      </c>
      <c r="G240" s="31" t="str">
        <f>IF('DIF Worksheet'!$K241&lt;&gt;"",'DIF Worksheet'!$U241,"SKIP")</f>
        <v>SKIP</v>
      </c>
    </row>
    <row r="241" spans="1:7">
      <c r="A241" s="31" t="str">
        <f>IF('DIF Worksheet'!$K242&lt;&gt;"",'DIF Worksheet'!$W242,"SKIP")</f>
        <v>SKIP</v>
      </c>
      <c r="B241" s="31" t="str">
        <f>IF('DIF Worksheet'!$K242&lt;&gt;"",'DIF Worksheet'!$A242,"SKIP")</f>
        <v>SKIP</v>
      </c>
      <c r="C241" s="31" t="str">
        <f>IF('DIF Worksheet'!$K242&lt;&gt;"",'DIF Worksheet'!$B242,"SKIP")</f>
        <v>SKIP</v>
      </c>
      <c r="D241" s="31" t="str">
        <f>IF('DIF Worksheet'!$K242&lt;&gt;"",'DIF Worksheet'!$C242,"SKIP")</f>
        <v>SKIP</v>
      </c>
      <c r="E241" s="31" t="str">
        <f>IF('DIF Worksheet'!$K242&lt;&gt;"",'DIF Worksheet'!$D242,"SKIP")</f>
        <v>SKIP</v>
      </c>
      <c r="F241" s="31" t="str">
        <f>IF('DIF Worksheet'!$K242&lt;&gt;"",'DIF Worksheet'!$X242,"SKIP")</f>
        <v>SKIP</v>
      </c>
      <c r="G241" s="31" t="str">
        <f>IF('DIF Worksheet'!$K242&lt;&gt;"",'DIF Worksheet'!$U242,"SKIP")</f>
        <v>SKIP</v>
      </c>
    </row>
    <row r="242" spans="1:7">
      <c r="A242" s="31" t="str">
        <f>IF('DIF Worksheet'!$K243&lt;&gt;"",'DIF Worksheet'!$W243,"SKIP")</f>
        <v>SKIP</v>
      </c>
      <c r="B242" s="31" t="str">
        <f>IF('DIF Worksheet'!$K243&lt;&gt;"",'DIF Worksheet'!$A243,"SKIP")</f>
        <v>SKIP</v>
      </c>
      <c r="C242" s="31" t="str">
        <f>IF('DIF Worksheet'!$K243&lt;&gt;"",'DIF Worksheet'!$B243,"SKIP")</f>
        <v>SKIP</v>
      </c>
      <c r="D242" s="31" t="str">
        <f>IF('DIF Worksheet'!$K243&lt;&gt;"",'DIF Worksheet'!$C243,"SKIP")</f>
        <v>SKIP</v>
      </c>
      <c r="E242" s="31" t="str">
        <f>IF('DIF Worksheet'!$K243&lt;&gt;"",'DIF Worksheet'!$D243,"SKIP")</f>
        <v>SKIP</v>
      </c>
      <c r="F242" s="31" t="str">
        <f>IF('DIF Worksheet'!$K243&lt;&gt;"",'DIF Worksheet'!$X243,"SKIP")</f>
        <v>SKIP</v>
      </c>
      <c r="G242" s="31" t="str">
        <f>IF('DIF Worksheet'!$K243&lt;&gt;"",'DIF Worksheet'!$U243,"SKIP")</f>
        <v>SKIP</v>
      </c>
    </row>
    <row r="243" spans="1:7">
      <c r="A243" s="31" t="str">
        <f>IF('DIF Worksheet'!$K244&lt;&gt;"",'DIF Worksheet'!$W244,"SKIP")</f>
        <v>SKIP</v>
      </c>
      <c r="B243" s="31" t="str">
        <f>IF('DIF Worksheet'!$K244&lt;&gt;"",'DIF Worksheet'!$A244,"SKIP")</f>
        <v>SKIP</v>
      </c>
      <c r="C243" s="31" t="str">
        <f>IF('DIF Worksheet'!$K244&lt;&gt;"",'DIF Worksheet'!$B244,"SKIP")</f>
        <v>SKIP</v>
      </c>
      <c r="D243" s="31" t="str">
        <f>IF('DIF Worksheet'!$K244&lt;&gt;"",'DIF Worksheet'!$C244,"SKIP")</f>
        <v>SKIP</v>
      </c>
      <c r="E243" s="31" t="str">
        <f>IF('DIF Worksheet'!$K244&lt;&gt;"",'DIF Worksheet'!$D244,"SKIP")</f>
        <v>SKIP</v>
      </c>
      <c r="F243" s="31" t="str">
        <f>IF('DIF Worksheet'!$K244&lt;&gt;"",'DIF Worksheet'!$X244,"SKIP")</f>
        <v>SKIP</v>
      </c>
      <c r="G243" s="31" t="str">
        <f>IF('DIF Worksheet'!$K244&lt;&gt;"",'DIF Worksheet'!$U244,"SKIP")</f>
        <v>SKIP</v>
      </c>
    </row>
    <row r="244" spans="1:7">
      <c r="A244" s="31" t="str">
        <f>IF('DIF Worksheet'!$K245&lt;&gt;"",'DIF Worksheet'!$W245,"SKIP")</f>
        <v>SKIP</v>
      </c>
      <c r="B244" s="31" t="str">
        <f>IF('DIF Worksheet'!$K245&lt;&gt;"",'DIF Worksheet'!$A245,"SKIP")</f>
        <v>SKIP</v>
      </c>
      <c r="C244" s="31" t="str">
        <f>IF('DIF Worksheet'!$K245&lt;&gt;"",'DIF Worksheet'!$B245,"SKIP")</f>
        <v>SKIP</v>
      </c>
      <c r="D244" s="31" t="str">
        <f>IF('DIF Worksheet'!$K245&lt;&gt;"",'DIF Worksheet'!$C245,"SKIP")</f>
        <v>SKIP</v>
      </c>
      <c r="E244" s="31" t="str">
        <f>IF('DIF Worksheet'!$K245&lt;&gt;"",'DIF Worksheet'!$D245,"SKIP")</f>
        <v>SKIP</v>
      </c>
      <c r="F244" s="31" t="str">
        <f>IF('DIF Worksheet'!$K245&lt;&gt;"",'DIF Worksheet'!$X245,"SKIP")</f>
        <v>SKIP</v>
      </c>
      <c r="G244" s="31" t="str">
        <f>IF('DIF Worksheet'!$K245&lt;&gt;"",'DIF Worksheet'!$U245,"SKIP")</f>
        <v>SKIP</v>
      </c>
    </row>
    <row r="245" spans="1:7">
      <c r="A245" s="31" t="str">
        <f>IF('DIF Worksheet'!$K246&lt;&gt;"",'DIF Worksheet'!$W246,"SKIP")</f>
        <v>SKIP</v>
      </c>
      <c r="B245" s="31" t="str">
        <f>IF('DIF Worksheet'!$K246&lt;&gt;"",'DIF Worksheet'!$A246,"SKIP")</f>
        <v>SKIP</v>
      </c>
      <c r="C245" s="31" t="str">
        <f>IF('DIF Worksheet'!$K246&lt;&gt;"",'DIF Worksheet'!$B246,"SKIP")</f>
        <v>SKIP</v>
      </c>
      <c r="D245" s="31" t="str">
        <f>IF('DIF Worksheet'!$K246&lt;&gt;"",'DIF Worksheet'!$C246,"SKIP")</f>
        <v>SKIP</v>
      </c>
      <c r="E245" s="31" t="str">
        <f>IF('DIF Worksheet'!$K246&lt;&gt;"",'DIF Worksheet'!$D246,"SKIP")</f>
        <v>SKIP</v>
      </c>
      <c r="F245" s="31" t="str">
        <f>IF('DIF Worksheet'!$K246&lt;&gt;"",'DIF Worksheet'!$X246,"SKIP")</f>
        <v>SKIP</v>
      </c>
      <c r="G245" s="31" t="str">
        <f>IF('DIF Worksheet'!$K246&lt;&gt;"",'DIF Worksheet'!$U246,"SKIP")</f>
        <v>SKIP</v>
      </c>
    </row>
    <row r="246" spans="1:7">
      <c r="A246" s="31" t="str">
        <f>IF('DIF Worksheet'!$K247&lt;&gt;"",'DIF Worksheet'!$W247,"SKIP")</f>
        <v>SKIP</v>
      </c>
      <c r="B246" s="31" t="str">
        <f>IF('DIF Worksheet'!$K247&lt;&gt;"",'DIF Worksheet'!$A247,"SKIP")</f>
        <v>SKIP</v>
      </c>
      <c r="C246" s="31" t="str">
        <f>IF('DIF Worksheet'!$K247&lt;&gt;"",'DIF Worksheet'!$B247,"SKIP")</f>
        <v>SKIP</v>
      </c>
      <c r="D246" s="31" t="str">
        <f>IF('DIF Worksheet'!$K247&lt;&gt;"",'DIF Worksheet'!$C247,"SKIP")</f>
        <v>SKIP</v>
      </c>
      <c r="E246" s="31" t="str">
        <f>IF('DIF Worksheet'!$K247&lt;&gt;"",'DIF Worksheet'!$D247,"SKIP")</f>
        <v>SKIP</v>
      </c>
      <c r="F246" s="31" t="str">
        <f>IF('DIF Worksheet'!$K247&lt;&gt;"",'DIF Worksheet'!$X247,"SKIP")</f>
        <v>SKIP</v>
      </c>
      <c r="G246" s="31" t="str">
        <f>IF('DIF Worksheet'!$K247&lt;&gt;"",'DIF Worksheet'!$U247,"SKIP")</f>
        <v>SKIP</v>
      </c>
    </row>
    <row r="247" spans="1:7">
      <c r="A247" s="31" t="str">
        <f>IF('DIF Worksheet'!$K248&lt;&gt;"",'DIF Worksheet'!$W248,"SKIP")</f>
        <v>SKIP</v>
      </c>
      <c r="B247" s="31" t="str">
        <f>IF('DIF Worksheet'!$K248&lt;&gt;"",'DIF Worksheet'!$A248,"SKIP")</f>
        <v>SKIP</v>
      </c>
      <c r="C247" s="31" t="str">
        <f>IF('DIF Worksheet'!$K248&lt;&gt;"",'DIF Worksheet'!$B248,"SKIP")</f>
        <v>SKIP</v>
      </c>
      <c r="D247" s="31" t="str">
        <f>IF('DIF Worksheet'!$K248&lt;&gt;"",'DIF Worksheet'!$C248,"SKIP")</f>
        <v>SKIP</v>
      </c>
      <c r="E247" s="31" t="str">
        <f>IF('DIF Worksheet'!$K248&lt;&gt;"",'DIF Worksheet'!$D248,"SKIP")</f>
        <v>SKIP</v>
      </c>
      <c r="F247" s="31" t="str">
        <f>IF('DIF Worksheet'!$K248&lt;&gt;"",'DIF Worksheet'!$X248,"SKIP")</f>
        <v>SKIP</v>
      </c>
      <c r="G247" s="31" t="str">
        <f>IF('DIF Worksheet'!$K248&lt;&gt;"",'DIF Worksheet'!$U248,"SKIP")</f>
        <v>SKIP</v>
      </c>
    </row>
    <row r="248" spans="1:7">
      <c r="A248" s="31" t="str">
        <f>IF('DIF Worksheet'!$K249&lt;&gt;"",'DIF Worksheet'!$W249,"SKIP")</f>
        <v>SKIP</v>
      </c>
      <c r="B248" s="31" t="str">
        <f>IF('DIF Worksheet'!$K249&lt;&gt;"",'DIF Worksheet'!$A249,"SKIP")</f>
        <v>SKIP</v>
      </c>
      <c r="C248" s="31" t="str">
        <f>IF('DIF Worksheet'!$K249&lt;&gt;"",'DIF Worksheet'!$B249,"SKIP")</f>
        <v>SKIP</v>
      </c>
      <c r="D248" s="31" t="str">
        <f>IF('DIF Worksheet'!$K249&lt;&gt;"",'DIF Worksheet'!$C249,"SKIP")</f>
        <v>SKIP</v>
      </c>
      <c r="E248" s="31" t="str">
        <f>IF('DIF Worksheet'!$K249&lt;&gt;"",'DIF Worksheet'!$D249,"SKIP")</f>
        <v>SKIP</v>
      </c>
      <c r="F248" s="31" t="str">
        <f>IF('DIF Worksheet'!$K249&lt;&gt;"",'DIF Worksheet'!$X249,"SKIP")</f>
        <v>SKIP</v>
      </c>
      <c r="G248" s="31" t="str">
        <f>IF('DIF Worksheet'!$K249&lt;&gt;"",'DIF Worksheet'!$U249,"SKIP")</f>
        <v>SKIP</v>
      </c>
    </row>
    <row r="249" spans="1:7">
      <c r="A249" s="31" t="str">
        <f>IF('DIF Worksheet'!$K250&lt;&gt;"",'DIF Worksheet'!$W250,"SKIP")</f>
        <v>SKIP</v>
      </c>
      <c r="B249" s="31" t="str">
        <f>IF('DIF Worksheet'!$K250&lt;&gt;"",'DIF Worksheet'!$A250,"SKIP")</f>
        <v>SKIP</v>
      </c>
      <c r="C249" s="31" t="str">
        <f>IF('DIF Worksheet'!$K250&lt;&gt;"",'DIF Worksheet'!$B250,"SKIP")</f>
        <v>SKIP</v>
      </c>
      <c r="D249" s="31" t="str">
        <f>IF('DIF Worksheet'!$K250&lt;&gt;"",'DIF Worksheet'!$C250,"SKIP")</f>
        <v>SKIP</v>
      </c>
      <c r="E249" s="31" t="str">
        <f>IF('DIF Worksheet'!$K250&lt;&gt;"",'DIF Worksheet'!$D250,"SKIP")</f>
        <v>SKIP</v>
      </c>
      <c r="F249" s="31" t="str">
        <f>IF('DIF Worksheet'!$K250&lt;&gt;"",'DIF Worksheet'!$X250,"SKIP")</f>
        <v>SKIP</v>
      </c>
      <c r="G249" s="31" t="str">
        <f>IF('DIF Worksheet'!$K250&lt;&gt;"",'DIF Worksheet'!$U250,"SKIP")</f>
        <v>SKIP</v>
      </c>
    </row>
    <row r="250" spans="1:7">
      <c r="A250" s="31" t="str">
        <f>IF('DIF Worksheet'!$K251&lt;&gt;"",'DIF Worksheet'!$W251,"SKIP")</f>
        <v>SKIP</v>
      </c>
      <c r="B250" s="31" t="str">
        <f>IF('DIF Worksheet'!$K251&lt;&gt;"",'DIF Worksheet'!$A251,"SKIP")</f>
        <v>SKIP</v>
      </c>
      <c r="C250" s="31" t="str">
        <f>IF('DIF Worksheet'!$K251&lt;&gt;"",'DIF Worksheet'!$B251,"SKIP")</f>
        <v>SKIP</v>
      </c>
      <c r="D250" s="31" t="str">
        <f>IF('DIF Worksheet'!$K251&lt;&gt;"",'DIF Worksheet'!$C251,"SKIP")</f>
        <v>SKIP</v>
      </c>
      <c r="E250" s="31" t="str">
        <f>IF('DIF Worksheet'!$K251&lt;&gt;"",'DIF Worksheet'!$D251,"SKIP")</f>
        <v>SKIP</v>
      </c>
      <c r="F250" s="31" t="str">
        <f>IF('DIF Worksheet'!$K251&lt;&gt;"",'DIF Worksheet'!$X251,"SKIP")</f>
        <v>SKIP</v>
      </c>
      <c r="G250" s="31" t="str">
        <f>IF('DIF Worksheet'!$K251&lt;&gt;"",'DIF Worksheet'!$U251,"SKIP")</f>
        <v>SKIP</v>
      </c>
    </row>
    <row r="251" spans="1:7">
      <c r="A251" s="31" t="str">
        <f>IF('DIF Worksheet'!$K252&lt;&gt;"",'DIF Worksheet'!$W252,"SKIP")</f>
        <v>SKIP</v>
      </c>
      <c r="B251" s="31" t="str">
        <f>IF('DIF Worksheet'!$K252&lt;&gt;"",'DIF Worksheet'!$A252,"SKIP")</f>
        <v>SKIP</v>
      </c>
      <c r="C251" s="31" t="str">
        <f>IF('DIF Worksheet'!$K252&lt;&gt;"",'DIF Worksheet'!$B252,"SKIP")</f>
        <v>SKIP</v>
      </c>
      <c r="D251" s="31" t="str">
        <f>IF('DIF Worksheet'!$K252&lt;&gt;"",'DIF Worksheet'!$C252,"SKIP")</f>
        <v>SKIP</v>
      </c>
      <c r="E251" s="31" t="str">
        <f>IF('DIF Worksheet'!$K252&lt;&gt;"",'DIF Worksheet'!$D252,"SKIP")</f>
        <v>SKIP</v>
      </c>
      <c r="F251" s="31" t="str">
        <f>IF('DIF Worksheet'!$K252&lt;&gt;"",'DIF Worksheet'!$X252,"SKIP")</f>
        <v>SKIP</v>
      </c>
      <c r="G251" s="31" t="str">
        <f>IF('DIF Worksheet'!$K252&lt;&gt;"",'DIF Worksheet'!$U252,"SKIP")</f>
        <v>SKIP</v>
      </c>
    </row>
    <row r="252" spans="1:7">
      <c r="A252" s="31" t="str">
        <f>IF('DIF Worksheet'!$K253&lt;&gt;"",'DIF Worksheet'!$W253,"SKIP")</f>
        <v>SKIP</v>
      </c>
      <c r="B252" s="31" t="str">
        <f>IF('DIF Worksheet'!$K253&lt;&gt;"",'DIF Worksheet'!$A253,"SKIP")</f>
        <v>SKIP</v>
      </c>
      <c r="C252" s="31" t="str">
        <f>IF('DIF Worksheet'!$K253&lt;&gt;"",'DIF Worksheet'!$B253,"SKIP")</f>
        <v>SKIP</v>
      </c>
      <c r="D252" s="31" t="str">
        <f>IF('DIF Worksheet'!$K253&lt;&gt;"",'DIF Worksheet'!$C253,"SKIP")</f>
        <v>SKIP</v>
      </c>
      <c r="E252" s="31" t="str">
        <f>IF('DIF Worksheet'!$K253&lt;&gt;"",'DIF Worksheet'!$D253,"SKIP")</f>
        <v>SKIP</v>
      </c>
      <c r="F252" s="31" t="str">
        <f>IF('DIF Worksheet'!$K253&lt;&gt;"",'DIF Worksheet'!$X253,"SKIP")</f>
        <v>SKIP</v>
      </c>
      <c r="G252" s="31" t="str">
        <f>IF('DIF Worksheet'!$K253&lt;&gt;"",'DIF Worksheet'!$U253,"SKIP")</f>
        <v>SKIP</v>
      </c>
    </row>
    <row r="253" spans="1:7">
      <c r="A253" s="31" t="str">
        <f>IF('DIF Worksheet'!$K254&lt;&gt;"",'DIF Worksheet'!$W254,"SKIP")</f>
        <v>SKIP</v>
      </c>
      <c r="B253" s="31" t="str">
        <f>IF('DIF Worksheet'!$K254&lt;&gt;"",'DIF Worksheet'!$A254,"SKIP")</f>
        <v>SKIP</v>
      </c>
      <c r="C253" s="31" t="str">
        <f>IF('DIF Worksheet'!$K254&lt;&gt;"",'DIF Worksheet'!$B254,"SKIP")</f>
        <v>SKIP</v>
      </c>
      <c r="D253" s="31" t="str">
        <f>IF('DIF Worksheet'!$K254&lt;&gt;"",'DIF Worksheet'!$C254,"SKIP")</f>
        <v>SKIP</v>
      </c>
      <c r="E253" s="31" t="str">
        <f>IF('DIF Worksheet'!$K254&lt;&gt;"",'DIF Worksheet'!$D254,"SKIP")</f>
        <v>SKIP</v>
      </c>
      <c r="F253" s="31" t="str">
        <f>IF('DIF Worksheet'!$K254&lt;&gt;"",'DIF Worksheet'!$X254,"SKIP")</f>
        <v>SKIP</v>
      </c>
      <c r="G253" s="31" t="str">
        <f>IF('DIF Worksheet'!$K254&lt;&gt;"",'DIF Worksheet'!$U254,"SKIP")</f>
        <v>SKIP</v>
      </c>
    </row>
    <row r="254" spans="1:7">
      <c r="A254" s="31" t="str">
        <f>IF('DIF Worksheet'!$K255&lt;&gt;"",'DIF Worksheet'!$W255,"SKIP")</f>
        <v>SKIP</v>
      </c>
      <c r="B254" s="31" t="str">
        <f>IF('DIF Worksheet'!$K255&lt;&gt;"",'DIF Worksheet'!$A255,"SKIP")</f>
        <v>SKIP</v>
      </c>
      <c r="C254" s="31" t="str">
        <f>IF('DIF Worksheet'!$K255&lt;&gt;"",'DIF Worksheet'!$B255,"SKIP")</f>
        <v>SKIP</v>
      </c>
      <c r="D254" s="31" t="str">
        <f>IF('DIF Worksheet'!$K255&lt;&gt;"",'DIF Worksheet'!$C255,"SKIP")</f>
        <v>SKIP</v>
      </c>
      <c r="E254" s="31" t="str">
        <f>IF('DIF Worksheet'!$K255&lt;&gt;"",'DIF Worksheet'!$D255,"SKIP")</f>
        <v>SKIP</v>
      </c>
      <c r="F254" s="31" t="str">
        <f>IF('DIF Worksheet'!$K255&lt;&gt;"",'DIF Worksheet'!$X255,"SKIP")</f>
        <v>SKIP</v>
      </c>
      <c r="G254" s="31" t="str">
        <f>IF('DIF Worksheet'!$K255&lt;&gt;"",'DIF Worksheet'!$U255,"SKIP")</f>
        <v>SKIP</v>
      </c>
    </row>
    <row r="255" spans="1:7">
      <c r="A255" s="31" t="str">
        <f>IF('DIF Worksheet'!$K256&lt;&gt;"",'DIF Worksheet'!$W256,"SKIP")</f>
        <v>SKIP</v>
      </c>
      <c r="B255" s="31" t="str">
        <f>IF('DIF Worksheet'!$K256&lt;&gt;"",'DIF Worksheet'!$A256,"SKIP")</f>
        <v>SKIP</v>
      </c>
      <c r="C255" s="31" t="str">
        <f>IF('DIF Worksheet'!$K256&lt;&gt;"",'DIF Worksheet'!$B256,"SKIP")</f>
        <v>SKIP</v>
      </c>
      <c r="D255" s="31" t="str">
        <f>IF('DIF Worksheet'!$K256&lt;&gt;"",'DIF Worksheet'!$C256,"SKIP")</f>
        <v>SKIP</v>
      </c>
      <c r="E255" s="31" t="str">
        <f>IF('DIF Worksheet'!$K256&lt;&gt;"",'DIF Worksheet'!$D256,"SKIP")</f>
        <v>SKIP</v>
      </c>
      <c r="F255" s="31" t="str">
        <f>IF('DIF Worksheet'!$K256&lt;&gt;"",'DIF Worksheet'!$X256,"SKIP")</f>
        <v>SKIP</v>
      </c>
      <c r="G255" s="31" t="str">
        <f>IF('DIF Worksheet'!$K256&lt;&gt;"",'DIF Worksheet'!$U256,"SKIP")</f>
        <v>SKIP</v>
      </c>
    </row>
    <row r="256" spans="1:7">
      <c r="A256" s="31" t="str">
        <f>IF('DIF Worksheet'!$K257&lt;&gt;"",'DIF Worksheet'!$W257,"SKIP")</f>
        <v>SKIP</v>
      </c>
      <c r="B256" s="31" t="str">
        <f>IF('DIF Worksheet'!$K257&lt;&gt;"",'DIF Worksheet'!$A257,"SKIP")</f>
        <v>SKIP</v>
      </c>
      <c r="C256" s="31" t="str">
        <f>IF('DIF Worksheet'!$K257&lt;&gt;"",'DIF Worksheet'!$B257,"SKIP")</f>
        <v>SKIP</v>
      </c>
      <c r="D256" s="31" t="str">
        <f>IF('DIF Worksheet'!$K257&lt;&gt;"",'DIF Worksheet'!$C257,"SKIP")</f>
        <v>SKIP</v>
      </c>
      <c r="E256" s="31" t="str">
        <f>IF('DIF Worksheet'!$K257&lt;&gt;"",'DIF Worksheet'!$D257,"SKIP")</f>
        <v>SKIP</v>
      </c>
      <c r="F256" s="31" t="str">
        <f>IF('DIF Worksheet'!$K257&lt;&gt;"",'DIF Worksheet'!$X257,"SKIP")</f>
        <v>SKIP</v>
      </c>
      <c r="G256" s="31" t="str">
        <f>IF('DIF Worksheet'!$K257&lt;&gt;"",'DIF Worksheet'!$U257,"SKIP")</f>
        <v>SKIP</v>
      </c>
    </row>
    <row r="257" spans="1:7">
      <c r="A257" s="31" t="str">
        <f>IF('DIF Worksheet'!$K258&lt;&gt;"",'DIF Worksheet'!$W258,"SKIP")</f>
        <v>SKIP</v>
      </c>
      <c r="B257" s="31" t="str">
        <f>IF('DIF Worksheet'!$K258&lt;&gt;"",'DIF Worksheet'!$A258,"SKIP")</f>
        <v>SKIP</v>
      </c>
      <c r="C257" s="31" t="str">
        <f>IF('DIF Worksheet'!$K258&lt;&gt;"",'DIF Worksheet'!$B258,"SKIP")</f>
        <v>SKIP</v>
      </c>
      <c r="D257" s="31" t="str">
        <f>IF('DIF Worksheet'!$K258&lt;&gt;"",'DIF Worksheet'!$C258,"SKIP")</f>
        <v>SKIP</v>
      </c>
      <c r="E257" s="31" t="str">
        <f>IF('DIF Worksheet'!$K258&lt;&gt;"",'DIF Worksheet'!$D258,"SKIP")</f>
        <v>SKIP</v>
      </c>
      <c r="F257" s="31" t="str">
        <f>IF('DIF Worksheet'!$K258&lt;&gt;"",'DIF Worksheet'!$X258,"SKIP")</f>
        <v>SKIP</v>
      </c>
      <c r="G257" s="31" t="str">
        <f>IF('DIF Worksheet'!$K258&lt;&gt;"",'DIF Worksheet'!$U258,"SKIP")</f>
        <v>SKIP</v>
      </c>
    </row>
    <row r="258" spans="1:7">
      <c r="A258" s="31" t="str">
        <f>IF('DIF Worksheet'!$K259&lt;&gt;"",'DIF Worksheet'!$W259,"SKIP")</f>
        <v>SKIP</v>
      </c>
      <c r="B258" s="31" t="str">
        <f>IF('DIF Worksheet'!$K259&lt;&gt;"",'DIF Worksheet'!$A259,"SKIP")</f>
        <v>SKIP</v>
      </c>
      <c r="C258" s="31" t="str">
        <f>IF('DIF Worksheet'!$K259&lt;&gt;"",'DIF Worksheet'!$B259,"SKIP")</f>
        <v>SKIP</v>
      </c>
      <c r="D258" s="31" t="str">
        <f>IF('DIF Worksheet'!$K259&lt;&gt;"",'DIF Worksheet'!$C259,"SKIP")</f>
        <v>SKIP</v>
      </c>
      <c r="E258" s="31" t="str">
        <f>IF('DIF Worksheet'!$K259&lt;&gt;"",'DIF Worksheet'!$D259,"SKIP")</f>
        <v>SKIP</v>
      </c>
      <c r="F258" s="31" t="str">
        <f>IF('DIF Worksheet'!$K259&lt;&gt;"",'DIF Worksheet'!$X259,"SKIP")</f>
        <v>SKIP</v>
      </c>
      <c r="G258" s="31" t="str">
        <f>IF('DIF Worksheet'!$K259&lt;&gt;"",'DIF Worksheet'!$U259,"SKIP")</f>
        <v>SKIP</v>
      </c>
    </row>
    <row r="259" spans="1:7">
      <c r="A259" s="31" t="str">
        <f>IF('DIF Worksheet'!$K260&lt;&gt;"",'DIF Worksheet'!$W260,"SKIP")</f>
        <v>SKIP</v>
      </c>
      <c r="B259" s="31" t="str">
        <f>IF('DIF Worksheet'!$K260&lt;&gt;"",'DIF Worksheet'!$A260,"SKIP")</f>
        <v>SKIP</v>
      </c>
      <c r="C259" s="31" t="str">
        <f>IF('DIF Worksheet'!$K260&lt;&gt;"",'DIF Worksheet'!$B260,"SKIP")</f>
        <v>SKIP</v>
      </c>
      <c r="D259" s="31" t="str">
        <f>IF('DIF Worksheet'!$K260&lt;&gt;"",'DIF Worksheet'!$C260,"SKIP")</f>
        <v>SKIP</v>
      </c>
      <c r="E259" s="31" t="str">
        <f>IF('DIF Worksheet'!$K260&lt;&gt;"",'DIF Worksheet'!$D260,"SKIP")</f>
        <v>SKIP</v>
      </c>
      <c r="F259" s="31" t="str">
        <f>IF('DIF Worksheet'!$K260&lt;&gt;"",'DIF Worksheet'!$X260,"SKIP")</f>
        <v>SKIP</v>
      </c>
      <c r="G259" s="31" t="str">
        <f>IF('DIF Worksheet'!$K260&lt;&gt;"",'DIF Worksheet'!$U260,"SKIP")</f>
        <v>SKIP</v>
      </c>
    </row>
    <row r="260" spans="1:7">
      <c r="A260" s="31" t="str">
        <f>IF('DIF Worksheet'!$K261&lt;&gt;"",'DIF Worksheet'!$W261,"SKIP")</f>
        <v>SKIP</v>
      </c>
      <c r="B260" s="31" t="str">
        <f>IF('DIF Worksheet'!$K261&lt;&gt;"",'DIF Worksheet'!$A261,"SKIP")</f>
        <v>SKIP</v>
      </c>
      <c r="C260" s="31" t="str">
        <f>IF('DIF Worksheet'!$K261&lt;&gt;"",'DIF Worksheet'!$B261,"SKIP")</f>
        <v>SKIP</v>
      </c>
      <c r="D260" s="31" t="str">
        <f>IF('DIF Worksheet'!$K261&lt;&gt;"",'DIF Worksheet'!$C261,"SKIP")</f>
        <v>SKIP</v>
      </c>
      <c r="E260" s="31" t="str">
        <f>IF('DIF Worksheet'!$K261&lt;&gt;"",'DIF Worksheet'!$D261,"SKIP")</f>
        <v>SKIP</v>
      </c>
      <c r="F260" s="31" t="str">
        <f>IF('DIF Worksheet'!$K261&lt;&gt;"",'DIF Worksheet'!$X261,"SKIP")</f>
        <v>SKIP</v>
      </c>
      <c r="G260" s="31" t="str">
        <f>IF('DIF Worksheet'!$K261&lt;&gt;"",'DIF Worksheet'!$U261,"SKIP")</f>
        <v>SKIP</v>
      </c>
    </row>
    <row r="261" spans="1:7">
      <c r="A261" s="31" t="str">
        <f>IF('DIF Worksheet'!$K262&lt;&gt;"",'DIF Worksheet'!$W262,"SKIP")</f>
        <v>SKIP</v>
      </c>
      <c r="B261" s="31" t="str">
        <f>IF('DIF Worksheet'!$K262&lt;&gt;"",'DIF Worksheet'!$A262,"SKIP")</f>
        <v>SKIP</v>
      </c>
      <c r="C261" s="31" t="str">
        <f>IF('DIF Worksheet'!$K262&lt;&gt;"",'DIF Worksheet'!$B262,"SKIP")</f>
        <v>SKIP</v>
      </c>
      <c r="D261" s="31" t="str">
        <f>IF('DIF Worksheet'!$K262&lt;&gt;"",'DIF Worksheet'!$C262,"SKIP")</f>
        <v>SKIP</v>
      </c>
      <c r="E261" s="31" t="str">
        <f>IF('DIF Worksheet'!$K262&lt;&gt;"",'DIF Worksheet'!$D262,"SKIP")</f>
        <v>SKIP</v>
      </c>
      <c r="F261" s="31" t="str">
        <f>IF('DIF Worksheet'!$K262&lt;&gt;"",'DIF Worksheet'!$X262,"SKIP")</f>
        <v>SKIP</v>
      </c>
      <c r="G261" s="31" t="str">
        <f>IF('DIF Worksheet'!$K262&lt;&gt;"",'DIF Worksheet'!$U262,"SKIP")</f>
        <v>SKIP</v>
      </c>
    </row>
    <row r="262" spans="1:7">
      <c r="A262" s="31" t="str">
        <f>IF('DIF Worksheet'!$K263&lt;&gt;"",'DIF Worksheet'!$W263,"SKIP")</f>
        <v>SKIP</v>
      </c>
      <c r="B262" s="31" t="str">
        <f>IF('DIF Worksheet'!$K263&lt;&gt;"",'DIF Worksheet'!$A263,"SKIP")</f>
        <v>SKIP</v>
      </c>
      <c r="C262" s="31" t="str">
        <f>IF('DIF Worksheet'!$K263&lt;&gt;"",'DIF Worksheet'!$B263,"SKIP")</f>
        <v>SKIP</v>
      </c>
      <c r="D262" s="31" t="str">
        <f>IF('DIF Worksheet'!$K263&lt;&gt;"",'DIF Worksheet'!$C263,"SKIP")</f>
        <v>SKIP</v>
      </c>
      <c r="E262" s="31" t="str">
        <f>IF('DIF Worksheet'!$K263&lt;&gt;"",'DIF Worksheet'!$D263,"SKIP")</f>
        <v>SKIP</v>
      </c>
      <c r="F262" s="31" t="str">
        <f>IF('DIF Worksheet'!$K263&lt;&gt;"",'DIF Worksheet'!$X263,"SKIP")</f>
        <v>SKIP</v>
      </c>
      <c r="G262" s="31" t="str">
        <f>IF('DIF Worksheet'!$K263&lt;&gt;"",'DIF Worksheet'!$U263,"SKIP")</f>
        <v>SKIP</v>
      </c>
    </row>
    <row r="263" spans="1:7">
      <c r="A263" s="31" t="str">
        <f>IF('DIF Worksheet'!$K264&lt;&gt;"",'DIF Worksheet'!$W264,"SKIP")</f>
        <v>SKIP</v>
      </c>
      <c r="B263" s="31" t="str">
        <f>IF('DIF Worksheet'!$K264&lt;&gt;"",'DIF Worksheet'!$A264,"SKIP")</f>
        <v>SKIP</v>
      </c>
      <c r="C263" s="31" t="str">
        <f>IF('DIF Worksheet'!$K264&lt;&gt;"",'DIF Worksheet'!$B264,"SKIP")</f>
        <v>SKIP</v>
      </c>
      <c r="D263" s="31" t="str">
        <f>IF('DIF Worksheet'!$K264&lt;&gt;"",'DIF Worksheet'!$C264,"SKIP")</f>
        <v>SKIP</v>
      </c>
      <c r="E263" s="31" t="str">
        <f>IF('DIF Worksheet'!$K264&lt;&gt;"",'DIF Worksheet'!$D264,"SKIP")</f>
        <v>SKIP</v>
      </c>
      <c r="F263" s="31" t="str">
        <f>IF('DIF Worksheet'!$K264&lt;&gt;"",'DIF Worksheet'!$X264,"SKIP")</f>
        <v>SKIP</v>
      </c>
      <c r="G263" s="31" t="str">
        <f>IF('DIF Worksheet'!$K264&lt;&gt;"",'DIF Worksheet'!$U264,"SKIP")</f>
        <v>SKIP</v>
      </c>
    </row>
    <row r="264" spans="1:7">
      <c r="A264" s="31" t="str">
        <f>IF('DIF Worksheet'!$K265&lt;&gt;"",'DIF Worksheet'!$W265,"SKIP")</f>
        <v>SKIP</v>
      </c>
      <c r="B264" s="31" t="str">
        <f>IF('DIF Worksheet'!$K265&lt;&gt;"",'DIF Worksheet'!$A265,"SKIP")</f>
        <v>SKIP</v>
      </c>
      <c r="C264" s="31" t="str">
        <f>IF('DIF Worksheet'!$K265&lt;&gt;"",'DIF Worksheet'!$B265,"SKIP")</f>
        <v>SKIP</v>
      </c>
      <c r="D264" s="31" t="str">
        <f>IF('DIF Worksheet'!$K265&lt;&gt;"",'DIF Worksheet'!$C265,"SKIP")</f>
        <v>SKIP</v>
      </c>
      <c r="E264" s="31" t="str">
        <f>IF('DIF Worksheet'!$K265&lt;&gt;"",'DIF Worksheet'!$D265,"SKIP")</f>
        <v>SKIP</v>
      </c>
      <c r="F264" s="31" t="str">
        <f>IF('DIF Worksheet'!$K265&lt;&gt;"",'DIF Worksheet'!$X265,"SKIP")</f>
        <v>SKIP</v>
      </c>
      <c r="G264" s="31" t="str">
        <f>IF('DIF Worksheet'!$K265&lt;&gt;"",'DIF Worksheet'!$U265,"SKIP")</f>
        <v>SKIP</v>
      </c>
    </row>
    <row r="265" spans="1:7">
      <c r="A265" s="31" t="str">
        <f>IF('DIF Worksheet'!$K266&lt;&gt;"",'DIF Worksheet'!$W266,"SKIP")</f>
        <v>SKIP</v>
      </c>
      <c r="B265" s="31" t="str">
        <f>IF('DIF Worksheet'!$K266&lt;&gt;"",'DIF Worksheet'!$A266,"SKIP")</f>
        <v>SKIP</v>
      </c>
      <c r="C265" s="31" t="str">
        <f>IF('DIF Worksheet'!$K266&lt;&gt;"",'DIF Worksheet'!$B266,"SKIP")</f>
        <v>SKIP</v>
      </c>
      <c r="D265" s="31" t="str">
        <f>IF('DIF Worksheet'!$K266&lt;&gt;"",'DIF Worksheet'!$C266,"SKIP")</f>
        <v>SKIP</v>
      </c>
      <c r="E265" s="31" t="str">
        <f>IF('DIF Worksheet'!$K266&lt;&gt;"",'DIF Worksheet'!$D266,"SKIP")</f>
        <v>SKIP</v>
      </c>
      <c r="F265" s="31" t="str">
        <f>IF('DIF Worksheet'!$K266&lt;&gt;"",'DIF Worksheet'!$X266,"SKIP")</f>
        <v>SKIP</v>
      </c>
      <c r="G265" s="31" t="str">
        <f>IF('DIF Worksheet'!$K266&lt;&gt;"",'DIF Worksheet'!$U266,"SKIP")</f>
        <v>SKIP</v>
      </c>
    </row>
    <row r="266" spans="1:7">
      <c r="A266" s="31" t="str">
        <f>IF('DIF Worksheet'!$K267&lt;&gt;"",'DIF Worksheet'!$W267,"SKIP")</f>
        <v>SKIP</v>
      </c>
      <c r="B266" s="31" t="str">
        <f>IF('DIF Worksheet'!$K267&lt;&gt;"",'DIF Worksheet'!$A267,"SKIP")</f>
        <v>SKIP</v>
      </c>
      <c r="C266" s="31" t="str">
        <f>IF('DIF Worksheet'!$K267&lt;&gt;"",'DIF Worksheet'!$B267,"SKIP")</f>
        <v>SKIP</v>
      </c>
      <c r="D266" s="31" t="str">
        <f>IF('DIF Worksheet'!$K267&lt;&gt;"",'DIF Worksheet'!$C267,"SKIP")</f>
        <v>SKIP</v>
      </c>
      <c r="E266" s="31" t="str">
        <f>IF('DIF Worksheet'!$K267&lt;&gt;"",'DIF Worksheet'!$D267,"SKIP")</f>
        <v>SKIP</v>
      </c>
      <c r="F266" s="31" t="str">
        <f>IF('DIF Worksheet'!$K267&lt;&gt;"",'DIF Worksheet'!$X267,"SKIP")</f>
        <v>SKIP</v>
      </c>
      <c r="G266" s="31" t="str">
        <f>IF('DIF Worksheet'!$K267&lt;&gt;"",'DIF Worksheet'!$U267,"SKIP")</f>
        <v>SKIP</v>
      </c>
    </row>
    <row r="267" spans="1:7">
      <c r="A267" s="31" t="str">
        <f>IF('DIF Worksheet'!$K268&lt;&gt;"",'DIF Worksheet'!$W268,"SKIP")</f>
        <v>SKIP</v>
      </c>
      <c r="B267" s="31" t="str">
        <f>IF('DIF Worksheet'!$K268&lt;&gt;"",'DIF Worksheet'!$A268,"SKIP")</f>
        <v>SKIP</v>
      </c>
      <c r="C267" s="31" t="str">
        <f>IF('DIF Worksheet'!$K268&lt;&gt;"",'DIF Worksheet'!$B268,"SKIP")</f>
        <v>SKIP</v>
      </c>
      <c r="D267" s="31" t="str">
        <f>IF('DIF Worksheet'!$K268&lt;&gt;"",'DIF Worksheet'!$C268,"SKIP")</f>
        <v>SKIP</v>
      </c>
      <c r="E267" s="31" t="str">
        <f>IF('DIF Worksheet'!$K268&lt;&gt;"",'DIF Worksheet'!$D268,"SKIP")</f>
        <v>SKIP</v>
      </c>
      <c r="F267" s="31" t="str">
        <f>IF('DIF Worksheet'!$K268&lt;&gt;"",'DIF Worksheet'!$X268,"SKIP")</f>
        <v>SKIP</v>
      </c>
      <c r="G267" s="31" t="str">
        <f>IF('DIF Worksheet'!$K268&lt;&gt;"",'DIF Worksheet'!$U268,"SKIP")</f>
        <v>SKIP</v>
      </c>
    </row>
    <row r="268" spans="1:7">
      <c r="A268" s="31" t="str">
        <f>IF('DIF Worksheet'!$K269&lt;&gt;"",'DIF Worksheet'!$W269,"SKIP")</f>
        <v>SKIP</v>
      </c>
      <c r="B268" s="31" t="str">
        <f>IF('DIF Worksheet'!$K269&lt;&gt;"",'DIF Worksheet'!$A269,"SKIP")</f>
        <v>SKIP</v>
      </c>
      <c r="C268" s="31" t="str">
        <f>IF('DIF Worksheet'!$K269&lt;&gt;"",'DIF Worksheet'!$B269,"SKIP")</f>
        <v>SKIP</v>
      </c>
      <c r="D268" s="31" t="str">
        <f>IF('DIF Worksheet'!$K269&lt;&gt;"",'DIF Worksheet'!$C269,"SKIP")</f>
        <v>SKIP</v>
      </c>
      <c r="E268" s="31" t="str">
        <f>IF('DIF Worksheet'!$K269&lt;&gt;"",'DIF Worksheet'!$D269,"SKIP")</f>
        <v>SKIP</v>
      </c>
      <c r="F268" s="31" t="str">
        <f>IF('DIF Worksheet'!$K269&lt;&gt;"",'DIF Worksheet'!$X269,"SKIP")</f>
        <v>SKIP</v>
      </c>
      <c r="G268" s="31" t="str">
        <f>IF('DIF Worksheet'!$K269&lt;&gt;"",'DIF Worksheet'!$U269,"SKIP")</f>
        <v>SKIP</v>
      </c>
    </row>
    <row r="269" spans="1:7">
      <c r="A269" s="31" t="str">
        <f>IF('DIF Worksheet'!$K270&lt;&gt;"",'DIF Worksheet'!$W270,"SKIP")</f>
        <v>SKIP</v>
      </c>
      <c r="B269" s="31" t="str">
        <f>IF('DIF Worksheet'!$K270&lt;&gt;"",'DIF Worksheet'!$A270,"SKIP")</f>
        <v>SKIP</v>
      </c>
      <c r="C269" s="31" t="str">
        <f>IF('DIF Worksheet'!$K270&lt;&gt;"",'DIF Worksheet'!$B270,"SKIP")</f>
        <v>SKIP</v>
      </c>
      <c r="D269" s="31" t="str">
        <f>IF('DIF Worksheet'!$K270&lt;&gt;"",'DIF Worksheet'!$C270,"SKIP")</f>
        <v>SKIP</v>
      </c>
      <c r="E269" s="31" t="str">
        <f>IF('DIF Worksheet'!$K270&lt;&gt;"",'DIF Worksheet'!$D270,"SKIP")</f>
        <v>SKIP</v>
      </c>
      <c r="F269" s="31" t="str">
        <f>IF('DIF Worksheet'!$K270&lt;&gt;"",'DIF Worksheet'!$X270,"SKIP")</f>
        <v>SKIP</v>
      </c>
      <c r="G269" s="31" t="str">
        <f>IF('DIF Worksheet'!$K270&lt;&gt;"",'DIF Worksheet'!$U270,"SKIP")</f>
        <v>SKIP</v>
      </c>
    </row>
    <row r="270" spans="1:7">
      <c r="A270" s="31" t="str">
        <f>IF('DIF Worksheet'!$K271&lt;&gt;"",'DIF Worksheet'!$W271,"SKIP")</f>
        <v>SKIP</v>
      </c>
      <c r="B270" s="31" t="str">
        <f>IF('DIF Worksheet'!$K271&lt;&gt;"",'DIF Worksheet'!$A271,"SKIP")</f>
        <v>SKIP</v>
      </c>
      <c r="C270" s="31" t="str">
        <f>IF('DIF Worksheet'!$K271&lt;&gt;"",'DIF Worksheet'!$B271,"SKIP")</f>
        <v>SKIP</v>
      </c>
      <c r="D270" s="31" t="str">
        <f>IF('DIF Worksheet'!$K271&lt;&gt;"",'DIF Worksheet'!$C271,"SKIP")</f>
        <v>SKIP</v>
      </c>
      <c r="E270" s="31" t="str">
        <f>IF('DIF Worksheet'!$K271&lt;&gt;"",'DIF Worksheet'!$D271,"SKIP")</f>
        <v>SKIP</v>
      </c>
      <c r="F270" s="31" t="str">
        <f>IF('DIF Worksheet'!$K271&lt;&gt;"",'DIF Worksheet'!$X271,"SKIP")</f>
        <v>SKIP</v>
      </c>
      <c r="G270" s="31" t="str">
        <f>IF('DIF Worksheet'!$K271&lt;&gt;"",'DIF Worksheet'!$U271,"SKIP")</f>
        <v>SKIP</v>
      </c>
    </row>
    <row r="271" spans="1:7">
      <c r="A271" s="31" t="str">
        <f>IF('DIF Worksheet'!$K272&lt;&gt;"",'DIF Worksheet'!$W272,"SKIP")</f>
        <v>SKIP</v>
      </c>
      <c r="B271" s="31" t="str">
        <f>IF('DIF Worksheet'!$K272&lt;&gt;"",'DIF Worksheet'!$A272,"SKIP")</f>
        <v>SKIP</v>
      </c>
      <c r="C271" s="31" t="str">
        <f>IF('DIF Worksheet'!$K272&lt;&gt;"",'DIF Worksheet'!$B272,"SKIP")</f>
        <v>SKIP</v>
      </c>
      <c r="D271" s="31" t="str">
        <f>IF('DIF Worksheet'!$K272&lt;&gt;"",'DIF Worksheet'!$C272,"SKIP")</f>
        <v>SKIP</v>
      </c>
      <c r="E271" s="31" t="str">
        <f>IF('DIF Worksheet'!$K272&lt;&gt;"",'DIF Worksheet'!$D272,"SKIP")</f>
        <v>SKIP</v>
      </c>
      <c r="F271" s="31" t="str">
        <f>IF('DIF Worksheet'!$K272&lt;&gt;"",'DIF Worksheet'!$X272,"SKIP")</f>
        <v>SKIP</v>
      </c>
      <c r="G271" s="31" t="str">
        <f>IF('DIF Worksheet'!$K272&lt;&gt;"",'DIF Worksheet'!$U272,"SKIP")</f>
        <v>SKIP</v>
      </c>
    </row>
    <row r="272" spans="1:7">
      <c r="A272" s="31" t="str">
        <f>IF('DIF Worksheet'!$K273&lt;&gt;"",'DIF Worksheet'!$W273,"SKIP")</f>
        <v>SKIP</v>
      </c>
      <c r="B272" s="31" t="str">
        <f>IF('DIF Worksheet'!$K273&lt;&gt;"",'DIF Worksheet'!$A273,"SKIP")</f>
        <v>SKIP</v>
      </c>
      <c r="C272" s="31" t="str">
        <f>IF('DIF Worksheet'!$K273&lt;&gt;"",'DIF Worksheet'!$B273,"SKIP")</f>
        <v>SKIP</v>
      </c>
      <c r="D272" s="31" t="str">
        <f>IF('DIF Worksheet'!$K273&lt;&gt;"",'DIF Worksheet'!$C273,"SKIP")</f>
        <v>SKIP</v>
      </c>
      <c r="E272" s="31" t="str">
        <f>IF('DIF Worksheet'!$K273&lt;&gt;"",'DIF Worksheet'!$D273,"SKIP")</f>
        <v>SKIP</v>
      </c>
      <c r="F272" s="31" t="str">
        <f>IF('DIF Worksheet'!$K273&lt;&gt;"",'DIF Worksheet'!$X273,"SKIP")</f>
        <v>SKIP</v>
      </c>
      <c r="G272" s="31" t="str">
        <f>IF('DIF Worksheet'!$K273&lt;&gt;"",'DIF Worksheet'!$U273,"SKIP")</f>
        <v>SKIP</v>
      </c>
    </row>
    <row r="273" spans="1:7">
      <c r="A273" s="31" t="str">
        <f>IF('DIF Worksheet'!$K274&lt;&gt;"",'DIF Worksheet'!$W274,"SKIP")</f>
        <v>SKIP</v>
      </c>
      <c r="B273" s="31" t="str">
        <f>IF('DIF Worksheet'!$K274&lt;&gt;"",'DIF Worksheet'!$A274,"SKIP")</f>
        <v>SKIP</v>
      </c>
      <c r="C273" s="31" t="str">
        <f>IF('DIF Worksheet'!$K274&lt;&gt;"",'DIF Worksheet'!$B274,"SKIP")</f>
        <v>SKIP</v>
      </c>
      <c r="D273" s="31" t="str">
        <f>IF('DIF Worksheet'!$K274&lt;&gt;"",'DIF Worksheet'!$C274,"SKIP")</f>
        <v>SKIP</v>
      </c>
      <c r="E273" s="31" t="str">
        <f>IF('DIF Worksheet'!$K274&lt;&gt;"",'DIF Worksheet'!$D274,"SKIP")</f>
        <v>SKIP</v>
      </c>
      <c r="F273" s="31" t="str">
        <f>IF('DIF Worksheet'!$K274&lt;&gt;"",'DIF Worksheet'!$X274,"SKIP")</f>
        <v>SKIP</v>
      </c>
      <c r="G273" s="31" t="str">
        <f>IF('DIF Worksheet'!$K274&lt;&gt;"",'DIF Worksheet'!$U274,"SKIP")</f>
        <v>SKIP</v>
      </c>
    </row>
    <row r="274" spans="1:7">
      <c r="A274" s="31" t="str">
        <f>IF('DIF Worksheet'!$K275&lt;&gt;"",'DIF Worksheet'!$W275,"SKIP")</f>
        <v>SKIP</v>
      </c>
      <c r="B274" s="31" t="str">
        <f>IF('DIF Worksheet'!$K275&lt;&gt;"",'DIF Worksheet'!$A275,"SKIP")</f>
        <v>SKIP</v>
      </c>
      <c r="C274" s="31" t="str">
        <f>IF('DIF Worksheet'!$K275&lt;&gt;"",'DIF Worksheet'!$B275,"SKIP")</f>
        <v>SKIP</v>
      </c>
      <c r="D274" s="31" t="str">
        <f>IF('DIF Worksheet'!$K275&lt;&gt;"",'DIF Worksheet'!$C275,"SKIP")</f>
        <v>SKIP</v>
      </c>
      <c r="E274" s="31" t="str">
        <f>IF('DIF Worksheet'!$K275&lt;&gt;"",'DIF Worksheet'!$D275,"SKIP")</f>
        <v>SKIP</v>
      </c>
      <c r="F274" s="31" t="str">
        <f>IF('DIF Worksheet'!$K275&lt;&gt;"",'DIF Worksheet'!$X275,"SKIP")</f>
        <v>SKIP</v>
      </c>
      <c r="G274" s="31" t="str">
        <f>IF('DIF Worksheet'!$K275&lt;&gt;"",'DIF Worksheet'!$U275,"SKIP")</f>
        <v>SKIP</v>
      </c>
    </row>
    <row r="275" spans="1:7">
      <c r="A275" s="31" t="str">
        <f>IF('DIF Worksheet'!$K276&lt;&gt;"",'DIF Worksheet'!$W276,"SKIP")</f>
        <v>SKIP</v>
      </c>
      <c r="B275" s="31" t="str">
        <f>IF('DIF Worksheet'!$K276&lt;&gt;"",'DIF Worksheet'!$A276,"SKIP")</f>
        <v>SKIP</v>
      </c>
      <c r="C275" s="31" t="str">
        <f>IF('DIF Worksheet'!$K276&lt;&gt;"",'DIF Worksheet'!$B276,"SKIP")</f>
        <v>SKIP</v>
      </c>
      <c r="D275" s="31" t="str">
        <f>IF('DIF Worksheet'!$K276&lt;&gt;"",'DIF Worksheet'!$C276,"SKIP")</f>
        <v>SKIP</v>
      </c>
      <c r="E275" s="31" t="str">
        <f>IF('DIF Worksheet'!$K276&lt;&gt;"",'DIF Worksheet'!$D276,"SKIP")</f>
        <v>SKIP</v>
      </c>
      <c r="F275" s="31" t="str">
        <f>IF('DIF Worksheet'!$K276&lt;&gt;"",'DIF Worksheet'!$X276,"SKIP")</f>
        <v>SKIP</v>
      </c>
      <c r="G275" s="31" t="str">
        <f>IF('DIF Worksheet'!$K276&lt;&gt;"",'DIF Worksheet'!$U276,"SKIP")</f>
        <v>SKIP</v>
      </c>
    </row>
    <row r="276" spans="1:7">
      <c r="A276" s="31" t="str">
        <f>IF('DIF Worksheet'!$K277&lt;&gt;"",'DIF Worksheet'!$W277,"SKIP")</f>
        <v>SKIP</v>
      </c>
      <c r="B276" s="31" t="str">
        <f>IF('DIF Worksheet'!$K277&lt;&gt;"",'DIF Worksheet'!$A277,"SKIP")</f>
        <v>SKIP</v>
      </c>
      <c r="C276" s="31" t="str">
        <f>IF('DIF Worksheet'!$K277&lt;&gt;"",'DIF Worksheet'!$B277,"SKIP")</f>
        <v>SKIP</v>
      </c>
      <c r="D276" s="31" t="str">
        <f>IF('DIF Worksheet'!$K277&lt;&gt;"",'DIF Worksheet'!$C277,"SKIP")</f>
        <v>SKIP</v>
      </c>
      <c r="E276" s="31" t="str">
        <f>IF('DIF Worksheet'!$K277&lt;&gt;"",'DIF Worksheet'!$D277,"SKIP")</f>
        <v>SKIP</v>
      </c>
      <c r="F276" s="31" t="str">
        <f>IF('DIF Worksheet'!$K277&lt;&gt;"",'DIF Worksheet'!$X277,"SKIP")</f>
        <v>SKIP</v>
      </c>
      <c r="G276" s="31" t="str">
        <f>IF('DIF Worksheet'!$K277&lt;&gt;"",'DIF Worksheet'!$U277,"SKIP")</f>
        <v>SKIP</v>
      </c>
    </row>
    <row r="277" spans="1:7">
      <c r="A277" s="31" t="str">
        <f>IF('DIF Worksheet'!$K278&lt;&gt;"",'DIF Worksheet'!$W278,"SKIP")</f>
        <v>SKIP</v>
      </c>
      <c r="B277" s="31" t="str">
        <f>IF('DIF Worksheet'!$K278&lt;&gt;"",'DIF Worksheet'!$A278,"SKIP")</f>
        <v>SKIP</v>
      </c>
      <c r="C277" s="31" t="str">
        <f>IF('DIF Worksheet'!$K278&lt;&gt;"",'DIF Worksheet'!$B278,"SKIP")</f>
        <v>SKIP</v>
      </c>
      <c r="D277" s="31" t="str">
        <f>IF('DIF Worksheet'!$K278&lt;&gt;"",'DIF Worksheet'!$C278,"SKIP")</f>
        <v>SKIP</v>
      </c>
      <c r="E277" s="31" t="str">
        <f>IF('DIF Worksheet'!$K278&lt;&gt;"",'DIF Worksheet'!$D278,"SKIP")</f>
        <v>SKIP</v>
      </c>
      <c r="F277" s="31" t="str">
        <f>IF('DIF Worksheet'!$K278&lt;&gt;"",'DIF Worksheet'!$X278,"SKIP")</f>
        <v>SKIP</v>
      </c>
      <c r="G277" s="31" t="str">
        <f>IF('DIF Worksheet'!$K278&lt;&gt;"",'DIF Worksheet'!$U278,"SKIP")</f>
        <v>SKIP</v>
      </c>
    </row>
    <row r="278" spans="1:7">
      <c r="A278" s="31" t="str">
        <f>IF('DIF Worksheet'!$K279&lt;&gt;"",'DIF Worksheet'!$W279,"SKIP")</f>
        <v>SKIP</v>
      </c>
      <c r="B278" s="31" t="str">
        <f>IF('DIF Worksheet'!$K279&lt;&gt;"",'DIF Worksheet'!$A279,"SKIP")</f>
        <v>SKIP</v>
      </c>
      <c r="C278" s="31" t="str">
        <f>IF('DIF Worksheet'!$K279&lt;&gt;"",'DIF Worksheet'!$B279,"SKIP")</f>
        <v>SKIP</v>
      </c>
      <c r="D278" s="31" t="str">
        <f>IF('DIF Worksheet'!$K279&lt;&gt;"",'DIF Worksheet'!$C279,"SKIP")</f>
        <v>SKIP</v>
      </c>
      <c r="E278" s="31" t="str">
        <f>IF('DIF Worksheet'!$K279&lt;&gt;"",'DIF Worksheet'!$D279,"SKIP")</f>
        <v>SKIP</v>
      </c>
      <c r="F278" s="31" t="str">
        <f>IF('DIF Worksheet'!$K279&lt;&gt;"",'DIF Worksheet'!$X279,"SKIP")</f>
        <v>SKIP</v>
      </c>
      <c r="G278" s="31" t="str">
        <f>IF('DIF Worksheet'!$K279&lt;&gt;"",'DIF Worksheet'!$U279,"SKIP")</f>
        <v>SKIP</v>
      </c>
    </row>
    <row r="279" spans="1:7">
      <c r="A279" s="31" t="str">
        <f>IF('DIF Worksheet'!$K280&lt;&gt;"",'DIF Worksheet'!$W280,"SKIP")</f>
        <v>SKIP</v>
      </c>
      <c r="B279" s="31" t="str">
        <f>IF('DIF Worksheet'!$K280&lt;&gt;"",'DIF Worksheet'!$A280,"SKIP")</f>
        <v>SKIP</v>
      </c>
      <c r="C279" s="31" t="str">
        <f>IF('DIF Worksheet'!$K280&lt;&gt;"",'DIF Worksheet'!$B280,"SKIP")</f>
        <v>SKIP</v>
      </c>
      <c r="D279" s="31" t="str">
        <f>IF('DIF Worksheet'!$K280&lt;&gt;"",'DIF Worksheet'!$C280,"SKIP")</f>
        <v>SKIP</v>
      </c>
      <c r="E279" s="31" t="str">
        <f>IF('DIF Worksheet'!$K280&lt;&gt;"",'DIF Worksheet'!$D280,"SKIP")</f>
        <v>SKIP</v>
      </c>
      <c r="F279" s="31" t="str">
        <f>IF('DIF Worksheet'!$K280&lt;&gt;"",'DIF Worksheet'!$X280,"SKIP")</f>
        <v>SKIP</v>
      </c>
      <c r="G279" s="31" t="str">
        <f>IF('DIF Worksheet'!$K280&lt;&gt;"",'DIF Worksheet'!$U280,"SKIP")</f>
        <v>SKIP</v>
      </c>
    </row>
    <row r="280" spans="1:7">
      <c r="A280" s="31" t="str">
        <f>IF('DIF Worksheet'!$K281&lt;&gt;"",'DIF Worksheet'!$W281,"SKIP")</f>
        <v>SKIP</v>
      </c>
      <c r="B280" s="31" t="str">
        <f>IF('DIF Worksheet'!$K281&lt;&gt;"",'DIF Worksheet'!$A281,"SKIP")</f>
        <v>SKIP</v>
      </c>
      <c r="C280" s="31" t="str">
        <f>IF('DIF Worksheet'!$K281&lt;&gt;"",'DIF Worksheet'!$B281,"SKIP")</f>
        <v>SKIP</v>
      </c>
      <c r="D280" s="31" t="str">
        <f>IF('DIF Worksheet'!$K281&lt;&gt;"",'DIF Worksheet'!$C281,"SKIP")</f>
        <v>SKIP</v>
      </c>
      <c r="E280" s="31" t="str">
        <f>IF('DIF Worksheet'!$K281&lt;&gt;"",'DIF Worksheet'!$D281,"SKIP")</f>
        <v>SKIP</v>
      </c>
      <c r="F280" s="31" t="str">
        <f>IF('DIF Worksheet'!$K281&lt;&gt;"",'DIF Worksheet'!$X281,"SKIP")</f>
        <v>SKIP</v>
      </c>
      <c r="G280" s="31" t="str">
        <f>IF('DIF Worksheet'!$K281&lt;&gt;"",'DIF Worksheet'!$U281,"SKIP")</f>
        <v>SKIP</v>
      </c>
    </row>
    <row r="281" spans="1:7">
      <c r="A281" s="31" t="str">
        <f>IF('DIF Worksheet'!$K282&lt;&gt;"",'DIF Worksheet'!$W282,"SKIP")</f>
        <v>SKIP</v>
      </c>
      <c r="B281" s="31" t="str">
        <f>IF('DIF Worksheet'!$K282&lt;&gt;"",'DIF Worksheet'!$A282,"SKIP")</f>
        <v>SKIP</v>
      </c>
      <c r="C281" s="31" t="str">
        <f>IF('DIF Worksheet'!$K282&lt;&gt;"",'DIF Worksheet'!$B282,"SKIP")</f>
        <v>SKIP</v>
      </c>
      <c r="D281" s="31" t="str">
        <f>IF('DIF Worksheet'!$K282&lt;&gt;"",'DIF Worksheet'!$C282,"SKIP")</f>
        <v>SKIP</v>
      </c>
      <c r="E281" s="31" t="str">
        <f>IF('DIF Worksheet'!$K282&lt;&gt;"",'DIF Worksheet'!$D282,"SKIP")</f>
        <v>SKIP</v>
      </c>
      <c r="F281" s="31" t="str">
        <f>IF('DIF Worksheet'!$K282&lt;&gt;"",'DIF Worksheet'!$X282,"SKIP")</f>
        <v>SKIP</v>
      </c>
      <c r="G281" s="31" t="str">
        <f>IF('DIF Worksheet'!$K282&lt;&gt;"",'DIF Worksheet'!$U282,"SKIP")</f>
        <v>SKIP</v>
      </c>
    </row>
    <row r="282" spans="1:7">
      <c r="A282" s="31" t="str">
        <f>IF('DIF Worksheet'!$K283&lt;&gt;"",'DIF Worksheet'!$W283,"SKIP")</f>
        <v>SKIP</v>
      </c>
      <c r="B282" s="31" t="str">
        <f>IF('DIF Worksheet'!$K283&lt;&gt;"",'DIF Worksheet'!$A283,"SKIP")</f>
        <v>SKIP</v>
      </c>
      <c r="C282" s="31" t="str">
        <f>IF('DIF Worksheet'!$K283&lt;&gt;"",'DIF Worksheet'!$B283,"SKIP")</f>
        <v>SKIP</v>
      </c>
      <c r="D282" s="31" t="str">
        <f>IF('DIF Worksheet'!$K283&lt;&gt;"",'DIF Worksheet'!$C283,"SKIP")</f>
        <v>SKIP</v>
      </c>
      <c r="E282" s="31" t="str">
        <f>IF('DIF Worksheet'!$K283&lt;&gt;"",'DIF Worksheet'!$D283,"SKIP")</f>
        <v>SKIP</v>
      </c>
      <c r="F282" s="31" t="str">
        <f>IF('DIF Worksheet'!$K283&lt;&gt;"",'DIF Worksheet'!$X283,"SKIP")</f>
        <v>SKIP</v>
      </c>
      <c r="G282" s="31" t="str">
        <f>IF('DIF Worksheet'!$K283&lt;&gt;"",'DIF Worksheet'!$U283,"SKIP")</f>
        <v>SKIP</v>
      </c>
    </row>
    <row r="283" spans="1:7">
      <c r="A283" s="31" t="str">
        <f>IF('DIF Worksheet'!$K284&lt;&gt;"",'DIF Worksheet'!$W284,"SKIP")</f>
        <v>SKIP</v>
      </c>
      <c r="B283" s="31" t="str">
        <f>IF('DIF Worksheet'!$K284&lt;&gt;"",'DIF Worksheet'!$A284,"SKIP")</f>
        <v>SKIP</v>
      </c>
      <c r="C283" s="31" t="str">
        <f>IF('DIF Worksheet'!$K284&lt;&gt;"",'DIF Worksheet'!$B284,"SKIP")</f>
        <v>SKIP</v>
      </c>
      <c r="D283" s="31" t="str">
        <f>IF('DIF Worksheet'!$K284&lt;&gt;"",'DIF Worksheet'!$C284,"SKIP")</f>
        <v>SKIP</v>
      </c>
      <c r="E283" s="31" t="str">
        <f>IF('DIF Worksheet'!$K284&lt;&gt;"",'DIF Worksheet'!$D284,"SKIP")</f>
        <v>SKIP</v>
      </c>
      <c r="F283" s="31" t="str">
        <f>IF('DIF Worksheet'!$K284&lt;&gt;"",'DIF Worksheet'!$X284,"SKIP")</f>
        <v>SKIP</v>
      </c>
      <c r="G283" s="31" t="str">
        <f>IF('DIF Worksheet'!$K284&lt;&gt;"",'DIF Worksheet'!$U284,"SKIP")</f>
        <v>SKIP</v>
      </c>
    </row>
    <row r="284" spans="1:7">
      <c r="A284" s="31" t="str">
        <f>IF('DIF Worksheet'!$K285&lt;&gt;"",'DIF Worksheet'!$W285,"SKIP")</f>
        <v>SKIP</v>
      </c>
      <c r="B284" s="31" t="str">
        <f>IF('DIF Worksheet'!$K285&lt;&gt;"",'DIF Worksheet'!$A285,"SKIP")</f>
        <v>SKIP</v>
      </c>
      <c r="C284" s="31" t="str">
        <f>IF('DIF Worksheet'!$K285&lt;&gt;"",'DIF Worksheet'!$B285,"SKIP")</f>
        <v>SKIP</v>
      </c>
      <c r="D284" s="31" t="str">
        <f>IF('DIF Worksheet'!$K285&lt;&gt;"",'DIF Worksheet'!$C285,"SKIP")</f>
        <v>SKIP</v>
      </c>
      <c r="E284" s="31" t="str">
        <f>IF('DIF Worksheet'!$K285&lt;&gt;"",'DIF Worksheet'!$D285,"SKIP")</f>
        <v>SKIP</v>
      </c>
      <c r="F284" s="31" t="str">
        <f>IF('DIF Worksheet'!$K285&lt;&gt;"",'DIF Worksheet'!$X285,"SKIP")</f>
        <v>SKIP</v>
      </c>
      <c r="G284" s="31" t="str">
        <f>IF('DIF Worksheet'!$K285&lt;&gt;"",'DIF Worksheet'!$U285,"SKIP")</f>
        <v>SKIP</v>
      </c>
    </row>
    <row r="285" spans="1:7">
      <c r="A285" s="31" t="str">
        <f>IF('DIF Worksheet'!$K286&lt;&gt;"",'DIF Worksheet'!$W286,"SKIP")</f>
        <v>SKIP</v>
      </c>
      <c r="B285" s="31" t="str">
        <f>IF('DIF Worksheet'!$K286&lt;&gt;"",'DIF Worksheet'!$A286,"SKIP")</f>
        <v>SKIP</v>
      </c>
      <c r="C285" s="31" t="str">
        <f>IF('DIF Worksheet'!$K286&lt;&gt;"",'DIF Worksheet'!$B286,"SKIP")</f>
        <v>SKIP</v>
      </c>
      <c r="D285" s="31" t="str">
        <f>IF('DIF Worksheet'!$K286&lt;&gt;"",'DIF Worksheet'!$C286,"SKIP")</f>
        <v>SKIP</v>
      </c>
      <c r="E285" s="31" t="str">
        <f>IF('DIF Worksheet'!$K286&lt;&gt;"",'DIF Worksheet'!$D286,"SKIP")</f>
        <v>SKIP</v>
      </c>
      <c r="F285" s="31" t="str">
        <f>IF('DIF Worksheet'!$K286&lt;&gt;"",'DIF Worksheet'!$X286,"SKIP")</f>
        <v>SKIP</v>
      </c>
      <c r="G285" s="31" t="str">
        <f>IF('DIF Worksheet'!$K286&lt;&gt;"",'DIF Worksheet'!$U286,"SKIP")</f>
        <v>SKIP</v>
      </c>
    </row>
    <row r="286" spans="1:7">
      <c r="A286" s="31" t="str">
        <f>IF('DIF Worksheet'!$K287&lt;&gt;"",'DIF Worksheet'!$W287,"SKIP")</f>
        <v>SKIP</v>
      </c>
      <c r="B286" s="31" t="str">
        <f>IF('DIF Worksheet'!$K287&lt;&gt;"",'DIF Worksheet'!$A287,"SKIP")</f>
        <v>SKIP</v>
      </c>
      <c r="C286" s="31" t="str">
        <f>IF('DIF Worksheet'!$K287&lt;&gt;"",'DIF Worksheet'!$B287,"SKIP")</f>
        <v>SKIP</v>
      </c>
      <c r="D286" s="31" t="str">
        <f>IF('DIF Worksheet'!$K287&lt;&gt;"",'DIF Worksheet'!$C287,"SKIP")</f>
        <v>SKIP</v>
      </c>
      <c r="E286" s="31" t="str">
        <f>IF('DIF Worksheet'!$K287&lt;&gt;"",'DIF Worksheet'!$D287,"SKIP")</f>
        <v>SKIP</v>
      </c>
      <c r="F286" s="31" t="str">
        <f>IF('DIF Worksheet'!$K287&lt;&gt;"",'DIF Worksheet'!$X287,"SKIP")</f>
        <v>SKIP</v>
      </c>
      <c r="G286" s="31" t="str">
        <f>IF('DIF Worksheet'!$K287&lt;&gt;"",'DIF Worksheet'!$U287,"SKIP")</f>
        <v>SKIP</v>
      </c>
    </row>
    <row r="287" spans="1:7">
      <c r="A287" s="31" t="str">
        <f>IF('DIF Worksheet'!$K288&lt;&gt;"",'DIF Worksheet'!$W288,"SKIP")</f>
        <v>SKIP</v>
      </c>
      <c r="B287" s="31" t="str">
        <f>IF('DIF Worksheet'!$K288&lt;&gt;"",'DIF Worksheet'!$A288,"SKIP")</f>
        <v>SKIP</v>
      </c>
      <c r="C287" s="31" t="str">
        <f>IF('DIF Worksheet'!$K288&lt;&gt;"",'DIF Worksheet'!$B288,"SKIP")</f>
        <v>SKIP</v>
      </c>
      <c r="D287" s="31" t="str">
        <f>IF('DIF Worksheet'!$K288&lt;&gt;"",'DIF Worksheet'!$C288,"SKIP")</f>
        <v>SKIP</v>
      </c>
      <c r="E287" s="31" t="str">
        <f>IF('DIF Worksheet'!$K288&lt;&gt;"",'DIF Worksheet'!$D288,"SKIP")</f>
        <v>SKIP</v>
      </c>
      <c r="F287" s="31" t="str">
        <f>IF('DIF Worksheet'!$K288&lt;&gt;"",'DIF Worksheet'!$X288,"SKIP")</f>
        <v>SKIP</v>
      </c>
      <c r="G287" s="31" t="str">
        <f>IF('DIF Worksheet'!$K288&lt;&gt;"",'DIF Worksheet'!$U288,"SKIP")</f>
        <v>SKIP</v>
      </c>
    </row>
    <row r="288" spans="1:7">
      <c r="A288" s="31" t="str">
        <f>IF('DIF Worksheet'!$K289&lt;&gt;"",'DIF Worksheet'!$W289,"SKIP")</f>
        <v>SKIP</v>
      </c>
      <c r="B288" s="31" t="str">
        <f>IF('DIF Worksheet'!$K289&lt;&gt;"",'DIF Worksheet'!$A289,"SKIP")</f>
        <v>SKIP</v>
      </c>
      <c r="C288" s="31" t="str">
        <f>IF('DIF Worksheet'!$K289&lt;&gt;"",'DIF Worksheet'!$B289,"SKIP")</f>
        <v>SKIP</v>
      </c>
      <c r="D288" s="31" t="str">
        <f>IF('DIF Worksheet'!$K289&lt;&gt;"",'DIF Worksheet'!$C289,"SKIP")</f>
        <v>SKIP</v>
      </c>
      <c r="E288" s="31" t="str">
        <f>IF('DIF Worksheet'!$K289&lt;&gt;"",'DIF Worksheet'!$D289,"SKIP")</f>
        <v>SKIP</v>
      </c>
      <c r="F288" s="31" t="str">
        <f>IF('DIF Worksheet'!$K289&lt;&gt;"",'DIF Worksheet'!$X289,"SKIP")</f>
        <v>SKIP</v>
      </c>
      <c r="G288" s="31" t="str">
        <f>IF('DIF Worksheet'!$K289&lt;&gt;"",'DIF Worksheet'!$U289,"SKIP")</f>
        <v>SKIP</v>
      </c>
    </row>
    <row r="289" spans="1:7">
      <c r="A289" s="31" t="str">
        <f>IF('DIF Worksheet'!$K290&lt;&gt;"",'DIF Worksheet'!$W290,"SKIP")</f>
        <v>SKIP</v>
      </c>
      <c r="B289" s="31" t="str">
        <f>IF('DIF Worksheet'!$K290&lt;&gt;"",'DIF Worksheet'!$A290,"SKIP")</f>
        <v>SKIP</v>
      </c>
      <c r="C289" s="31" t="str">
        <f>IF('DIF Worksheet'!$K290&lt;&gt;"",'DIF Worksheet'!$B290,"SKIP")</f>
        <v>SKIP</v>
      </c>
      <c r="D289" s="31" t="str">
        <f>IF('DIF Worksheet'!$K290&lt;&gt;"",'DIF Worksheet'!$C290,"SKIP")</f>
        <v>SKIP</v>
      </c>
      <c r="E289" s="31" t="str">
        <f>IF('DIF Worksheet'!$K290&lt;&gt;"",'DIF Worksheet'!$D290,"SKIP")</f>
        <v>SKIP</v>
      </c>
      <c r="F289" s="31" t="str">
        <f>IF('DIF Worksheet'!$K290&lt;&gt;"",'DIF Worksheet'!$X290,"SKIP")</f>
        <v>SKIP</v>
      </c>
      <c r="G289" s="31" t="str">
        <f>IF('DIF Worksheet'!$K290&lt;&gt;"",'DIF Worksheet'!$U290,"SKIP")</f>
        <v>SKIP</v>
      </c>
    </row>
    <row r="290" spans="1:7">
      <c r="A290" s="31" t="str">
        <f>IF('DIF Worksheet'!$K291&lt;&gt;"",'DIF Worksheet'!$W291,"SKIP")</f>
        <v>SKIP</v>
      </c>
      <c r="B290" s="31" t="str">
        <f>IF('DIF Worksheet'!$K291&lt;&gt;"",'DIF Worksheet'!$A291,"SKIP")</f>
        <v>SKIP</v>
      </c>
      <c r="C290" s="31" t="str">
        <f>IF('DIF Worksheet'!$K291&lt;&gt;"",'DIF Worksheet'!$B291,"SKIP")</f>
        <v>SKIP</v>
      </c>
      <c r="D290" s="31" t="str">
        <f>IF('DIF Worksheet'!$K291&lt;&gt;"",'DIF Worksheet'!$C291,"SKIP")</f>
        <v>SKIP</v>
      </c>
      <c r="E290" s="31" t="str">
        <f>IF('DIF Worksheet'!$K291&lt;&gt;"",'DIF Worksheet'!$D291,"SKIP")</f>
        <v>SKIP</v>
      </c>
      <c r="F290" s="31" t="str">
        <f>IF('DIF Worksheet'!$K291&lt;&gt;"",'DIF Worksheet'!$X291,"SKIP")</f>
        <v>SKIP</v>
      </c>
      <c r="G290" s="31" t="str">
        <f>IF('DIF Worksheet'!$K291&lt;&gt;"",'DIF Worksheet'!$U291,"SKIP")</f>
        <v>SKIP</v>
      </c>
    </row>
    <row r="291" spans="1:7">
      <c r="A291" s="31" t="str">
        <f>IF('DIF Worksheet'!$K292&lt;&gt;"",'DIF Worksheet'!$W292,"SKIP")</f>
        <v>SKIP</v>
      </c>
      <c r="B291" s="31" t="str">
        <f>IF('DIF Worksheet'!$K292&lt;&gt;"",'DIF Worksheet'!$A292,"SKIP")</f>
        <v>SKIP</v>
      </c>
      <c r="C291" s="31" t="str">
        <f>IF('DIF Worksheet'!$K292&lt;&gt;"",'DIF Worksheet'!$B292,"SKIP")</f>
        <v>SKIP</v>
      </c>
      <c r="D291" s="31" t="str">
        <f>IF('DIF Worksheet'!$K292&lt;&gt;"",'DIF Worksheet'!$C292,"SKIP")</f>
        <v>SKIP</v>
      </c>
      <c r="E291" s="31" t="str">
        <f>IF('DIF Worksheet'!$K292&lt;&gt;"",'DIF Worksheet'!$D292,"SKIP")</f>
        <v>SKIP</v>
      </c>
      <c r="F291" s="31" t="str">
        <f>IF('DIF Worksheet'!$K292&lt;&gt;"",'DIF Worksheet'!$X292,"SKIP")</f>
        <v>SKIP</v>
      </c>
      <c r="G291" s="31" t="str">
        <f>IF('DIF Worksheet'!$K292&lt;&gt;"",'DIF Worksheet'!$U292,"SKIP")</f>
        <v>SKIP</v>
      </c>
    </row>
    <row r="292" spans="1:7">
      <c r="A292" s="31" t="str">
        <f>IF('DIF Worksheet'!$K293&lt;&gt;"",'DIF Worksheet'!$W293,"SKIP")</f>
        <v>SKIP</v>
      </c>
      <c r="B292" s="31" t="str">
        <f>IF('DIF Worksheet'!$K293&lt;&gt;"",'DIF Worksheet'!$A293,"SKIP")</f>
        <v>SKIP</v>
      </c>
      <c r="C292" s="31" t="str">
        <f>IF('DIF Worksheet'!$K293&lt;&gt;"",'DIF Worksheet'!$B293,"SKIP")</f>
        <v>SKIP</v>
      </c>
      <c r="D292" s="31" t="str">
        <f>IF('DIF Worksheet'!$K293&lt;&gt;"",'DIF Worksheet'!$C293,"SKIP")</f>
        <v>SKIP</v>
      </c>
      <c r="E292" s="31" t="str">
        <f>IF('DIF Worksheet'!$K293&lt;&gt;"",'DIF Worksheet'!$D293,"SKIP")</f>
        <v>SKIP</v>
      </c>
      <c r="F292" s="31" t="str">
        <f>IF('DIF Worksheet'!$K293&lt;&gt;"",'DIF Worksheet'!$X293,"SKIP")</f>
        <v>SKIP</v>
      </c>
      <c r="G292" s="31" t="str">
        <f>IF('DIF Worksheet'!$K293&lt;&gt;"",'DIF Worksheet'!$U293,"SKIP")</f>
        <v>SKIP</v>
      </c>
    </row>
    <row r="293" spans="1:7">
      <c r="A293" s="31" t="str">
        <f>IF('DIF Worksheet'!$K294&lt;&gt;"",'DIF Worksheet'!$W294,"SKIP")</f>
        <v>SKIP</v>
      </c>
      <c r="B293" s="31" t="str">
        <f>IF('DIF Worksheet'!$K294&lt;&gt;"",'DIF Worksheet'!$A294,"SKIP")</f>
        <v>SKIP</v>
      </c>
      <c r="C293" s="31" t="str">
        <f>IF('DIF Worksheet'!$K294&lt;&gt;"",'DIF Worksheet'!$B294,"SKIP")</f>
        <v>SKIP</v>
      </c>
      <c r="D293" s="31" t="str">
        <f>IF('DIF Worksheet'!$K294&lt;&gt;"",'DIF Worksheet'!$C294,"SKIP")</f>
        <v>SKIP</v>
      </c>
      <c r="E293" s="31" t="str">
        <f>IF('DIF Worksheet'!$K294&lt;&gt;"",'DIF Worksheet'!$D294,"SKIP")</f>
        <v>SKIP</v>
      </c>
      <c r="F293" s="31" t="str">
        <f>IF('DIF Worksheet'!$K294&lt;&gt;"",'DIF Worksheet'!$X294,"SKIP")</f>
        <v>SKIP</v>
      </c>
      <c r="G293" s="31" t="str">
        <f>IF('DIF Worksheet'!$K294&lt;&gt;"",'DIF Worksheet'!$U294,"SKIP")</f>
        <v>SKIP</v>
      </c>
    </row>
    <row r="294" spans="1:7">
      <c r="A294" s="31" t="str">
        <f>IF('DIF Worksheet'!$K295&lt;&gt;"",'DIF Worksheet'!$W295,"SKIP")</f>
        <v>SKIP</v>
      </c>
      <c r="B294" s="31" t="str">
        <f>IF('DIF Worksheet'!$K295&lt;&gt;"",'DIF Worksheet'!$A295,"SKIP")</f>
        <v>SKIP</v>
      </c>
      <c r="C294" s="31" t="str">
        <f>IF('DIF Worksheet'!$K295&lt;&gt;"",'DIF Worksheet'!$B295,"SKIP")</f>
        <v>SKIP</v>
      </c>
      <c r="D294" s="31" t="str">
        <f>IF('DIF Worksheet'!$K295&lt;&gt;"",'DIF Worksheet'!$C295,"SKIP")</f>
        <v>SKIP</v>
      </c>
      <c r="E294" s="31" t="str">
        <f>IF('DIF Worksheet'!$K295&lt;&gt;"",'DIF Worksheet'!$D295,"SKIP")</f>
        <v>SKIP</v>
      </c>
      <c r="F294" s="31" t="str">
        <f>IF('DIF Worksheet'!$K295&lt;&gt;"",'DIF Worksheet'!$X295,"SKIP")</f>
        <v>SKIP</v>
      </c>
      <c r="G294" s="31" t="str">
        <f>IF('DIF Worksheet'!$K295&lt;&gt;"",'DIF Worksheet'!$U295,"SKIP")</f>
        <v>SKIP</v>
      </c>
    </row>
    <row r="295" spans="1:7">
      <c r="A295" s="31" t="str">
        <f>IF('DIF Worksheet'!$K296&lt;&gt;"",'DIF Worksheet'!$W296,"SKIP")</f>
        <v>SKIP</v>
      </c>
      <c r="B295" s="31" t="str">
        <f>IF('DIF Worksheet'!$K296&lt;&gt;"",'DIF Worksheet'!$A296,"SKIP")</f>
        <v>SKIP</v>
      </c>
      <c r="C295" s="31" t="str">
        <f>IF('DIF Worksheet'!$K296&lt;&gt;"",'DIF Worksheet'!$B296,"SKIP")</f>
        <v>SKIP</v>
      </c>
      <c r="D295" s="31" t="str">
        <f>IF('DIF Worksheet'!$K296&lt;&gt;"",'DIF Worksheet'!$C296,"SKIP")</f>
        <v>SKIP</v>
      </c>
      <c r="E295" s="31" t="str">
        <f>IF('DIF Worksheet'!$K296&lt;&gt;"",'DIF Worksheet'!$D296,"SKIP")</f>
        <v>SKIP</v>
      </c>
      <c r="F295" s="31" t="str">
        <f>IF('DIF Worksheet'!$K296&lt;&gt;"",'DIF Worksheet'!$X296,"SKIP")</f>
        <v>SKIP</v>
      </c>
      <c r="G295" s="31" t="str">
        <f>IF('DIF Worksheet'!$K296&lt;&gt;"",'DIF Worksheet'!$U296,"SKIP")</f>
        <v>SKIP</v>
      </c>
    </row>
    <row r="296" spans="1:7">
      <c r="A296" s="31" t="str">
        <f>IF('DIF Worksheet'!$K297&lt;&gt;"",'DIF Worksheet'!$W297,"SKIP")</f>
        <v>SKIP</v>
      </c>
      <c r="B296" s="31" t="str">
        <f>IF('DIF Worksheet'!$K297&lt;&gt;"",'DIF Worksheet'!$A297,"SKIP")</f>
        <v>SKIP</v>
      </c>
      <c r="C296" s="31" t="str">
        <f>IF('DIF Worksheet'!$K297&lt;&gt;"",'DIF Worksheet'!$B297,"SKIP")</f>
        <v>SKIP</v>
      </c>
      <c r="D296" s="31" t="str">
        <f>IF('DIF Worksheet'!$K297&lt;&gt;"",'DIF Worksheet'!$C297,"SKIP")</f>
        <v>SKIP</v>
      </c>
      <c r="E296" s="31" t="str">
        <f>IF('DIF Worksheet'!$K297&lt;&gt;"",'DIF Worksheet'!$D297,"SKIP")</f>
        <v>SKIP</v>
      </c>
      <c r="F296" s="31" t="str">
        <f>IF('DIF Worksheet'!$K297&lt;&gt;"",'DIF Worksheet'!$X297,"SKIP")</f>
        <v>SKIP</v>
      </c>
      <c r="G296" s="31" t="str">
        <f>IF('DIF Worksheet'!$K297&lt;&gt;"",'DIF Worksheet'!$U297,"SKIP")</f>
        <v>SKIP</v>
      </c>
    </row>
    <row r="297" spans="1:7">
      <c r="A297" s="31" t="str">
        <f>IF('DIF Worksheet'!$K298&lt;&gt;"",'DIF Worksheet'!$W298,"SKIP")</f>
        <v>SKIP</v>
      </c>
      <c r="B297" s="31" t="str">
        <f>IF('DIF Worksheet'!$K298&lt;&gt;"",'DIF Worksheet'!$A298,"SKIP")</f>
        <v>SKIP</v>
      </c>
      <c r="C297" s="31" t="str">
        <f>IF('DIF Worksheet'!$K298&lt;&gt;"",'DIF Worksheet'!$B298,"SKIP")</f>
        <v>SKIP</v>
      </c>
      <c r="D297" s="31" t="str">
        <f>IF('DIF Worksheet'!$K298&lt;&gt;"",'DIF Worksheet'!$C298,"SKIP")</f>
        <v>SKIP</v>
      </c>
      <c r="E297" s="31" t="str">
        <f>IF('DIF Worksheet'!$K298&lt;&gt;"",'DIF Worksheet'!$D298,"SKIP")</f>
        <v>SKIP</v>
      </c>
      <c r="F297" s="31" t="str">
        <f>IF('DIF Worksheet'!$K298&lt;&gt;"",'DIF Worksheet'!$X298,"SKIP")</f>
        <v>SKIP</v>
      </c>
      <c r="G297" s="31" t="str">
        <f>IF('DIF Worksheet'!$K298&lt;&gt;"",'DIF Worksheet'!$U298,"SKIP")</f>
        <v>SKIP</v>
      </c>
    </row>
    <row r="298" spans="1:7">
      <c r="A298" s="31" t="str">
        <f>IF('DIF Worksheet'!$K299&lt;&gt;"",'DIF Worksheet'!$W299,"SKIP")</f>
        <v>SKIP</v>
      </c>
      <c r="B298" s="31" t="str">
        <f>IF('DIF Worksheet'!$K299&lt;&gt;"",'DIF Worksheet'!$A299,"SKIP")</f>
        <v>SKIP</v>
      </c>
      <c r="C298" s="31" t="str">
        <f>IF('DIF Worksheet'!$K299&lt;&gt;"",'DIF Worksheet'!$B299,"SKIP")</f>
        <v>SKIP</v>
      </c>
      <c r="D298" s="31" t="str">
        <f>IF('DIF Worksheet'!$K299&lt;&gt;"",'DIF Worksheet'!$C299,"SKIP")</f>
        <v>SKIP</v>
      </c>
      <c r="E298" s="31" t="str">
        <f>IF('DIF Worksheet'!$K299&lt;&gt;"",'DIF Worksheet'!$D299,"SKIP")</f>
        <v>SKIP</v>
      </c>
      <c r="F298" s="31" t="str">
        <f>IF('DIF Worksheet'!$K299&lt;&gt;"",'DIF Worksheet'!$X299,"SKIP")</f>
        <v>SKIP</v>
      </c>
      <c r="G298" s="31" t="str">
        <f>IF('DIF Worksheet'!$K299&lt;&gt;"",'DIF Worksheet'!$U299,"SKIP")</f>
        <v>SKIP</v>
      </c>
    </row>
    <row r="299" spans="1:7">
      <c r="A299" s="31" t="str">
        <f>IF('DIF Worksheet'!$K300&lt;&gt;"",'DIF Worksheet'!$W300,"SKIP")</f>
        <v>SKIP</v>
      </c>
      <c r="B299" s="31" t="str">
        <f>IF('DIF Worksheet'!$K300&lt;&gt;"",'DIF Worksheet'!$A300,"SKIP")</f>
        <v>SKIP</v>
      </c>
      <c r="C299" s="31" t="str">
        <f>IF('DIF Worksheet'!$K300&lt;&gt;"",'DIF Worksheet'!$B300,"SKIP")</f>
        <v>SKIP</v>
      </c>
      <c r="D299" s="31" t="str">
        <f>IF('DIF Worksheet'!$K300&lt;&gt;"",'DIF Worksheet'!$C300,"SKIP")</f>
        <v>SKIP</v>
      </c>
      <c r="E299" s="31" t="str">
        <f>IF('DIF Worksheet'!$K300&lt;&gt;"",'DIF Worksheet'!$D300,"SKIP")</f>
        <v>SKIP</v>
      </c>
      <c r="F299" s="31" t="str">
        <f>IF('DIF Worksheet'!$K300&lt;&gt;"",'DIF Worksheet'!$X300,"SKIP")</f>
        <v>SKIP</v>
      </c>
      <c r="G299" s="31" t="str">
        <f>IF('DIF Worksheet'!$K300&lt;&gt;"",'DIF Worksheet'!$U300,"SKIP")</f>
        <v>SKIP</v>
      </c>
    </row>
    <row r="300" spans="1:7">
      <c r="A300" s="31" t="str">
        <f>IF('DIF Worksheet'!$K301&lt;&gt;"",'DIF Worksheet'!$W301,"SKIP")</f>
        <v>SKIP</v>
      </c>
      <c r="B300" s="31" t="str">
        <f>IF('DIF Worksheet'!$K301&lt;&gt;"",'DIF Worksheet'!$A301,"SKIP")</f>
        <v>SKIP</v>
      </c>
      <c r="C300" s="31" t="str">
        <f>IF('DIF Worksheet'!$K301&lt;&gt;"",'DIF Worksheet'!$B301,"SKIP")</f>
        <v>SKIP</v>
      </c>
      <c r="D300" s="31" t="str">
        <f>IF('DIF Worksheet'!$K301&lt;&gt;"",'DIF Worksheet'!$C301,"SKIP")</f>
        <v>SKIP</v>
      </c>
      <c r="E300" s="31" t="str">
        <f>IF('DIF Worksheet'!$K301&lt;&gt;"",'DIF Worksheet'!$D301,"SKIP")</f>
        <v>SKIP</v>
      </c>
      <c r="F300" s="31" t="str">
        <f>IF('DIF Worksheet'!$K301&lt;&gt;"",'DIF Worksheet'!$X301,"SKIP")</f>
        <v>SKIP</v>
      </c>
      <c r="G300" s="31" t="str">
        <f>IF('DIF Worksheet'!$K301&lt;&gt;"",'DIF Worksheet'!$U301,"SKIP")</f>
        <v>SKIP</v>
      </c>
    </row>
    <row r="301" spans="1:7">
      <c r="A301" s="31" t="str">
        <f>IF('DIF Worksheet'!$K302&lt;&gt;"",'DIF Worksheet'!$W302,"SKIP")</f>
        <v>SKIP</v>
      </c>
      <c r="B301" s="31" t="str">
        <f>IF('DIF Worksheet'!$K302&lt;&gt;"",'DIF Worksheet'!$A302,"SKIP")</f>
        <v>SKIP</v>
      </c>
      <c r="C301" s="31" t="str">
        <f>IF('DIF Worksheet'!$K302&lt;&gt;"",'DIF Worksheet'!$B302,"SKIP")</f>
        <v>SKIP</v>
      </c>
      <c r="D301" s="31" t="str">
        <f>IF('DIF Worksheet'!$K302&lt;&gt;"",'DIF Worksheet'!$C302,"SKIP")</f>
        <v>SKIP</v>
      </c>
      <c r="E301" s="31" t="str">
        <f>IF('DIF Worksheet'!$K302&lt;&gt;"",'DIF Worksheet'!$D302,"SKIP")</f>
        <v>SKIP</v>
      </c>
      <c r="F301" s="31" t="str">
        <f>IF('DIF Worksheet'!$K302&lt;&gt;"",'DIF Worksheet'!$X302,"SKIP")</f>
        <v>SKIP</v>
      </c>
      <c r="G301" s="31" t="str">
        <f>IF('DIF Worksheet'!$K302&lt;&gt;"",'DIF Worksheet'!$U302,"SKIP")</f>
        <v>SKIP</v>
      </c>
    </row>
    <row r="302" spans="1:7">
      <c r="A302" s="31" t="str">
        <f>IF('DIF Worksheet'!$K303&lt;&gt;"",'DIF Worksheet'!$W303,"SKIP")</f>
        <v>SKIP</v>
      </c>
      <c r="B302" s="31" t="str">
        <f>IF('DIF Worksheet'!$K303&lt;&gt;"",'DIF Worksheet'!$A303,"SKIP")</f>
        <v>SKIP</v>
      </c>
      <c r="C302" s="31" t="str">
        <f>IF('DIF Worksheet'!$K303&lt;&gt;"",'DIF Worksheet'!$B303,"SKIP")</f>
        <v>SKIP</v>
      </c>
      <c r="D302" s="31" t="str">
        <f>IF('DIF Worksheet'!$K303&lt;&gt;"",'DIF Worksheet'!$C303,"SKIP")</f>
        <v>SKIP</v>
      </c>
      <c r="E302" s="31" t="str">
        <f>IF('DIF Worksheet'!$K303&lt;&gt;"",'DIF Worksheet'!$D303,"SKIP")</f>
        <v>SKIP</v>
      </c>
      <c r="F302" s="31" t="str">
        <f>IF('DIF Worksheet'!$K303&lt;&gt;"",'DIF Worksheet'!$X303,"SKIP")</f>
        <v>SKIP</v>
      </c>
      <c r="G302" s="31" t="str">
        <f>IF('DIF Worksheet'!$K303&lt;&gt;"",'DIF Worksheet'!$U303,"SKIP")</f>
        <v>SKIP</v>
      </c>
    </row>
    <row r="303" spans="1:7">
      <c r="A303" s="31" t="str">
        <f>IF('DIF Worksheet'!$K304&lt;&gt;"",'DIF Worksheet'!$W304,"SKIP")</f>
        <v>SKIP</v>
      </c>
      <c r="B303" s="31" t="str">
        <f>IF('DIF Worksheet'!$K304&lt;&gt;"",'DIF Worksheet'!$A304,"SKIP")</f>
        <v>SKIP</v>
      </c>
      <c r="C303" s="31" t="str">
        <f>IF('DIF Worksheet'!$K304&lt;&gt;"",'DIF Worksheet'!$B304,"SKIP")</f>
        <v>SKIP</v>
      </c>
      <c r="D303" s="31" t="str">
        <f>IF('DIF Worksheet'!$K304&lt;&gt;"",'DIF Worksheet'!$C304,"SKIP")</f>
        <v>SKIP</v>
      </c>
      <c r="E303" s="31" t="str">
        <f>IF('DIF Worksheet'!$K304&lt;&gt;"",'DIF Worksheet'!$D304,"SKIP")</f>
        <v>SKIP</v>
      </c>
      <c r="F303" s="31" t="str">
        <f>IF('DIF Worksheet'!$K304&lt;&gt;"",'DIF Worksheet'!$X304,"SKIP")</f>
        <v>SKIP</v>
      </c>
      <c r="G303" s="31" t="str">
        <f>IF('DIF Worksheet'!$K304&lt;&gt;"",'DIF Worksheet'!$U304,"SKIP")</f>
        <v>SKIP</v>
      </c>
    </row>
    <row r="304" spans="1:7">
      <c r="A304" s="31" t="str">
        <f>IF('DIF Worksheet'!$K305&lt;&gt;"",'DIF Worksheet'!$W305,"SKIP")</f>
        <v>SKIP</v>
      </c>
      <c r="B304" s="31" t="str">
        <f>IF('DIF Worksheet'!$K305&lt;&gt;"",'DIF Worksheet'!$A305,"SKIP")</f>
        <v>SKIP</v>
      </c>
      <c r="C304" s="31" t="str">
        <f>IF('DIF Worksheet'!$K305&lt;&gt;"",'DIF Worksheet'!$B305,"SKIP")</f>
        <v>SKIP</v>
      </c>
      <c r="D304" s="31" t="str">
        <f>IF('DIF Worksheet'!$K305&lt;&gt;"",'DIF Worksheet'!$C305,"SKIP")</f>
        <v>SKIP</v>
      </c>
      <c r="E304" s="31" t="str">
        <f>IF('DIF Worksheet'!$K305&lt;&gt;"",'DIF Worksheet'!$D305,"SKIP")</f>
        <v>SKIP</v>
      </c>
      <c r="F304" s="31" t="str">
        <f>IF('DIF Worksheet'!$K305&lt;&gt;"",'DIF Worksheet'!$X305,"SKIP")</f>
        <v>SKIP</v>
      </c>
      <c r="G304" s="31" t="str">
        <f>IF('DIF Worksheet'!$K305&lt;&gt;"",'DIF Worksheet'!$U305,"SKIP")</f>
        <v>SKIP</v>
      </c>
    </row>
    <row r="305" spans="1:7">
      <c r="A305" s="31" t="str">
        <f>IF('DIF Worksheet'!$K306&lt;&gt;"",'DIF Worksheet'!$W306,"SKIP")</f>
        <v>SKIP</v>
      </c>
      <c r="B305" s="31" t="str">
        <f>IF('DIF Worksheet'!$K306&lt;&gt;"",'DIF Worksheet'!$A306,"SKIP")</f>
        <v>SKIP</v>
      </c>
      <c r="C305" s="31" t="str">
        <f>IF('DIF Worksheet'!$K306&lt;&gt;"",'DIF Worksheet'!$B306,"SKIP")</f>
        <v>SKIP</v>
      </c>
      <c r="D305" s="31" t="str">
        <f>IF('DIF Worksheet'!$K306&lt;&gt;"",'DIF Worksheet'!$C306,"SKIP")</f>
        <v>SKIP</v>
      </c>
      <c r="E305" s="31" t="str">
        <f>IF('DIF Worksheet'!$K306&lt;&gt;"",'DIF Worksheet'!$D306,"SKIP")</f>
        <v>SKIP</v>
      </c>
      <c r="F305" s="31" t="str">
        <f>IF('DIF Worksheet'!$K306&lt;&gt;"",'DIF Worksheet'!$X306,"SKIP")</f>
        <v>SKIP</v>
      </c>
      <c r="G305" s="31" t="str">
        <f>IF('DIF Worksheet'!$K306&lt;&gt;"",'DIF Worksheet'!$U306,"SKIP")</f>
        <v>SKIP</v>
      </c>
    </row>
    <row r="306" spans="1:7">
      <c r="A306" s="31" t="str">
        <f>IF('DIF Worksheet'!$K307&lt;&gt;"",'DIF Worksheet'!$W307,"SKIP")</f>
        <v>SKIP</v>
      </c>
      <c r="B306" s="31" t="str">
        <f>IF('DIF Worksheet'!$K307&lt;&gt;"",'DIF Worksheet'!$A307,"SKIP")</f>
        <v>SKIP</v>
      </c>
      <c r="C306" s="31" t="str">
        <f>IF('DIF Worksheet'!$K307&lt;&gt;"",'DIF Worksheet'!$B307,"SKIP")</f>
        <v>SKIP</v>
      </c>
      <c r="D306" s="31" t="str">
        <f>IF('DIF Worksheet'!$K307&lt;&gt;"",'DIF Worksheet'!$C307,"SKIP")</f>
        <v>SKIP</v>
      </c>
      <c r="E306" s="31" t="str">
        <f>IF('DIF Worksheet'!$K307&lt;&gt;"",'DIF Worksheet'!$D307,"SKIP")</f>
        <v>SKIP</v>
      </c>
      <c r="F306" s="31" t="str">
        <f>IF('DIF Worksheet'!$K307&lt;&gt;"",'DIF Worksheet'!$X307,"SKIP")</f>
        <v>SKIP</v>
      </c>
      <c r="G306" s="31" t="str">
        <f>IF('DIF Worksheet'!$K307&lt;&gt;"",'DIF Worksheet'!$U307,"SKIP")</f>
        <v>SKIP</v>
      </c>
    </row>
    <row r="307" spans="1:7">
      <c r="A307" s="31" t="str">
        <f>IF('DIF Worksheet'!$K308&lt;&gt;"",'DIF Worksheet'!$W308,"SKIP")</f>
        <v>SKIP</v>
      </c>
      <c r="B307" s="31" t="str">
        <f>IF('DIF Worksheet'!$K308&lt;&gt;"",'DIF Worksheet'!$A308,"SKIP")</f>
        <v>SKIP</v>
      </c>
      <c r="C307" s="31" t="str">
        <f>IF('DIF Worksheet'!$K308&lt;&gt;"",'DIF Worksheet'!$B308,"SKIP")</f>
        <v>SKIP</v>
      </c>
      <c r="D307" s="31" t="str">
        <f>IF('DIF Worksheet'!$K308&lt;&gt;"",'DIF Worksheet'!$C308,"SKIP")</f>
        <v>SKIP</v>
      </c>
      <c r="E307" s="31" t="str">
        <f>IF('DIF Worksheet'!$K308&lt;&gt;"",'DIF Worksheet'!$D308,"SKIP")</f>
        <v>SKIP</v>
      </c>
      <c r="F307" s="31" t="str">
        <f>IF('DIF Worksheet'!$K308&lt;&gt;"",'DIF Worksheet'!$X308,"SKIP")</f>
        <v>SKIP</v>
      </c>
      <c r="G307" s="31" t="str">
        <f>IF('DIF Worksheet'!$K308&lt;&gt;"",'DIF Worksheet'!$U308,"SKIP")</f>
        <v>SKIP</v>
      </c>
    </row>
    <row r="308" spans="1:7">
      <c r="A308" s="31" t="str">
        <f>IF('DIF Worksheet'!$K309&lt;&gt;"",'DIF Worksheet'!$W309,"SKIP")</f>
        <v>SKIP</v>
      </c>
      <c r="B308" s="31" t="str">
        <f>IF('DIF Worksheet'!$K309&lt;&gt;"",'DIF Worksheet'!$A309,"SKIP")</f>
        <v>SKIP</v>
      </c>
      <c r="C308" s="31" t="str">
        <f>IF('DIF Worksheet'!$K309&lt;&gt;"",'DIF Worksheet'!$B309,"SKIP")</f>
        <v>SKIP</v>
      </c>
      <c r="D308" s="31" t="str">
        <f>IF('DIF Worksheet'!$K309&lt;&gt;"",'DIF Worksheet'!$C309,"SKIP")</f>
        <v>SKIP</v>
      </c>
      <c r="E308" s="31" t="str">
        <f>IF('DIF Worksheet'!$K309&lt;&gt;"",'DIF Worksheet'!$D309,"SKIP")</f>
        <v>SKIP</v>
      </c>
      <c r="F308" s="31" t="str">
        <f>IF('DIF Worksheet'!$K309&lt;&gt;"",'DIF Worksheet'!$X309,"SKIP")</f>
        <v>SKIP</v>
      </c>
      <c r="G308" s="31" t="str">
        <f>IF('DIF Worksheet'!$K309&lt;&gt;"",'DIF Worksheet'!$U309,"SKIP")</f>
        <v>SKIP</v>
      </c>
    </row>
    <row r="309" spans="1:7">
      <c r="A309" s="31" t="str">
        <f>IF('DIF Worksheet'!$K310&lt;&gt;"",'DIF Worksheet'!$W310,"SKIP")</f>
        <v>SKIP</v>
      </c>
      <c r="B309" s="31" t="str">
        <f>IF('DIF Worksheet'!$K310&lt;&gt;"",'DIF Worksheet'!$A310,"SKIP")</f>
        <v>SKIP</v>
      </c>
      <c r="C309" s="31" t="str">
        <f>IF('DIF Worksheet'!$K310&lt;&gt;"",'DIF Worksheet'!$B310,"SKIP")</f>
        <v>SKIP</v>
      </c>
      <c r="D309" s="31" t="str">
        <f>IF('DIF Worksheet'!$K310&lt;&gt;"",'DIF Worksheet'!$C310,"SKIP")</f>
        <v>SKIP</v>
      </c>
      <c r="E309" s="31" t="str">
        <f>IF('DIF Worksheet'!$K310&lt;&gt;"",'DIF Worksheet'!$D310,"SKIP")</f>
        <v>SKIP</v>
      </c>
      <c r="F309" s="31" t="str">
        <f>IF('DIF Worksheet'!$K310&lt;&gt;"",'DIF Worksheet'!$X310,"SKIP")</f>
        <v>SKIP</v>
      </c>
      <c r="G309" s="31" t="str">
        <f>IF('DIF Worksheet'!$K310&lt;&gt;"",'DIF Worksheet'!$U310,"SKIP")</f>
        <v>SKIP</v>
      </c>
    </row>
    <row r="310" spans="1:7">
      <c r="A310" s="31" t="str">
        <f>IF('DIF Worksheet'!$K311&lt;&gt;"",'DIF Worksheet'!$W311,"SKIP")</f>
        <v>SKIP</v>
      </c>
      <c r="B310" s="31" t="str">
        <f>IF('DIF Worksheet'!$K311&lt;&gt;"",'DIF Worksheet'!$A311,"SKIP")</f>
        <v>SKIP</v>
      </c>
      <c r="C310" s="31" t="str">
        <f>IF('DIF Worksheet'!$K311&lt;&gt;"",'DIF Worksheet'!$B311,"SKIP")</f>
        <v>SKIP</v>
      </c>
      <c r="D310" s="31" t="str">
        <f>IF('DIF Worksheet'!$K311&lt;&gt;"",'DIF Worksheet'!$C311,"SKIP")</f>
        <v>SKIP</v>
      </c>
      <c r="E310" s="31" t="str">
        <f>IF('DIF Worksheet'!$K311&lt;&gt;"",'DIF Worksheet'!$D311,"SKIP")</f>
        <v>SKIP</v>
      </c>
      <c r="F310" s="31" t="str">
        <f>IF('DIF Worksheet'!$K311&lt;&gt;"",'DIF Worksheet'!$X311,"SKIP")</f>
        <v>SKIP</v>
      </c>
      <c r="G310" s="31" t="str">
        <f>IF('DIF Worksheet'!$K311&lt;&gt;"",'DIF Worksheet'!$U311,"SKIP")</f>
        <v>SKIP</v>
      </c>
    </row>
    <row r="311" spans="1:7">
      <c r="A311" s="31" t="str">
        <f>IF('DIF Worksheet'!$K312&lt;&gt;"",'DIF Worksheet'!$W312,"SKIP")</f>
        <v>SKIP</v>
      </c>
      <c r="B311" s="31" t="str">
        <f>IF('DIF Worksheet'!$K312&lt;&gt;"",'DIF Worksheet'!$A312,"SKIP")</f>
        <v>SKIP</v>
      </c>
      <c r="C311" s="31" t="str">
        <f>IF('DIF Worksheet'!$K312&lt;&gt;"",'DIF Worksheet'!$B312,"SKIP")</f>
        <v>SKIP</v>
      </c>
      <c r="D311" s="31" t="str">
        <f>IF('DIF Worksheet'!$K312&lt;&gt;"",'DIF Worksheet'!$C312,"SKIP")</f>
        <v>SKIP</v>
      </c>
      <c r="E311" s="31" t="str">
        <f>IF('DIF Worksheet'!$K312&lt;&gt;"",'DIF Worksheet'!$D312,"SKIP")</f>
        <v>SKIP</v>
      </c>
      <c r="F311" s="31" t="str">
        <f>IF('DIF Worksheet'!$K312&lt;&gt;"",'DIF Worksheet'!$X312,"SKIP")</f>
        <v>SKIP</v>
      </c>
      <c r="G311" s="31" t="str">
        <f>IF('DIF Worksheet'!$K312&lt;&gt;"",'DIF Worksheet'!$U312,"SKIP")</f>
        <v>SKIP</v>
      </c>
    </row>
    <row r="312" spans="1:7">
      <c r="A312" s="31" t="str">
        <f>IF('DIF Worksheet'!$K313&lt;&gt;"",'DIF Worksheet'!$W313,"SKIP")</f>
        <v>SKIP</v>
      </c>
      <c r="B312" s="31" t="str">
        <f>IF('DIF Worksheet'!$K313&lt;&gt;"",'DIF Worksheet'!$A313,"SKIP")</f>
        <v>SKIP</v>
      </c>
      <c r="C312" s="31" t="str">
        <f>IF('DIF Worksheet'!$K313&lt;&gt;"",'DIF Worksheet'!$B313,"SKIP")</f>
        <v>SKIP</v>
      </c>
      <c r="D312" s="31" t="str">
        <f>IF('DIF Worksheet'!$K313&lt;&gt;"",'DIF Worksheet'!$C313,"SKIP")</f>
        <v>SKIP</v>
      </c>
      <c r="E312" s="31" t="str">
        <f>IF('DIF Worksheet'!$K313&lt;&gt;"",'DIF Worksheet'!$D313,"SKIP")</f>
        <v>SKIP</v>
      </c>
      <c r="F312" s="31" t="str">
        <f>IF('DIF Worksheet'!$K313&lt;&gt;"",'DIF Worksheet'!$X313,"SKIP")</f>
        <v>SKIP</v>
      </c>
      <c r="G312" s="31" t="str">
        <f>IF('DIF Worksheet'!$K313&lt;&gt;"",'DIF Worksheet'!$U313,"SKIP")</f>
        <v>SKIP</v>
      </c>
    </row>
    <row r="313" spans="1:7">
      <c r="A313" s="31" t="str">
        <f>IF('DIF Worksheet'!$K314&lt;&gt;"",'DIF Worksheet'!$W314,"SKIP")</f>
        <v>SKIP</v>
      </c>
      <c r="B313" s="31" t="str">
        <f>IF('DIF Worksheet'!$K314&lt;&gt;"",'DIF Worksheet'!$A314,"SKIP")</f>
        <v>SKIP</v>
      </c>
      <c r="C313" s="31" t="str">
        <f>IF('DIF Worksheet'!$K314&lt;&gt;"",'DIF Worksheet'!$B314,"SKIP")</f>
        <v>SKIP</v>
      </c>
      <c r="D313" s="31" t="str">
        <f>IF('DIF Worksheet'!$K314&lt;&gt;"",'DIF Worksheet'!$C314,"SKIP")</f>
        <v>SKIP</v>
      </c>
      <c r="E313" s="31" t="str">
        <f>IF('DIF Worksheet'!$K314&lt;&gt;"",'DIF Worksheet'!$D314,"SKIP")</f>
        <v>SKIP</v>
      </c>
      <c r="F313" s="31" t="str">
        <f>IF('DIF Worksheet'!$K314&lt;&gt;"",'DIF Worksheet'!$X314,"SKIP")</f>
        <v>SKIP</v>
      </c>
      <c r="G313" s="31" t="str">
        <f>IF('DIF Worksheet'!$K314&lt;&gt;"",'DIF Worksheet'!$U314,"SKIP")</f>
        <v>SKIP</v>
      </c>
    </row>
    <row r="314" spans="1:7">
      <c r="A314" s="31" t="str">
        <f>IF('DIF Worksheet'!$K315&lt;&gt;"",'DIF Worksheet'!$W315,"SKIP")</f>
        <v>SKIP</v>
      </c>
      <c r="B314" s="31" t="str">
        <f>IF('DIF Worksheet'!$K315&lt;&gt;"",'DIF Worksheet'!$A315,"SKIP")</f>
        <v>SKIP</v>
      </c>
      <c r="C314" s="31" t="str">
        <f>IF('DIF Worksheet'!$K315&lt;&gt;"",'DIF Worksheet'!$B315,"SKIP")</f>
        <v>SKIP</v>
      </c>
      <c r="D314" s="31" t="str">
        <f>IF('DIF Worksheet'!$K315&lt;&gt;"",'DIF Worksheet'!$C315,"SKIP")</f>
        <v>SKIP</v>
      </c>
      <c r="E314" s="31" t="str">
        <f>IF('DIF Worksheet'!$K315&lt;&gt;"",'DIF Worksheet'!$D315,"SKIP")</f>
        <v>SKIP</v>
      </c>
      <c r="F314" s="31" t="str">
        <f>IF('DIF Worksheet'!$K315&lt;&gt;"",'DIF Worksheet'!$X315,"SKIP")</f>
        <v>SKIP</v>
      </c>
      <c r="G314" s="31" t="str">
        <f>IF('DIF Worksheet'!$K315&lt;&gt;"",'DIF Worksheet'!$U315,"SKIP")</f>
        <v>SKIP</v>
      </c>
    </row>
    <row r="315" spans="1:7">
      <c r="A315" s="31" t="str">
        <f>IF('DIF Worksheet'!$K316&lt;&gt;"",'DIF Worksheet'!$W316,"SKIP")</f>
        <v>SKIP</v>
      </c>
      <c r="B315" s="31" t="str">
        <f>IF('DIF Worksheet'!$K316&lt;&gt;"",'DIF Worksheet'!$A316,"SKIP")</f>
        <v>SKIP</v>
      </c>
      <c r="C315" s="31" t="str">
        <f>IF('DIF Worksheet'!$K316&lt;&gt;"",'DIF Worksheet'!$B316,"SKIP")</f>
        <v>SKIP</v>
      </c>
      <c r="D315" s="31" t="str">
        <f>IF('DIF Worksheet'!$K316&lt;&gt;"",'DIF Worksheet'!$C316,"SKIP")</f>
        <v>SKIP</v>
      </c>
      <c r="E315" s="31" t="str">
        <f>IF('DIF Worksheet'!$K316&lt;&gt;"",'DIF Worksheet'!$D316,"SKIP")</f>
        <v>SKIP</v>
      </c>
      <c r="F315" s="31" t="str">
        <f>IF('DIF Worksheet'!$K316&lt;&gt;"",'DIF Worksheet'!$X316,"SKIP")</f>
        <v>SKIP</v>
      </c>
      <c r="G315" s="31" t="str">
        <f>IF('DIF Worksheet'!$K316&lt;&gt;"",'DIF Worksheet'!$U316,"SKIP")</f>
        <v>SKIP</v>
      </c>
    </row>
    <row r="316" spans="1:7">
      <c r="A316" s="31" t="str">
        <f>IF('DIF Worksheet'!$K317&lt;&gt;"",'DIF Worksheet'!$W317,"SKIP")</f>
        <v>SKIP</v>
      </c>
      <c r="B316" s="31" t="str">
        <f>IF('DIF Worksheet'!$K317&lt;&gt;"",'DIF Worksheet'!$A317,"SKIP")</f>
        <v>SKIP</v>
      </c>
      <c r="C316" s="31" t="str">
        <f>IF('DIF Worksheet'!$K317&lt;&gt;"",'DIF Worksheet'!$B317,"SKIP")</f>
        <v>SKIP</v>
      </c>
      <c r="D316" s="31" t="str">
        <f>IF('DIF Worksheet'!$K317&lt;&gt;"",'DIF Worksheet'!$C317,"SKIP")</f>
        <v>SKIP</v>
      </c>
      <c r="E316" s="31" t="str">
        <f>IF('DIF Worksheet'!$K317&lt;&gt;"",'DIF Worksheet'!$D317,"SKIP")</f>
        <v>SKIP</v>
      </c>
      <c r="F316" s="31" t="str">
        <f>IF('DIF Worksheet'!$K317&lt;&gt;"",'DIF Worksheet'!$X317,"SKIP")</f>
        <v>SKIP</v>
      </c>
      <c r="G316" s="31" t="str">
        <f>IF('DIF Worksheet'!$K317&lt;&gt;"",'DIF Worksheet'!$U317,"SKIP")</f>
        <v>SKIP</v>
      </c>
    </row>
    <row r="317" spans="1:7">
      <c r="A317" s="31" t="str">
        <f>IF('DIF Worksheet'!$K318&lt;&gt;"",'DIF Worksheet'!$W318,"SKIP")</f>
        <v>SKIP</v>
      </c>
      <c r="B317" s="31" t="str">
        <f>IF('DIF Worksheet'!$K318&lt;&gt;"",'DIF Worksheet'!$A318,"SKIP")</f>
        <v>SKIP</v>
      </c>
      <c r="C317" s="31" t="str">
        <f>IF('DIF Worksheet'!$K318&lt;&gt;"",'DIF Worksheet'!$B318,"SKIP")</f>
        <v>SKIP</v>
      </c>
      <c r="D317" s="31" t="str">
        <f>IF('DIF Worksheet'!$K318&lt;&gt;"",'DIF Worksheet'!$C318,"SKIP")</f>
        <v>SKIP</v>
      </c>
      <c r="E317" s="31" t="str">
        <f>IF('DIF Worksheet'!$K318&lt;&gt;"",'DIF Worksheet'!$D318,"SKIP")</f>
        <v>SKIP</v>
      </c>
      <c r="F317" s="31" t="str">
        <f>IF('DIF Worksheet'!$K318&lt;&gt;"",'DIF Worksheet'!$X318,"SKIP")</f>
        <v>SKIP</v>
      </c>
      <c r="G317" s="31" t="str">
        <f>IF('DIF Worksheet'!$K318&lt;&gt;"",'DIF Worksheet'!$U318,"SKIP")</f>
        <v>SKIP</v>
      </c>
    </row>
    <row r="318" spans="1:7">
      <c r="A318" s="31" t="str">
        <f>IF('DIF Worksheet'!$K319&lt;&gt;"",'DIF Worksheet'!$W319,"SKIP")</f>
        <v>SKIP</v>
      </c>
      <c r="B318" s="31" t="str">
        <f>IF('DIF Worksheet'!$K319&lt;&gt;"",'DIF Worksheet'!$A319,"SKIP")</f>
        <v>SKIP</v>
      </c>
      <c r="C318" s="31" t="str">
        <f>IF('DIF Worksheet'!$K319&lt;&gt;"",'DIF Worksheet'!$B319,"SKIP")</f>
        <v>SKIP</v>
      </c>
      <c r="D318" s="31" t="str">
        <f>IF('DIF Worksheet'!$K319&lt;&gt;"",'DIF Worksheet'!$C319,"SKIP")</f>
        <v>SKIP</v>
      </c>
      <c r="E318" s="31" t="str">
        <f>IF('DIF Worksheet'!$K319&lt;&gt;"",'DIF Worksheet'!$D319,"SKIP")</f>
        <v>SKIP</v>
      </c>
      <c r="F318" s="31" t="str">
        <f>IF('DIF Worksheet'!$K319&lt;&gt;"",'DIF Worksheet'!$X319,"SKIP")</f>
        <v>SKIP</v>
      </c>
      <c r="G318" s="31" t="str">
        <f>IF('DIF Worksheet'!$K319&lt;&gt;"",'DIF Worksheet'!$U319,"SKIP")</f>
        <v>SKIP</v>
      </c>
    </row>
    <row r="319" spans="1:7">
      <c r="A319" s="31" t="str">
        <f>IF('DIF Worksheet'!$K320&lt;&gt;"",'DIF Worksheet'!$W320,"SKIP")</f>
        <v>SKIP</v>
      </c>
      <c r="B319" s="31" t="str">
        <f>IF('DIF Worksheet'!$K320&lt;&gt;"",'DIF Worksheet'!$A320,"SKIP")</f>
        <v>SKIP</v>
      </c>
      <c r="C319" s="31" t="str">
        <f>IF('DIF Worksheet'!$K320&lt;&gt;"",'DIF Worksheet'!$B320,"SKIP")</f>
        <v>SKIP</v>
      </c>
      <c r="D319" s="31" t="str">
        <f>IF('DIF Worksheet'!$K320&lt;&gt;"",'DIF Worksheet'!$C320,"SKIP")</f>
        <v>SKIP</v>
      </c>
      <c r="E319" s="31" t="str">
        <f>IF('DIF Worksheet'!$K320&lt;&gt;"",'DIF Worksheet'!$D320,"SKIP")</f>
        <v>SKIP</v>
      </c>
      <c r="F319" s="31" t="str">
        <f>IF('DIF Worksheet'!$K320&lt;&gt;"",'DIF Worksheet'!$X320,"SKIP")</f>
        <v>SKIP</v>
      </c>
      <c r="G319" s="31" t="str">
        <f>IF('DIF Worksheet'!$K320&lt;&gt;"",'DIF Worksheet'!$U320,"SKIP")</f>
        <v>SKIP</v>
      </c>
    </row>
    <row r="320" spans="1:7">
      <c r="A320" s="31" t="str">
        <f>IF('DIF Worksheet'!$K321&lt;&gt;"",'DIF Worksheet'!$W321,"SKIP")</f>
        <v>SKIP</v>
      </c>
      <c r="B320" s="31" t="str">
        <f>IF('DIF Worksheet'!$K321&lt;&gt;"",'DIF Worksheet'!$A321,"SKIP")</f>
        <v>SKIP</v>
      </c>
      <c r="C320" s="31" t="str">
        <f>IF('DIF Worksheet'!$K321&lt;&gt;"",'DIF Worksheet'!$B321,"SKIP")</f>
        <v>SKIP</v>
      </c>
      <c r="D320" s="31" t="str">
        <f>IF('DIF Worksheet'!$K321&lt;&gt;"",'DIF Worksheet'!$C321,"SKIP")</f>
        <v>SKIP</v>
      </c>
      <c r="E320" s="31" t="str">
        <f>IF('DIF Worksheet'!$K321&lt;&gt;"",'DIF Worksheet'!$D321,"SKIP")</f>
        <v>SKIP</v>
      </c>
      <c r="F320" s="31" t="str">
        <f>IF('DIF Worksheet'!$K321&lt;&gt;"",'DIF Worksheet'!$X321,"SKIP")</f>
        <v>SKIP</v>
      </c>
      <c r="G320" s="31" t="str">
        <f>IF('DIF Worksheet'!$K321&lt;&gt;"",'DIF Worksheet'!$U321,"SKIP")</f>
        <v>SKIP</v>
      </c>
    </row>
    <row r="321" spans="1:7">
      <c r="A321" s="31" t="str">
        <f>IF('DIF Worksheet'!$K322&lt;&gt;"",'DIF Worksheet'!$W322,"SKIP")</f>
        <v>SKIP</v>
      </c>
      <c r="B321" s="31" t="str">
        <f>IF('DIF Worksheet'!$K322&lt;&gt;"",'DIF Worksheet'!$A322,"SKIP")</f>
        <v>SKIP</v>
      </c>
      <c r="C321" s="31" t="str">
        <f>IF('DIF Worksheet'!$K322&lt;&gt;"",'DIF Worksheet'!$B322,"SKIP")</f>
        <v>SKIP</v>
      </c>
      <c r="D321" s="31" t="str">
        <f>IF('DIF Worksheet'!$K322&lt;&gt;"",'DIF Worksheet'!$C322,"SKIP")</f>
        <v>SKIP</v>
      </c>
      <c r="E321" s="31" t="str">
        <f>IF('DIF Worksheet'!$K322&lt;&gt;"",'DIF Worksheet'!$D322,"SKIP")</f>
        <v>SKIP</v>
      </c>
      <c r="F321" s="31" t="str">
        <f>IF('DIF Worksheet'!$K322&lt;&gt;"",'DIF Worksheet'!$X322,"SKIP")</f>
        <v>SKIP</v>
      </c>
      <c r="G321" s="31" t="str">
        <f>IF('DIF Worksheet'!$K322&lt;&gt;"",'DIF Worksheet'!$U322,"SKIP")</f>
        <v>SKIP</v>
      </c>
    </row>
    <row r="322" spans="1:7">
      <c r="A322" s="31" t="str">
        <f>IF('DIF Worksheet'!$K323&lt;&gt;"",'DIF Worksheet'!$W323,"SKIP")</f>
        <v>SKIP</v>
      </c>
      <c r="B322" s="31" t="str">
        <f>IF('DIF Worksheet'!$K323&lt;&gt;"",'DIF Worksheet'!$A323,"SKIP")</f>
        <v>SKIP</v>
      </c>
      <c r="C322" s="31" t="str">
        <f>IF('DIF Worksheet'!$K323&lt;&gt;"",'DIF Worksheet'!$B323,"SKIP")</f>
        <v>SKIP</v>
      </c>
      <c r="D322" s="31" t="str">
        <f>IF('DIF Worksheet'!$K323&lt;&gt;"",'DIF Worksheet'!$C323,"SKIP")</f>
        <v>SKIP</v>
      </c>
      <c r="E322" s="31" t="str">
        <f>IF('DIF Worksheet'!$K323&lt;&gt;"",'DIF Worksheet'!$D323,"SKIP")</f>
        <v>SKIP</v>
      </c>
      <c r="F322" s="31" t="str">
        <f>IF('DIF Worksheet'!$K323&lt;&gt;"",'DIF Worksheet'!$X323,"SKIP")</f>
        <v>SKIP</v>
      </c>
      <c r="G322" s="31" t="str">
        <f>IF('DIF Worksheet'!$K323&lt;&gt;"",'DIF Worksheet'!$U323,"SKIP")</f>
        <v>SKIP</v>
      </c>
    </row>
    <row r="323" spans="1:7">
      <c r="A323" s="31" t="str">
        <f>IF('DIF Worksheet'!$K324&lt;&gt;"",'DIF Worksheet'!$W324,"SKIP")</f>
        <v>SKIP</v>
      </c>
      <c r="B323" s="31" t="str">
        <f>IF('DIF Worksheet'!$K324&lt;&gt;"",'DIF Worksheet'!$A324,"SKIP")</f>
        <v>SKIP</v>
      </c>
      <c r="C323" s="31" t="str">
        <f>IF('DIF Worksheet'!$K324&lt;&gt;"",'DIF Worksheet'!$B324,"SKIP")</f>
        <v>SKIP</v>
      </c>
      <c r="D323" s="31" t="str">
        <f>IF('DIF Worksheet'!$K324&lt;&gt;"",'DIF Worksheet'!$C324,"SKIP")</f>
        <v>SKIP</v>
      </c>
      <c r="E323" s="31" t="str">
        <f>IF('DIF Worksheet'!$K324&lt;&gt;"",'DIF Worksheet'!$D324,"SKIP")</f>
        <v>SKIP</v>
      </c>
      <c r="F323" s="31" t="str">
        <f>IF('DIF Worksheet'!$K324&lt;&gt;"",'DIF Worksheet'!$X324,"SKIP")</f>
        <v>SKIP</v>
      </c>
      <c r="G323" s="31" t="str">
        <f>IF('DIF Worksheet'!$K324&lt;&gt;"",'DIF Worksheet'!$U324,"SKIP")</f>
        <v>SKIP</v>
      </c>
    </row>
    <row r="324" spans="1:7">
      <c r="A324" s="31" t="str">
        <f>IF('DIF Worksheet'!$K325&lt;&gt;"",'DIF Worksheet'!$W325,"SKIP")</f>
        <v>SKIP</v>
      </c>
      <c r="B324" s="31" t="str">
        <f>IF('DIF Worksheet'!$K325&lt;&gt;"",'DIF Worksheet'!$A325,"SKIP")</f>
        <v>SKIP</v>
      </c>
      <c r="C324" s="31" t="str">
        <f>IF('DIF Worksheet'!$K325&lt;&gt;"",'DIF Worksheet'!$B325,"SKIP")</f>
        <v>SKIP</v>
      </c>
      <c r="D324" s="31" t="str">
        <f>IF('DIF Worksheet'!$K325&lt;&gt;"",'DIF Worksheet'!$C325,"SKIP")</f>
        <v>SKIP</v>
      </c>
      <c r="E324" s="31" t="str">
        <f>IF('DIF Worksheet'!$K325&lt;&gt;"",'DIF Worksheet'!$D325,"SKIP")</f>
        <v>SKIP</v>
      </c>
      <c r="F324" s="31" t="str">
        <f>IF('DIF Worksheet'!$K325&lt;&gt;"",'DIF Worksheet'!$X325,"SKIP")</f>
        <v>SKIP</v>
      </c>
      <c r="G324" s="31" t="str">
        <f>IF('DIF Worksheet'!$K325&lt;&gt;"",'DIF Worksheet'!$U325,"SKIP")</f>
        <v>SKIP</v>
      </c>
    </row>
    <row r="325" spans="1:7">
      <c r="A325" s="31" t="str">
        <f>IF('DIF Worksheet'!$K326&lt;&gt;"",'DIF Worksheet'!$W326,"SKIP")</f>
        <v>SKIP</v>
      </c>
      <c r="B325" s="31" t="str">
        <f>IF('DIF Worksheet'!$K326&lt;&gt;"",'DIF Worksheet'!$A326,"SKIP")</f>
        <v>SKIP</v>
      </c>
      <c r="C325" s="31" t="str">
        <f>IF('DIF Worksheet'!$K326&lt;&gt;"",'DIF Worksheet'!$B326,"SKIP")</f>
        <v>SKIP</v>
      </c>
      <c r="D325" s="31" t="str">
        <f>IF('DIF Worksheet'!$K326&lt;&gt;"",'DIF Worksheet'!$C326,"SKIP")</f>
        <v>SKIP</v>
      </c>
      <c r="E325" s="31" t="str">
        <f>IF('DIF Worksheet'!$K326&lt;&gt;"",'DIF Worksheet'!$D326,"SKIP")</f>
        <v>SKIP</v>
      </c>
      <c r="F325" s="31" t="str">
        <f>IF('DIF Worksheet'!$K326&lt;&gt;"",'DIF Worksheet'!$X326,"SKIP")</f>
        <v>SKIP</v>
      </c>
      <c r="G325" s="31" t="str">
        <f>IF('DIF Worksheet'!$K326&lt;&gt;"",'DIF Worksheet'!$U326,"SKIP")</f>
        <v>SKIP</v>
      </c>
    </row>
    <row r="326" spans="1:7">
      <c r="A326" s="31" t="str">
        <f>IF('DIF Worksheet'!$K327&lt;&gt;"",'DIF Worksheet'!$W327,"SKIP")</f>
        <v>SKIP</v>
      </c>
      <c r="B326" s="31" t="str">
        <f>IF('DIF Worksheet'!$K327&lt;&gt;"",'DIF Worksheet'!$A327,"SKIP")</f>
        <v>SKIP</v>
      </c>
      <c r="C326" s="31" t="str">
        <f>IF('DIF Worksheet'!$K327&lt;&gt;"",'DIF Worksheet'!$B327,"SKIP")</f>
        <v>SKIP</v>
      </c>
      <c r="D326" s="31" t="str">
        <f>IF('DIF Worksheet'!$K327&lt;&gt;"",'DIF Worksheet'!$C327,"SKIP")</f>
        <v>SKIP</v>
      </c>
      <c r="E326" s="31" t="str">
        <f>IF('DIF Worksheet'!$K327&lt;&gt;"",'DIF Worksheet'!$D327,"SKIP")</f>
        <v>SKIP</v>
      </c>
      <c r="F326" s="31" t="str">
        <f>IF('DIF Worksheet'!$K327&lt;&gt;"",'DIF Worksheet'!$X327,"SKIP")</f>
        <v>SKIP</v>
      </c>
      <c r="G326" s="31" t="str">
        <f>IF('DIF Worksheet'!$K327&lt;&gt;"",'DIF Worksheet'!$U327,"SKIP")</f>
        <v>SKIP</v>
      </c>
    </row>
    <row r="327" spans="1:7">
      <c r="A327" s="31" t="str">
        <f>IF('DIF Worksheet'!$K328&lt;&gt;"",'DIF Worksheet'!$W328,"SKIP")</f>
        <v>SKIP</v>
      </c>
      <c r="B327" s="31" t="str">
        <f>IF('DIF Worksheet'!$K328&lt;&gt;"",'DIF Worksheet'!$A328,"SKIP")</f>
        <v>SKIP</v>
      </c>
      <c r="C327" s="31" t="str">
        <f>IF('DIF Worksheet'!$K328&lt;&gt;"",'DIF Worksheet'!$B328,"SKIP")</f>
        <v>SKIP</v>
      </c>
      <c r="D327" s="31" t="str">
        <f>IF('DIF Worksheet'!$K328&lt;&gt;"",'DIF Worksheet'!$C328,"SKIP")</f>
        <v>SKIP</v>
      </c>
      <c r="E327" s="31" t="str">
        <f>IF('DIF Worksheet'!$K328&lt;&gt;"",'DIF Worksheet'!$D328,"SKIP")</f>
        <v>SKIP</v>
      </c>
      <c r="F327" s="31" t="str">
        <f>IF('DIF Worksheet'!$K328&lt;&gt;"",'DIF Worksheet'!$X328,"SKIP")</f>
        <v>SKIP</v>
      </c>
      <c r="G327" s="31" t="str">
        <f>IF('DIF Worksheet'!$K328&lt;&gt;"",'DIF Worksheet'!$U328,"SKIP")</f>
        <v>SKIP</v>
      </c>
    </row>
    <row r="328" spans="1:7">
      <c r="A328" s="31" t="str">
        <f>IF('DIF Worksheet'!$K329&lt;&gt;"",'DIF Worksheet'!$W329,"SKIP")</f>
        <v>SKIP</v>
      </c>
      <c r="B328" s="31" t="str">
        <f>IF('DIF Worksheet'!$K329&lt;&gt;"",'DIF Worksheet'!$A329,"SKIP")</f>
        <v>SKIP</v>
      </c>
      <c r="C328" s="31" t="str">
        <f>IF('DIF Worksheet'!$K329&lt;&gt;"",'DIF Worksheet'!$B329,"SKIP")</f>
        <v>SKIP</v>
      </c>
      <c r="D328" s="31" t="str">
        <f>IF('DIF Worksheet'!$K329&lt;&gt;"",'DIF Worksheet'!$C329,"SKIP")</f>
        <v>SKIP</v>
      </c>
      <c r="E328" s="31" t="str">
        <f>IF('DIF Worksheet'!$K329&lt;&gt;"",'DIF Worksheet'!$D329,"SKIP")</f>
        <v>SKIP</v>
      </c>
      <c r="F328" s="31" t="str">
        <f>IF('DIF Worksheet'!$K329&lt;&gt;"",'DIF Worksheet'!$X329,"SKIP")</f>
        <v>SKIP</v>
      </c>
      <c r="G328" s="31" t="str">
        <f>IF('DIF Worksheet'!$K329&lt;&gt;"",'DIF Worksheet'!$U329,"SKIP")</f>
        <v>SKIP</v>
      </c>
    </row>
    <row r="329" spans="1:7">
      <c r="A329" s="31" t="str">
        <f>IF('DIF Worksheet'!$K330&lt;&gt;"",'DIF Worksheet'!$W330,"SKIP")</f>
        <v>SKIP</v>
      </c>
      <c r="B329" s="31" t="str">
        <f>IF('DIF Worksheet'!$K330&lt;&gt;"",'DIF Worksheet'!$A330,"SKIP")</f>
        <v>SKIP</v>
      </c>
      <c r="C329" s="31" t="str">
        <f>IF('DIF Worksheet'!$K330&lt;&gt;"",'DIF Worksheet'!$B330,"SKIP")</f>
        <v>SKIP</v>
      </c>
      <c r="D329" s="31" t="str">
        <f>IF('DIF Worksheet'!$K330&lt;&gt;"",'DIF Worksheet'!$C330,"SKIP")</f>
        <v>SKIP</v>
      </c>
      <c r="E329" s="31" t="str">
        <f>IF('DIF Worksheet'!$K330&lt;&gt;"",'DIF Worksheet'!$D330,"SKIP")</f>
        <v>SKIP</v>
      </c>
      <c r="F329" s="31" t="str">
        <f>IF('DIF Worksheet'!$K330&lt;&gt;"",'DIF Worksheet'!$X330,"SKIP")</f>
        <v>SKIP</v>
      </c>
      <c r="G329" s="31" t="str">
        <f>IF('DIF Worksheet'!$K330&lt;&gt;"",'DIF Worksheet'!$U330,"SKIP")</f>
        <v>SKIP</v>
      </c>
    </row>
    <row r="330" spans="1:7">
      <c r="A330" s="31" t="str">
        <f>IF('DIF Worksheet'!$K331&lt;&gt;"",'DIF Worksheet'!$W331,"SKIP")</f>
        <v>SKIP</v>
      </c>
      <c r="B330" s="31" t="str">
        <f>IF('DIF Worksheet'!$K331&lt;&gt;"",'DIF Worksheet'!$A331,"SKIP")</f>
        <v>SKIP</v>
      </c>
      <c r="C330" s="31" t="str">
        <f>IF('DIF Worksheet'!$K331&lt;&gt;"",'DIF Worksheet'!$B331,"SKIP")</f>
        <v>SKIP</v>
      </c>
      <c r="D330" s="31" t="str">
        <f>IF('DIF Worksheet'!$K331&lt;&gt;"",'DIF Worksheet'!$C331,"SKIP")</f>
        <v>SKIP</v>
      </c>
      <c r="E330" s="31" t="str">
        <f>IF('DIF Worksheet'!$K331&lt;&gt;"",'DIF Worksheet'!$D331,"SKIP")</f>
        <v>SKIP</v>
      </c>
      <c r="F330" s="31" t="str">
        <f>IF('DIF Worksheet'!$K331&lt;&gt;"",'DIF Worksheet'!$X331,"SKIP")</f>
        <v>SKIP</v>
      </c>
      <c r="G330" s="31" t="str">
        <f>IF('DIF Worksheet'!$K331&lt;&gt;"",'DIF Worksheet'!$U331,"SKIP")</f>
        <v>SKIP</v>
      </c>
    </row>
    <row r="331" spans="1:7">
      <c r="A331" s="31" t="str">
        <f>IF('DIF Worksheet'!$K332&lt;&gt;"",'DIF Worksheet'!$W332,"SKIP")</f>
        <v>SKIP</v>
      </c>
      <c r="B331" s="31" t="str">
        <f>IF('DIF Worksheet'!$K332&lt;&gt;"",'DIF Worksheet'!$A332,"SKIP")</f>
        <v>SKIP</v>
      </c>
      <c r="C331" s="31" t="str">
        <f>IF('DIF Worksheet'!$K332&lt;&gt;"",'DIF Worksheet'!$B332,"SKIP")</f>
        <v>SKIP</v>
      </c>
      <c r="D331" s="31" t="str">
        <f>IF('DIF Worksheet'!$K332&lt;&gt;"",'DIF Worksheet'!$C332,"SKIP")</f>
        <v>SKIP</v>
      </c>
      <c r="E331" s="31" t="str">
        <f>IF('DIF Worksheet'!$K332&lt;&gt;"",'DIF Worksheet'!$D332,"SKIP")</f>
        <v>SKIP</v>
      </c>
      <c r="F331" s="31" t="str">
        <f>IF('DIF Worksheet'!$K332&lt;&gt;"",'DIF Worksheet'!$X332,"SKIP")</f>
        <v>SKIP</v>
      </c>
      <c r="G331" s="31" t="str">
        <f>IF('DIF Worksheet'!$K332&lt;&gt;"",'DIF Worksheet'!$U332,"SKIP")</f>
        <v>SKIP</v>
      </c>
    </row>
    <row r="332" spans="1:7">
      <c r="A332" s="31" t="str">
        <f>IF('DIF Worksheet'!$K333&lt;&gt;"",'DIF Worksheet'!$W333,"SKIP")</f>
        <v>SKIP</v>
      </c>
      <c r="B332" s="31" t="str">
        <f>IF('DIF Worksheet'!$K333&lt;&gt;"",'DIF Worksheet'!$A333,"SKIP")</f>
        <v>SKIP</v>
      </c>
      <c r="C332" s="31" t="str">
        <f>IF('DIF Worksheet'!$K333&lt;&gt;"",'DIF Worksheet'!$B333,"SKIP")</f>
        <v>SKIP</v>
      </c>
      <c r="D332" s="31" t="str">
        <f>IF('DIF Worksheet'!$K333&lt;&gt;"",'DIF Worksheet'!$C333,"SKIP")</f>
        <v>SKIP</v>
      </c>
      <c r="E332" s="31" t="str">
        <f>IF('DIF Worksheet'!$K333&lt;&gt;"",'DIF Worksheet'!$D333,"SKIP")</f>
        <v>SKIP</v>
      </c>
      <c r="F332" s="31" t="str">
        <f>IF('DIF Worksheet'!$K333&lt;&gt;"",'DIF Worksheet'!$X333,"SKIP")</f>
        <v>SKIP</v>
      </c>
      <c r="G332" s="31" t="str">
        <f>IF('DIF Worksheet'!$K333&lt;&gt;"",'DIF Worksheet'!$U333,"SKIP")</f>
        <v>SKIP</v>
      </c>
    </row>
    <row r="333" spans="1:7">
      <c r="A333" s="31" t="str">
        <f>IF('DIF Worksheet'!$K334&lt;&gt;"",'DIF Worksheet'!$W334,"SKIP")</f>
        <v>SKIP</v>
      </c>
      <c r="B333" s="31" t="str">
        <f>IF('DIF Worksheet'!$K334&lt;&gt;"",'DIF Worksheet'!$A334,"SKIP")</f>
        <v>SKIP</v>
      </c>
      <c r="C333" s="31" t="str">
        <f>IF('DIF Worksheet'!$K334&lt;&gt;"",'DIF Worksheet'!$B334,"SKIP")</f>
        <v>SKIP</v>
      </c>
      <c r="D333" s="31" t="str">
        <f>IF('DIF Worksheet'!$K334&lt;&gt;"",'DIF Worksheet'!$C334,"SKIP")</f>
        <v>SKIP</v>
      </c>
      <c r="E333" s="31" t="str">
        <f>IF('DIF Worksheet'!$K334&lt;&gt;"",'DIF Worksheet'!$D334,"SKIP")</f>
        <v>SKIP</v>
      </c>
      <c r="F333" s="31" t="str">
        <f>IF('DIF Worksheet'!$K334&lt;&gt;"",'DIF Worksheet'!$X334,"SKIP")</f>
        <v>SKIP</v>
      </c>
      <c r="G333" s="31" t="str">
        <f>IF('DIF Worksheet'!$K334&lt;&gt;"",'DIF Worksheet'!$U334,"SKIP")</f>
        <v>SKIP</v>
      </c>
    </row>
    <row r="334" spans="1:7">
      <c r="A334" s="31" t="str">
        <f>IF('DIF Worksheet'!$K335&lt;&gt;"",'DIF Worksheet'!$W335,"SKIP")</f>
        <v>SKIP</v>
      </c>
      <c r="B334" s="31" t="str">
        <f>IF('DIF Worksheet'!$K335&lt;&gt;"",'DIF Worksheet'!$A335,"SKIP")</f>
        <v>SKIP</v>
      </c>
      <c r="C334" s="31" t="str">
        <f>IF('DIF Worksheet'!$K335&lt;&gt;"",'DIF Worksheet'!$B335,"SKIP")</f>
        <v>SKIP</v>
      </c>
      <c r="D334" s="31" t="str">
        <f>IF('DIF Worksheet'!$K335&lt;&gt;"",'DIF Worksheet'!$C335,"SKIP")</f>
        <v>SKIP</v>
      </c>
      <c r="E334" s="31" t="str">
        <f>IF('DIF Worksheet'!$K335&lt;&gt;"",'DIF Worksheet'!$D335,"SKIP")</f>
        <v>SKIP</v>
      </c>
      <c r="F334" s="31" t="str">
        <f>IF('DIF Worksheet'!$K335&lt;&gt;"",'DIF Worksheet'!$X335,"SKIP")</f>
        <v>SKIP</v>
      </c>
      <c r="G334" s="31" t="str">
        <f>IF('DIF Worksheet'!$K335&lt;&gt;"",'DIF Worksheet'!$U335,"SKIP")</f>
        <v>SKIP</v>
      </c>
    </row>
    <row r="335" spans="1:7">
      <c r="A335" s="31" t="str">
        <f>IF('DIF Worksheet'!$K336&lt;&gt;"",'DIF Worksheet'!$W336,"SKIP")</f>
        <v>SKIP</v>
      </c>
      <c r="B335" s="31" t="str">
        <f>IF('DIF Worksheet'!$K336&lt;&gt;"",'DIF Worksheet'!$A336,"SKIP")</f>
        <v>SKIP</v>
      </c>
      <c r="C335" s="31" t="str">
        <f>IF('DIF Worksheet'!$K336&lt;&gt;"",'DIF Worksheet'!$B336,"SKIP")</f>
        <v>SKIP</v>
      </c>
      <c r="D335" s="31" t="str">
        <f>IF('DIF Worksheet'!$K336&lt;&gt;"",'DIF Worksheet'!$C336,"SKIP")</f>
        <v>SKIP</v>
      </c>
      <c r="E335" s="31" t="str">
        <f>IF('DIF Worksheet'!$K336&lt;&gt;"",'DIF Worksheet'!$D336,"SKIP")</f>
        <v>SKIP</v>
      </c>
      <c r="F335" s="31" t="str">
        <f>IF('DIF Worksheet'!$K336&lt;&gt;"",'DIF Worksheet'!$X336,"SKIP")</f>
        <v>SKIP</v>
      </c>
      <c r="G335" s="31" t="str">
        <f>IF('DIF Worksheet'!$K336&lt;&gt;"",'DIF Worksheet'!$U336,"SKIP")</f>
        <v>SKIP</v>
      </c>
    </row>
    <row r="336" spans="1:7">
      <c r="A336" s="31" t="str">
        <f>IF('DIF Worksheet'!$K337&lt;&gt;"",'DIF Worksheet'!$W337,"SKIP")</f>
        <v>SKIP</v>
      </c>
      <c r="B336" s="31" t="str">
        <f>IF('DIF Worksheet'!$K337&lt;&gt;"",'DIF Worksheet'!$A337,"SKIP")</f>
        <v>SKIP</v>
      </c>
      <c r="C336" s="31" t="str">
        <f>IF('DIF Worksheet'!$K337&lt;&gt;"",'DIF Worksheet'!$B337,"SKIP")</f>
        <v>SKIP</v>
      </c>
      <c r="D336" s="31" t="str">
        <f>IF('DIF Worksheet'!$K337&lt;&gt;"",'DIF Worksheet'!$C337,"SKIP")</f>
        <v>SKIP</v>
      </c>
      <c r="E336" s="31" t="str">
        <f>IF('DIF Worksheet'!$K337&lt;&gt;"",'DIF Worksheet'!$D337,"SKIP")</f>
        <v>SKIP</v>
      </c>
      <c r="F336" s="31" t="str">
        <f>IF('DIF Worksheet'!$K337&lt;&gt;"",'DIF Worksheet'!$X337,"SKIP")</f>
        <v>SKIP</v>
      </c>
      <c r="G336" s="31" t="str">
        <f>IF('DIF Worksheet'!$K337&lt;&gt;"",'DIF Worksheet'!$U337,"SKIP")</f>
        <v>SKIP</v>
      </c>
    </row>
    <row r="337" spans="1:7">
      <c r="A337" s="31" t="str">
        <f>IF('DIF Worksheet'!$K338&lt;&gt;"",'DIF Worksheet'!$W338,"SKIP")</f>
        <v>SKIP</v>
      </c>
      <c r="B337" s="31" t="str">
        <f>IF('DIF Worksheet'!$K338&lt;&gt;"",'DIF Worksheet'!$A338,"SKIP")</f>
        <v>SKIP</v>
      </c>
      <c r="C337" s="31" t="str">
        <f>IF('DIF Worksheet'!$K338&lt;&gt;"",'DIF Worksheet'!$B338,"SKIP")</f>
        <v>SKIP</v>
      </c>
      <c r="D337" s="31" t="str">
        <f>IF('DIF Worksheet'!$K338&lt;&gt;"",'DIF Worksheet'!$C338,"SKIP")</f>
        <v>SKIP</v>
      </c>
      <c r="E337" s="31" t="str">
        <f>IF('DIF Worksheet'!$K338&lt;&gt;"",'DIF Worksheet'!$D338,"SKIP")</f>
        <v>SKIP</v>
      </c>
      <c r="F337" s="31" t="str">
        <f>IF('DIF Worksheet'!$K338&lt;&gt;"",'DIF Worksheet'!$X338,"SKIP")</f>
        <v>SKIP</v>
      </c>
      <c r="G337" s="31" t="str">
        <f>IF('DIF Worksheet'!$K338&lt;&gt;"",'DIF Worksheet'!$U338,"SKIP")</f>
        <v>SKIP</v>
      </c>
    </row>
    <row r="338" spans="1:7">
      <c r="A338" s="31" t="str">
        <f>IF('DIF Worksheet'!$K339&lt;&gt;"",'DIF Worksheet'!$W339,"SKIP")</f>
        <v>SKIP</v>
      </c>
      <c r="B338" s="31" t="str">
        <f>IF('DIF Worksheet'!$K339&lt;&gt;"",'DIF Worksheet'!$A339,"SKIP")</f>
        <v>SKIP</v>
      </c>
      <c r="C338" s="31" t="str">
        <f>IF('DIF Worksheet'!$K339&lt;&gt;"",'DIF Worksheet'!$B339,"SKIP")</f>
        <v>SKIP</v>
      </c>
      <c r="D338" s="31" t="str">
        <f>IF('DIF Worksheet'!$K339&lt;&gt;"",'DIF Worksheet'!$C339,"SKIP")</f>
        <v>SKIP</v>
      </c>
      <c r="E338" s="31" t="str">
        <f>IF('DIF Worksheet'!$K339&lt;&gt;"",'DIF Worksheet'!$D339,"SKIP")</f>
        <v>SKIP</v>
      </c>
      <c r="F338" s="31" t="str">
        <f>IF('DIF Worksheet'!$K339&lt;&gt;"",'DIF Worksheet'!$X339,"SKIP")</f>
        <v>SKIP</v>
      </c>
      <c r="G338" s="31" t="str">
        <f>IF('DIF Worksheet'!$K339&lt;&gt;"",'DIF Worksheet'!$U339,"SKIP")</f>
        <v>SKIP</v>
      </c>
    </row>
    <row r="339" spans="1:7">
      <c r="A339" s="31" t="str">
        <f>IF('DIF Worksheet'!$K340&lt;&gt;"",'DIF Worksheet'!$W340,"SKIP")</f>
        <v>SKIP</v>
      </c>
      <c r="B339" s="31" t="str">
        <f>IF('DIF Worksheet'!$K340&lt;&gt;"",'DIF Worksheet'!$A340,"SKIP")</f>
        <v>SKIP</v>
      </c>
      <c r="C339" s="31" t="str">
        <f>IF('DIF Worksheet'!$K340&lt;&gt;"",'DIF Worksheet'!$B340,"SKIP")</f>
        <v>SKIP</v>
      </c>
      <c r="D339" s="31" t="str">
        <f>IF('DIF Worksheet'!$K340&lt;&gt;"",'DIF Worksheet'!$C340,"SKIP")</f>
        <v>SKIP</v>
      </c>
      <c r="E339" s="31" t="str">
        <f>IF('DIF Worksheet'!$K340&lt;&gt;"",'DIF Worksheet'!$D340,"SKIP")</f>
        <v>SKIP</v>
      </c>
      <c r="F339" s="31" t="str">
        <f>IF('DIF Worksheet'!$K340&lt;&gt;"",'DIF Worksheet'!$X340,"SKIP")</f>
        <v>SKIP</v>
      </c>
      <c r="G339" s="31" t="str">
        <f>IF('DIF Worksheet'!$K340&lt;&gt;"",'DIF Worksheet'!$U340,"SKIP")</f>
        <v>SKIP</v>
      </c>
    </row>
    <row r="340" spans="1:7">
      <c r="A340" s="31" t="str">
        <f>IF('DIF Worksheet'!$K341&lt;&gt;"",'DIF Worksheet'!$W341,"SKIP")</f>
        <v>SKIP</v>
      </c>
      <c r="B340" s="31" t="str">
        <f>IF('DIF Worksheet'!$K341&lt;&gt;"",'DIF Worksheet'!$A341,"SKIP")</f>
        <v>SKIP</v>
      </c>
      <c r="C340" s="31" t="str">
        <f>IF('DIF Worksheet'!$K341&lt;&gt;"",'DIF Worksheet'!$B341,"SKIP")</f>
        <v>SKIP</v>
      </c>
      <c r="D340" s="31" t="str">
        <f>IF('DIF Worksheet'!$K341&lt;&gt;"",'DIF Worksheet'!$C341,"SKIP")</f>
        <v>SKIP</v>
      </c>
      <c r="E340" s="31" t="str">
        <f>IF('DIF Worksheet'!$K341&lt;&gt;"",'DIF Worksheet'!$D341,"SKIP")</f>
        <v>SKIP</v>
      </c>
      <c r="F340" s="31" t="str">
        <f>IF('DIF Worksheet'!$K341&lt;&gt;"",'DIF Worksheet'!$X341,"SKIP")</f>
        <v>SKIP</v>
      </c>
      <c r="G340" s="31" t="str">
        <f>IF('DIF Worksheet'!$K341&lt;&gt;"",'DIF Worksheet'!$U341,"SKIP")</f>
        <v>SKIP</v>
      </c>
    </row>
    <row r="341" spans="1:7">
      <c r="A341" s="31" t="str">
        <f>IF('DIF Worksheet'!$K342&lt;&gt;"",'DIF Worksheet'!$W342,"SKIP")</f>
        <v>SKIP</v>
      </c>
      <c r="B341" s="31" t="str">
        <f>IF('DIF Worksheet'!$K342&lt;&gt;"",'DIF Worksheet'!$A342,"SKIP")</f>
        <v>SKIP</v>
      </c>
      <c r="C341" s="31" t="str">
        <f>IF('DIF Worksheet'!$K342&lt;&gt;"",'DIF Worksheet'!$B342,"SKIP")</f>
        <v>SKIP</v>
      </c>
      <c r="D341" s="31" t="str">
        <f>IF('DIF Worksheet'!$K342&lt;&gt;"",'DIF Worksheet'!$C342,"SKIP")</f>
        <v>SKIP</v>
      </c>
      <c r="E341" s="31" t="str">
        <f>IF('DIF Worksheet'!$K342&lt;&gt;"",'DIF Worksheet'!$D342,"SKIP")</f>
        <v>SKIP</v>
      </c>
      <c r="F341" s="31" t="str">
        <f>IF('DIF Worksheet'!$K342&lt;&gt;"",'DIF Worksheet'!$X342,"SKIP")</f>
        <v>SKIP</v>
      </c>
      <c r="G341" s="31" t="str">
        <f>IF('DIF Worksheet'!$K342&lt;&gt;"",'DIF Worksheet'!$U342,"SKIP")</f>
        <v>SKIP</v>
      </c>
    </row>
    <row r="342" spans="1:7">
      <c r="A342" s="31" t="str">
        <f>IF('DIF Worksheet'!$K343&lt;&gt;"",'DIF Worksheet'!$W343,"SKIP")</f>
        <v>SKIP</v>
      </c>
      <c r="B342" s="31" t="str">
        <f>IF('DIF Worksheet'!$K343&lt;&gt;"",'DIF Worksheet'!$A343,"SKIP")</f>
        <v>SKIP</v>
      </c>
      <c r="C342" s="31" t="str">
        <f>IF('DIF Worksheet'!$K343&lt;&gt;"",'DIF Worksheet'!$B343,"SKIP")</f>
        <v>SKIP</v>
      </c>
      <c r="D342" s="31" t="str">
        <f>IF('DIF Worksheet'!$K343&lt;&gt;"",'DIF Worksheet'!$C343,"SKIP")</f>
        <v>SKIP</v>
      </c>
      <c r="E342" s="31" t="str">
        <f>IF('DIF Worksheet'!$K343&lt;&gt;"",'DIF Worksheet'!$D343,"SKIP")</f>
        <v>SKIP</v>
      </c>
      <c r="F342" s="31" t="str">
        <f>IF('DIF Worksheet'!$K343&lt;&gt;"",'DIF Worksheet'!$X343,"SKIP")</f>
        <v>SKIP</v>
      </c>
      <c r="G342" s="31" t="str">
        <f>IF('DIF Worksheet'!$K343&lt;&gt;"",'DIF Worksheet'!$U343,"SKIP")</f>
        <v>SKIP</v>
      </c>
    </row>
    <row r="343" spans="1:7">
      <c r="A343" s="31" t="str">
        <f>IF('DIF Worksheet'!$K344&lt;&gt;"",'DIF Worksheet'!$W344,"SKIP")</f>
        <v>SKIP</v>
      </c>
      <c r="B343" s="31" t="str">
        <f>IF('DIF Worksheet'!$K344&lt;&gt;"",'DIF Worksheet'!$A344,"SKIP")</f>
        <v>SKIP</v>
      </c>
      <c r="C343" s="31" t="str">
        <f>IF('DIF Worksheet'!$K344&lt;&gt;"",'DIF Worksheet'!$B344,"SKIP")</f>
        <v>SKIP</v>
      </c>
      <c r="D343" s="31" t="str">
        <f>IF('DIF Worksheet'!$K344&lt;&gt;"",'DIF Worksheet'!$C344,"SKIP")</f>
        <v>SKIP</v>
      </c>
      <c r="E343" s="31" t="str">
        <f>IF('DIF Worksheet'!$K344&lt;&gt;"",'DIF Worksheet'!$D344,"SKIP")</f>
        <v>SKIP</v>
      </c>
      <c r="F343" s="31" t="str">
        <f>IF('DIF Worksheet'!$K344&lt;&gt;"",'DIF Worksheet'!$X344,"SKIP")</f>
        <v>SKIP</v>
      </c>
      <c r="G343" s="31" t="str">
        <f>IF('DIF Worksheet'!$K344&lt;&gt;"",'DIF Worksheet'!$U344,"SKIP")</f>
        <v>SKIP</v>
      </c>
    </row>
    <row r="344" spans="1:7">
      <c r="A344" s="31" t="str">
        <f>IF('DIF Worksheet'!$K345&lt;&gt;"",'DIF Worksheet'!$W345,"SKIP")</f>
        <v>SKIP</v>
      </c>
      <c r="B344" s="31" t="str">
        <f>IF('DIF Worksheet'!$K345&lt;&gt;"",'DIF Worksheet'!$A345,"SKIP")</f>
        <v>SKIP</v>
      </c>
      <c r="C344" s="31" t="str">
        <f>IF('DIF Worksheet'!$K345&lt;&gt;"",'DIF Worksheet'!$B345,"SKIP")</f>
        <v>SKIP</v>
      </c>
      <c r="D344" s="31" t="str">
        <f>IF('DIF Worksheet'!$K345&lt;&gt;"",'DIF Worksheet'!$C345,"SKIP")</f>
        <v>SKIP</v>
      </c>
      <c r="E344" s="31" t="str">
        <f>IF('DIF Worksheet'!$K345&lt;&gt;"",'DIF Worksheet'!$D345,"SKIP")</f>
        <v>SKIP</v>
      </c>
      <c r="F344" s="31" t="str">
        <f>IF('DIF Worksheet'!$K345&lt;&gt;"",'DIF Worksheet'!$X345,"SKIP")</f>
        <v>SKIP</v>
      </c>
      <c r="G344" s="31" t="str">
        <f>IF('DIF Worksheet'!$K345&lt;&gt;"",'DIF Worksheet'!$U345,"SKIP")</f>
        <v>SKIP</v>
      </c>
    </row>
    <row r="345" spans="1:7">
      <c r="A345" s="31" t="str">
        <f>IF('DIF Worksheet'!$K346&lt;&gt;"",'DIF Worksheet'!$W346,"SKIP")</f>
        <v>SKIP</v>
      </c>
      <c r="B345" s="31" t="str">
        <f>IF('DIF Worksheet'!$K346&lt;&gt;"",'DIF Worksheet'!$A346,"SKIP")</f>
        <v>SKIP</v>
      </c>
      <c r="C345" s="31" t="str">
        <f>IF('DIF Worksheet'!$K346&lt;&gt;"",'DIF Worksheet'!$B346,"SKIP")</f>
        <v>SKIP</v>
      </c>
      <c r="D345" s="31" t="str">
        <f>IF('DIF Worksheet'!$K346&lt;&gt;"",'DIF Worksheet'!$C346,"SKIP")</f>
        <v>SKIP</v>
      </c>
      <c r="E345" s="31" t="str">
        <f>IF('DIF Worksheet'!$K346&lt;&gt;"",'DIF Worksheet'!$D346,"SKIP")</f>
        <v>SKIP</v>
      </c>
      <c r="F345" s="31" t="str">
        <f>IF('DIF Worksheet'!$K346&lt;&gt;"",'DIF Worksheet'!$X346,"SKIP")</f>
        <v>SKIP</v>
      </c>
      <c r="G345" s="31" t="str">
        <f>IF('DIF Worksheet'!$K346&lt;&gt;"",'DIF Worksheet'!$U346,"SKIP")</f>
        <v>SKIP</v>
      </c>
    </row>
    <row r="346" spans="1:7">
      <c r="A346" s="31" t="str">
        <f>IF('DIF Worksheet'!$K347&lt;&gt;"",'DIF Worksheet'!$W347,"SKIP")</f>
        <v>SKIP</v>
      </c>
      <c r="B346" s="31" t="str">
        <f>IF('DIF Worksheet'!$K347&lt;&gt;"",'DIF Worksheet'!$A347,"SKIP")</f>
        <v>SKIP</v>
      </c>
      <c r="C346" s="31" t="str">
        <f>IF('DIF Worksheet'!$K347&lt;&gt;"",'DIF Worksheet'!$B347,"SKIP")</f>
        <v>SKIP</v>
      </c>
      <c r="D346" s="31" t="str">
        <f>IF('DIF Worksheet'!$K347&lt;&gt;"",'DIF Worksheet'!$C347,"SKIP")</f>
        <v>SKIP</v>
      </c>
      <c r="E346" s="31" t="str">
        <f>IF('DIF Worksheet'!$K347&lt;&gt;"",'DIF Worksheet'!$D347,"SKIP")</f>
        <v>SKIP</v>
      </c>
      <c r="F346" s="31" t="str">
        <f>IF('DIF Worksheet'!$K347&lt;&gt;"",'DIF Worksheet'!$X347,"SKIP")</f>
        <v>SKIP</v>
      </c>
      <c r="G346" s="31" t="str">
        <f>IF('DIF Worksheet'!$K347&lt;&gt;"",'DIF Worksheet'!$U347,"SKIP")</f>
        <v>SKIP</v>
      </c>
    </row>
    <row r="347" spans="1:7">
      <c r="A347" s="31" t="str">
        <f>IF('DIF Worksheet'!$K348&lt;&gt;"",'DIF Worksheet'!$W348,"SKIP")</f>
        <v>SKIP</v>
      </c>
      <c r="B347" s="31" t="str">
        <f>IF('DIF Worksheet'!$K348&lt;&gt;"",'DIF Worksheet'!$A348,"SKIP")</f>
        <v>SKIP</v>
      </c>
      <c r="C347" s="31" t="str">
        <f>IF('DIF Worksheet'!$K348&lt;&gt;"",'DIF Worksheet'!$B348,"SKIP")</f>
        <v>SKIP</v>
      </c>
      <c r="D347" s="31" t="str">
        <f>IF('DIF Worksheet'!$K348&lt;&gt;"",'DIF Worksheet'!$C348,"SKIP")</f>
        <v>SKIP</v>
      </c>
      <c r="E347" s="31" t="str">
        <f>IF('DIF Worksheet'!$K348&lt;&gt;"",'DIF Worksheet'!$D348,"SKIP")</f>
        <v>SKIP</v>
      </c>
      <c r="F347" s="31" t="str">
        <f>IF('DIF Worksheet'!$K348&lt;&gt;"",'DIF Worksheet'!$X348,"SKIP")</f>
        <v>SKIP</v>
      </c>
      <c r="G347" s="31" t="str">
        <f>IF('DIF Worksheet'!$K348&lt;&gt;"",'DIF Worksheet'!$U348,"SKIP")</f>
        <v>SKIP</v>
      </c>
    </row>
    <row r="348" spans="1:7">
      <c r="A348" s="31" t="str">
        <f>IF('DIF Worksheet'!$K349&lt;&gt;"",'DIF Worksheet'!$W349,"SKIP")</f>
        <v>SKIP</v>
      </c>
      <c r="B348" s="31" t="str">
        <f>IF('DIF Worksheet'!$K349&lt;&gt;"",'DIF Worksheet'!$A349,"SKIP")</f>
        <v>SKIP</v>
      </c>
      <c r="C348" s="31" t="str">
        <f>IF('DIF Worksheet'!$K349&lt;&gt;"",'DIF Worksheet'!$B349,"SKIP")</f>
        <v>SKIP</v>
      </c>
      <c r="D348" s="31" t="str">
        <f>IF('DIF Worksheet'!$K349&lt;&gt;"",'DIF Worksheet'!$C349,"SKIP")</f>
        <v>SKIP</v>
      </c>
      <c r="E348" s="31" t="str">
        <f>IF('DIF Worksheet'!$K349&lt;&gt;"",'DIF Worksheet'!$D349,"SKIP")</f>
        <v>SKIP</v>
      </c>
      <c r="F348" s="31" t="str">
        <f>IF('DIF Worksheet'!$K349&lt;&gt;"",'DIF Worksheet'!$X349,"SKIP")</f>
        <v>SKIP</v>
      </c>
      <c r="G348" s="31" t="str">
        <f>IF('DIF Worksheet'!$K349&lt;&gt;"",'DIF Worksheet'!$U349,"SKIP")</f>
        <v>SKIP</v>
      </c>
    </row>
    <row r="349" spans="1:7">
      <c r="A349" s="31" t="str">
        <f>IF('DIF Worksheet'!$K350&lt;&gt;"",'DIF Worksheet'!$W350,"SKIP")</f>
        <v>SKIP</v>
      </c>
      <c r="B349" s="31" t="str">
        <f>IF('DIF Worksheet'!$K350&lt;&gt;"",'DIF Worksheet'!$A350,"SKIP")</f>
        <v>SKIP</v>
      </c>
      <c r="C349" s="31" t="str">
        <f>IF('DIF Worksheet'!$K350&lt;&gt;"",'DIF Worksheet'!$B350,"SKIP")</f>
        <v>SKIP</v>
      </c>
      <c r="D349" s="31" t="str">
        <f>IF('DIF Worksheet'!$K350&lt;&gt;"",'DIF Worksheet'!$C350,"SKIP")</f>
        <v>SKIP</v>
      </c>
      <c r="E349" s="31" t="str">
        <f>IF('DIF Worksheet'!$K350&lt;&gt;"",'DIF Worksheet'!$D350,"SKIP")</f>
        <v>SKIP</v>
      </c>
      <c r="F349" s="31" t="str">
        <f>IF('DIF Worksheet'!$K350&lt;&gt;"",'DIF Worksheet'!$X350,"SKIP")</f>
        <v>SKIP</v>
      </c>
      <c r="G349" s="31" t="str">
        <f>IF('DIF Worksheet'!$K350&lt;&gt;"",'DIF Worksheet'!$U350,"SKIP")</f>
        <v>SKIP</v>
      </c>
    </row>
    <row r="350" spans="1:7">
      <c r="A350" s="31" t="str">
        <f>IF('DIF Worksheet'!$K351&lt;&gt;"",'DIF Worksheet'!$W351,"SKIP")</f>
        <v>SKIP</v>
      </c>
      <c r="B350" s="31" t="str">
        <f>IF('DIF Worksheet'!$K351&lt;&gt;"",'DIF Worksheet'!$A351,"SKIP")</f>
        <v>SKIP</v>
      </c>
      <c r="C350" s="31" t="str">
        <f>IF('DIF Worksheet'!$K351&lt;&gt;"",'DIF Worksheet'!$B351,"SKIP")</f>
        <v>SKIP</v>
      </c>
      <c r="D350" s="31" t="str">
        <f>IF('DIF Worksheet'!$K351&lt;&gt;"",'DIF Worksheet'!$C351,"SKIP")</f>
        <v>SKIP</v>
      </c>
      <c r="E350" s="31" t="str">
        <f>IF('DIF Worksheet'!$K351&lt;&gt;"",'DIF Worksheet'!$D351,"SKIP")</f>
        <v>SKIP</v>
      </c>
      <c r="F350" s="31" t="str">
        <f>IF('DIF Worksheet'!$K351&lt;&gt;"",'DIF Worksheet'!$X351,"SKIP")</f>
        <v>SKIP</v>
      </c>
      <c r="G350" s="31" t="str">
        <f>IF('DIF Worksheet'!$K351&lt;&gt;"",'DIF Worksheet'!$U351,"SKIP")</f>
        <v>SKIP</v>
      </c>
    </row>
    <row r="351" spans="1:7">
      <c r="A351" s="31" t="str">
        <f>IF('DIF Worksheet'!$K352&lt;&gt;"",'DIF Worksheet'!$W352,"SKIP")</f>
        <v>SKIP</v>
      </c>
      <c r="B351" s="31" t="str">
        <f>IF('DIF Worksheet'!$K352&lt;&gt;"",'DIF Worksheet'!$A352,"SKIP")</f>
        <v>SKIP</v>
      </c>
      <c r="C351" s="31" t="str">
        <f>IF('DIF Worksheet'!$K352&lt;&gt;"",'DIF Worksheet'!$B352,"SKIP")</f>
        <v>SKIP</v>
      </c>
      <c r="D351" s="31" t="str">
        <f>IF('DIF Worksheet'!$K352&lt;&gt;"",'DIF Worksheet'!$C352,"SKIP")</f>
        <v>SKIP</v>
      </c>
      <c r="E351" s="31" t="str">
        <f>IF('DIF Worksheet'!$K352&lt;&gt;"",'DIF Worksheet'!$D352,"SKIP")</f>
        <v>SKIP</v>
      </c>
      <c r="F351" s="31" t="str">
        <f>IF('DIF Worksheet'!$K352&lt;&gt;"",'DIF Worksheet'!$X352,"SKIP")</f>
        <v>SKIP</v>
      </c>
      <c r="G351" s="31" t="str">
        <f>IF('DIF Worksheet'!$K352&lt;&gt;"",'DIF Worksheet'!$U352,"SKIP")</f>
        <v>SKIP</v>
      </c>
    </row>
    <row r="352" spans="1:7">
      <c r="A352" s="31" t="str">
        <f>IF('DIF Worksheet'!$K353&lt;&gt;"",'DIF Worksheet'!$W353,"SKIP")</f>
        <v>SKIP</v>
      </c>
      <c r="B352" s="31" t="str">
        <f>IF('DIF Worksheet'!$K353&lt;&gt;"",'DIF Worksheet'!$A353,"SKIP")</f>
        <v>SKIP</v>
      </c>
      <c r="C352" s="31" t="str">
        <f>IF('DIF Worksheet'!$K353&lt;&gt;"",'DIF Worksheet'!$B353,"SKIP")</f>
        <v>SKIP</v>
      </c>
      <c r="D352" s="31" t="str">
        <f>IF('DIF Worksheet'!$K353&lt;&gt;"",'DIF Worksheet'!$C353,"SKIP")</f>
        <v>SKIP</v>
      </c>
      <c r="E352" s="31" t="str">
        <f>IF('DIF Worksheet'!$K353&lt;&gt;"",'DIF Worksheet'!$D353,"SKIP")</f>
        <v>SKIP</v>
      </c>
      <c r="F352" s="31" t="str">
        <f>IF('DIF Worksheet'!$K353&lt;&gt;"",'DIF Worksheet'!$X353,"SKIP")</f>
        <v>SKIP</v>
      </c>
      <c r="G352" s="31" t="str">
        <f>IF('DIF Worksheet'!$K353&lt;&gt;"",'DIF Worksheet'!$U353,"SKIP")</f>
        <v>SKIP</v>
      </c>
    </row>
    <row r="353" spans="1:7">
      <c r="A353" s="31" t="str">
        <f>IF('DIF Worksheet'!$K354&lt;&gt;"",'DIF Worksheet'!$W354,"SKIP")</f>
        <v>SKIP</v>
      </c>
      <c r="B353" s="31" t="str">
        <f>IF('DIF Worksheet'!$K354&lt;&gt;"",'DIF Worksheet'!$A354,"SKIP")</f>
        <v>SKIP</v>
      </c>
      <c r="C353" s="31" t="str">
        <f>IF('DIF Worksheet'!$K354&lt;&gt;"",'DIF Worksheet'!$B354,"SKIP")</f>
        <v>SKIP</v>
      </c>
      <c r="D353" s="31" t="str">
        <f>IF('DIF Worksheet'!$K354&lt;&gt;"",'DIF Worksheet'!$C354,"SKIP")</f>
        <v>SKIP</v>
      </c>
      <c r="E353" s="31" t="str">
        <f>IF('DIF Worksheet'!$K354&lt;&gt;"",'DIF Worksheet'!$D354,"SKIP")</f>
        <v>SKIP</v>
      </c>
      <c r="F353" s="31" t="str">
        <f>IF('DIF Worksheet'!$K354&lt;&gt;"",'DIF Worksheet'!$X354,"SKIP")</f>
        <v>SKIP</v>
      </c>
      <c r="G353" s="31" t="str">
        <f>IF('DIF Worksheet'!$K354&lt;&gt;"",'DIF Worksheet'!$U354,"SKIP")</f>
        <v>SKIP</v>
      </c>
    </row>
    <row r="354" spans="1:7">
      <c r="A354" s="31" t="str">
        <f>IF('DIF Worksheet'!$K355&lt;&gt;"",'DIF Worksheet'!$W355,"SKIP")</f>
        <v>SKIP</v>
      </c>
      <c r="B354" s="31" t="str">
        <f>IF('DIF Worksheet'!$K355&lt;&gt;"",'DIF Worksheet'!$A355,"SKIP")</f>
        <v>SKIP</v>
      </c>
      <c r="C354" s="31" t="str">
        <f>IF('DIF Worksheet'!$K355&lt;&gt;"",'DIF Worksheet'!$B355,"SKIP")</f>
        <v>SKIP</v>
      </c>
      <c r="D354" s="31" t="str">
        <f>IF('DIF Worksheet'!$K355&lt;&gt;"",'DIF Worksheet'!$C355,"SKIP")</f>
        <v>SKIP</v>
      </c>
      <c r="E354" s="31" t="str">
        <f>IF('DIF Worksheet'!$K355&lt;&gt;"",'DIF Worksheet'!$D355,"SKIP")</f>
        <v>SKIP</v>
      </c>
      <c r="F354" s="31" t="str">
        <f>IF('DIF Worksheet'!$K355&lt;&gt;"",'DIF Worksheet'!$X355,"SKIP")</f>
        <v>SKIP</v>
      </c>
      <c r="G354" s="31" t="str">
        <f>IF('DIF Worksheet'!$K355&lt;&gt;"",'DIF Worksheet'!$U355,"SKIP")</f>
        <v>SKIP</v>
      </c>
    </row>
    <row r="355" spans="1:7">
      <c r="A355" s="31" t="str">
        <f>IF('DIF Worksheet'!$K356&lt;&gt;"",'DIF Worksheet'!$W356,"SKIP")</f>
        <v>SKIP</v>
      </c>
      <c r="B355" s="31" t="str">
        <f>IF('DIF Worksheet'!$K356&lt;&gt;"",'DIF Worksheet'!$A356,"SKIP")</f>
        <v>SKIP</v>
      </c>
      <c r="C355" s="31" t="str">
        <f>IF('DIF Worksheet'!$K356&lt;&gt;"",'DIF Worksheet'!$B356,"SKIP")</f>
        <v>SKIP</v>
      </c>
      <c r="D355" s="31" t="str">
        <f>IF('DIF Worksheet'!$K356&lt;&gt;"",'DIF Worksheet'!$C356,"SKIP")</f>
        <v>SKIP</v>
      </c>
      <c r="E355" s="31" t="str">
        <f>IF('DIF Worksheet'!$K356&lt;&gt;"",'DIF Worksheet'!$D356,"SKIP")</f>
        <v>SKIP</v>
      </c>
      <c r="F355" s="31" t="str">
        <f>IF('DIF Worksheet'!$K356&lt;&gt;"",'DIF Worksheet'!$X356,"SKIP")</f>
        <v>SKIP</v>
      </c>
      <c r="G355" s="31" t="str">
        <f>IF('DIF Worksheet'!$K356&lt;&gt;"",'DIF Worksheet'!$U356,"SKIP")</f>
        <v>SKIP</v>
      </c>
    </row>
    <row r="356" spans="1:7">
      <c r="A356" s="31" t="str">
        <f>IF('DIF Worksheet'!$K357&lt;&gt;"",'DIF Worksheet'!$W357,"SKIP")</f>
        <v>SKIP</v>
      </c>
      <c r="B356" s="31" t="str">
        <f>IF('DIF Worksheet'!$K357&lt;&gt;"",'DIF Worksheet'!$A357,"SKIP")</f>
        <v>SKIP</v>
      </c>
      <c r="C356" s="31" t="str">
        <f>IF('DIF Worksheet'!$K357&lt;&gt;"",'DIF Worksheet'!$B357,"SKIP")</f>
        <v>SKIP</v>
      </c>
      <c r="D356" s="31" t="str">
        <f>IF('DIF Worksheet'!$K357&lt;&gt;"",'DIF Worksheet'!$C357,"SKIP")</f>
        <v>SKIP</v>
      </c>
      <c r="E356" s="31" t="str">
        <f>IF('DIF Worksheet'!$K357&lt;&gt;"",'DIF Worksheet'!$D357,"SKIP")</f>
        <v>SKIP</v>
      </c>
      <c r="F356" s="31" t="str">
        <f>IF('DIF Worksheet'!$K357&lt;&gt;"",'DIF Worksheet'!$X357,"SKIP")</f>
        <v>SKIP</v>
      </c>
      <c r="G356" s="31" t="str">
        <f>IF('DIF Worksheet'!$K357&lt;&gt;"",'DIF Worksheet'!$U357,"SKIP")</f>
        <v>SKIP</v>
      </c>
    </row>
    <row r="357" spans="1:7">
      <c r="A357" s="31" t="str">
        <f>IF('DIF Worksheet'!$K358&lt;&gt;"",'DIF Worksheet'!$W358,"SKIP")</f>
        <v>SKIP</v>
      </c>
      <c r="B357" s="31" t="str">
        <f>IF('DIF Worksheet'!$K358&lt;&gt;"",'DIF Worksheet'!$A358,"SKIP")</f>
        <v>SKIP</v>
      </c>
      <c r="C357" s="31" t="str">
        <f>IF('DIF Worksheet'!$K358&lt;&gt;"",'DIF Worksheet'!$B358,"SKIP")</f>
        <v>SKIP</v>
      </c>
      <c r="D357" s="31" t="str">
        <f>IF('DIF Worksheet'!$K358&lt;&gt;"",'DIF Worksheet'!$C358,"SKIP")</f>
        <v>SKIP</v>
      </c>
      <c r="E357" s="31" t="str">
        <f>IF('DIF Worksheet'!$K358&lt;&gt;"",'DIF Worksheet'!$D358,"SKIP")</f>
        <v>SKIP</v>
      </c>
      <c r="F357" s="31" t="str">
        <f>IF('DIF Worksheet'!$K358&lt;&gt;"",'DIF Worksheet'!$X358,"SKIP")</f>
        <v>SKIP</v>
      </c>
      <c r="G357" s="31" t="str">
        <f>IF('DIF Worksheet'!$K358&lt;&gt;"",'DIF Worksheet'!$U358,"SKIP")</f>
        <v>SKIP</v>
      </c>
    </row>
    <row r="358" spans="1:7">
      <c r="A358" s="31" t="str">
        <f>IF('DIF Worksheet'!$K359&lt;&gt;"",'DIF Worksheet'!$W359,"SKIP")</f>
        <v>SKIP</v>
      </c>
      <c r="B358" s="31" t="str">
        <f>IF('DIF Worksheet'!$K359&lt;&gt;"",'DIF Worksheet'!$A359,"SKIP")</f>
        <v>SKIP</v>
      </c>
      <c r="C358" s="31" t="str">
        <f>IF('DIF Worksheet'!$K359&lt;&gt;"",'DIF Worksheet'!$B359,"SKIP")</f>
        <v>SKIP</v>
      </c>
      <c r="D358" s="31" t="str">
        <f>IF('DIF Worksheet'!$K359&lt;&gt;"",'DIF Worksheet'!$C359,"SKIP")</f>
        <v>SKIP</v>
      </c>
      <c r="E358" s="31" t="str">
        <f>IF('DIF Worksheet'!$K359&lt;&gt;"",'DIF Worksheet'!$D359,"SKIP")</f>
        <v>SKIP</v>
      </c>
      <c r="F358" s="31" t="str">
        <f>IF('DIF Worksheet'!$K359&lt;&gt;"",'DIF Worksheet'!$X359,"SKIP")</f>
        <v>SKIP</v>
      </c>
      <c r="G358" s="31" t="str">
        <f>IF('DIF Worksheet'!$K359&lt;&gt;"",'DIF Worksheet'!$U359,"SKIP")</f>
        <v>SKIP</v>
      </c>
    </row>
    <row r="359" spans="1:7">
      <c r="A359" s="31" t="str">
        <f>IF('DIF Worksheet'!$K360&lt;&gt;"",'DIF Worksheet'!$W360,"SKIP")</f>
        <v>SKIP</v>
      </c>
      <c r="B359" s="31" t="str">
        <f>IF('DIF Worksheet'!$K360&lt;&gt;"",'DIF Worksheet'!$A360,"SKIP")</f>
        <v>SKIP</v>
      </c>
      <c r="C359" s="31" t="str">
        <f>IF('DIF Worksheet'!$K360&lt;&gt;"",'DIF Worksheet'!$B360,"SKIP")</f>
        <v>SKIP</v>
      </c>
      <c r="D359" s="31" t="str">
        <f>IF('DIF Worksheet'!$K360&lt;&gt;"",'DIF Worksheet'!$C360,"SKIP")</f>
        <v>SKIP</v>
      </c>
      <c r="E359" s="31" t="str">
        <f>IF('DIF Worksheet'!$K360&lt;&gt;"",'DIF Worksheet'!$D360,"SKIP")</f>
        <v>SKIP</v>
      </c>
      <c r="F359" s="31" t="str">
        <f>IF('DIF Worksheet'!$K360&lt;&gt;"",'DIF Worksheet'!$X360,"SKIP")</f>
        <v>SKIP</v>
      </c>
      <c r="G359" s="31" t="str">
        <f>IF('DIF Worksheet'!$K360&lt;&gt;"",'DIF Worksheet'!$U360,"SKIP")</f>
        <v>SKIP</v>
      </c>
    </row>
    <row r="360" spans="1:7">
      <c r="A360" s="31" t="str">
        <f>IF('DIF Worksheet'!$K361&lt;&gt;"",'DIF Worksheet'!$W361,"SKIP")</f>
        <v>SKIP</v>
      </c>
      <c r="B360" s="31" t="str">
        <f>IF('DIF Worksheet'!$K361&lt;&gt;"",'DIF Worksheet'!$A361,"SKIP")</f>
        <v>SKIP</v>
      </c>
      <c r="C360" s="31" t="str">
        <f>IF('DIF Worksheet'!$K361&lt;&gt;"",'DIF Worksheet'!$B361,"SKIP")</f>
        <v>SKIP</v>
      </c>
      <c r="D360" s="31" t="str">
        <f>IF('DIF Worksheet'!$K361&lt;&gt;"",'DIF Worksheet'!$C361,"SKIP")</f>
        <v>SKIP</v>
      </c>
      <c r="E360" s="31" t="str">
        <f>IF('DIF Worksheet'!$K361&lt;&gt;"",'DIF Worksheet'!$D361,"SKIP")</f>
        <v>SKIP</v>
      </c>
      <c r="F360" s="31" t="str">
        <f>IF('DIF Worksheet'!$K361&lt;&gt;"",'DIF Worksheet'!$X361,"SKIP")</f>
        <v>SKIP</v>
      </c>
      <c r="G360" s="31" t="str">
        <f>IF('DIF Worksheet'!$K361&lt;&gt;"",'DIF Worksheet'!$U361,"SKIP")</f>
        <v>SKIP</v>
      </c>
    </row>
    <row r="361" spans="1:7">
      <c r="A361" s="31" t="str">
        <f>IF('DIF Worksheet'!$K362&lt;&gt;"",'DIF Worksheet'!$W362,"SKIP")</f>
        <v>SKIP</v>
      </c>
      <c r="B361" s="31" t="str">
        <f>IF('DIF Worksheet'!$K362&lt;&gt;"",'DIF Worksheet'!$A362,"SKIP")</f>
        <v>SKIP</v>
      </c>
      <c r="C361" s="31" t="str">
        <f>IF('DIF Worksheet'!$K362&lt;&gt;"",'DIF Worksheet'!$B362,"SKIP")</f>
        <v>SKIP</v>
      </c>
      <c r="D361" s="31" t="str">
        <f>IF('DIF Worksheet'!$K362&lt;&gt;"",'DIF Worksheet'!$C362,"SKIP")</f>
        <v>SKIP</v>
      </c>
      <c r="E361" s="31" t="str">
        <f>IF('DIF Worksheet'!$K362&lt;&gt;"",'DIF Worksheet'!$D362,"SKIP")</f>
        <v>SKIP</v>
      </c>
      <c r="F361" s="31" t="str">
        <f>IF('DIF Worksheet'!$K362&lt;&gt;"",'DIF Worksheet'!$X362,"SKIP")</f>
        <v>SKIP</v>
      </c>
      <c r="G361" s="31" t="str">
        <f>IF('DIF Worksheet'!$K362&lt;&gt;"",'DIF Worksheet'!$U362,"SKIP")</f>
        <v>SKIP</v>
      </c>
    </row>
    <row r="362" spans="1:7">
      <c r="A362" s="31" t="str">
        <f>IF('DIF Worksheet'!$K363&lt;&gt;"",'DIF Worksheet'!$W363,"SKIP")</f>
        <v>SKIP</v>
      </c>
      <c r="B362" s="31" t="str">
        <f>IF('DIF Worksheet'!$K363&lt;&gt;"",'DIF Worksheet'!$A363,"SKIP")</f>
        <v>SKIP</v>
      </c>
      <c r="C362" s="31" t="str">
        <f>IF('DIF Worksheet'!$K363&lt;&gt;"",'DIF Worksheet'!$B363,"SKIP")</f>
        <v>SKIP</v>
      </c>
      <c r="D362" s="31" t="str">
        <f>IF('DIF Worksheet'!$K363&lt;&gt;"",'DIF Worksheet'!$C363,"SKIP")</f>
        <v>SKIP</v>
      </c>
      <c r="E362" s="31" t="str">
        <f>IF('DIF Worksheet'!$K363&lt;&gt;"",'DIF Worksheet'!$D363,"SKIP")</f>
        <v>SKIP</v>
      </c>
      <c r="F362" s="31" t="str">
        <f>IF('DIF Worksheet'!$K363&lt;&gt;"",'DIF Worksheet'!$X363,"SKIP")</f>
        <v>SKIP</v>
      </c>
      <c r="G362" s="31" t="str">
        <f>IF('DIF Worksheet'!$K363&lt;&gt;"",'DIF Worksheet'!$U363,"SKIP")</f>
        <v>SKIP</v>
      </c>
    </row>
    <row r="363" spans="1:7">
      <c r="A363" s="31" t="str">
        <f>IF('DIF Worksheet'!$K364&lt;&gt;"",'DIF Worksheet'!$W364,"SKIP")</f>
        <v>SKIP</v>
      </c>
      <c r="B363" s="31" t="str">
        <f>IF('DIF Worksheet'!$K364&lt;&gt;"",'DIF Worksheet'!$A364,"SKIP")</f>
        <v>SKIP</v>
      </c>
      <c r="C363" s="31" t="str">
        <f>IF('DIF Worksheet'!$K364&lt;&gt;"",'DIF Worksheet'!$B364,"SKIP")</f>
        <v>SKIP</v>
      </c>
      <c r="D363" s="31" t="str">
        <f>IF('DIF Worksheet'!$K364&lt;&gt;"",'DIF Worksheet'!$C364,"SKIP")</f>
        <v>SKIP</v>
      </c>
      <c r="E363" s="31" t="str">
        <f>IF('DIF Worksheet'!$K364&lt;&gt;"",'DIF Worksheet'!$D364,"SKIP")</f>
        <v>SKIP</v>
      </c>
      <c r="F363" s="31" t="str">
        <f>IF('DIF Worksheet'!$K364&lt;&gt;"",'DIF Worksheet'!$X364,"SKIP")</f>
        <v>SKIP</v>
      </c>
      <c r="G363" s="31" t="str">
        <f>IF('DIF Worksheet'!$K364&lt;&gt;"",'DIF Worksheet'!$U364,"SKIP")</f>
        <v>SKIP</v>
      </c>
    </row>
    <row r="364" spans="1:7">
      <c r="A364" s="31" t="str">
        <f>IF('DIF Worksheet'!$K365&lt;&gt;"",'DIF Worksheet'!$W365,"SKIP")</f>
        <v>SKIP</v>
      </c>
      <c r="B364" s="31" t="str">
        <f>IF('DIF Worksheet'!$K365&lt;&gt;"",'DIF Worksheet'!$A365,"SKIP")</f>
        <v>SKIP</v>
      </c>
      <c r="C364" s="31" t="str">
        <f>IF('DIF Worksheet'!$K365&lt;&gt;"",'DIF Worksheet'!$B365,"SKIP")</f>
        <v>SKIP</v>
      </c>
      <c r="D364" s="31" t="str">
        <f>IF('DIF Worksheet'!$K365&lt;&gt;"",'DIF Worksheet'!$C365,"SKIP")</f>
        <v>SKIP</v>
      </c>
      <c r="E364" s="31" t="str">
        <f>IF('DIF Worksheet'!$K365&lt;&gt;"",'DIF Worksheet'!$D365,"SKIP")</f>
        <v>SKIP</v>
      </c>
      <c r="F364" s="31" t="str">
        <f>IF('DIF Worksheet'!$K365&lt;&gt;"",'DIF Worksheet'!$X365,"SKIP")</f>
        <v>SKIP</v>
      </c>
      <c r="G364" s="31" t="str">
        <f>IF('DIF Worksheet'!$K365&lt;&gt;"",'DIF Worksheet'!$U365,"SKIP")</f>
        <v>SKIP</v>
      </c>
    </row>
    <row r="365" spans="1:7">
      <c r="A365" s="31" t="str">
        <f>IF('DIF Worksheet'!$K366&lt;&gt;"",'DIF Worksheet'!$W366,"SKIP")</f>
        <v>SKIP</v>
      </c>
      <c r="B365" s="31" t="str">
        <f>IF('DIF Worksheet'!$K366&lt;&gt;"",'DIF Worksheet'!$A366,"SKIP")</f>
        <v>SKIP</v>
      </c>
      <c r="C365" s="31" t="str">
        <f>IF('DIF Worksheet'!$K366&lt;&gt;"",'DIF Worksheet'!$B366,"SKIP")</f>
        <v>SKIP</v>
      </c>
      <c r="D365" s="31" t="str">
        <f>IF('DIF Worksheet'!$K366&lt;&gt;"",'DIF Worksheet'!$C366,"SKIP")</f>
        <v>SKIP</v>
      </c>
      <c r="E365" s="31" t="str">
        <f>IF('DIF Worksheet'!$K366&lt;&gt;"",'DIF Worksheet'!$D366,"SKIP")</f>
        <v>SKIP</v>
      </c>
      <c r="F365" s="31" t="str">
        <f>IF('DIF Worksheet'!$K366&lt;&gt;"",'DIF Worksheet'!$X366,"SKIP")</f>
        <v>SKIP</v>
      </c>
      <c r="G365" s="31" t="str">
        <f>IF('DIF Worksheet'!$K366&lt;&gt;"",'DIF Worksheet'!$U366,"SKIP")</f>
        <v>SKIP</v>
      </c>
    </row>
    <row r="366" spans="1:7">
      <c r="A366" s="31" t="str">
        <f>IF('DIF Worksheet'!$K367&lt;&gt;"",'DIF Worksheet'!$W367,"SKIP")</f>
        <v>SKIP</v>
      </c>
      <c r="B366" s="31" t="str">
        <f>IF('DIF Worksheet'!$K367&lt;&gt;"",'DIF Worksheet'!$A367,"SKIP")</f>
        <v>SKIP</v>
      </c>
      <c r="C366" s="31" t="str">
        <f>IF('DIF Worksheet'!$K367&lt;&gt;"",'DIF Worksheet'!$B367,"SKIP")</f>
        <v>SKIP</v>
      </c>
      <c r="D366" s="31" t="str">
        <f>IF('DIF Worksheet'!$K367&lt;&gt;"",'DIF Worksheet'!$C367,"SKIP")</f>
        <v>SKIP</v>
      </c>
      <c r="E366" s="31" t="str">
        <f>IF('DIF Worksheet'!$K367&lt;&gt;"",'DIF Worksheet'!$D367,"SKIP")</f>
        <v>SKIP</v>
      </c>
      <c r="F366" s="31" t="str">
        <f>IF('DIF Worksheet'!$K367&lt;&gt;"",'DIF Worksheet'!$X367,"SKIP")</f>
        <v>SKIP</v>
      </c>
      <c r="G366" s="31" t="str">
        <f>IF('DIF Worksheet'!$K367&lt;&gt;"",'DIF Worksheet'!$U367,"SKIP")</f>
        <v>SKIP</v>
      </c>
    </row>
    <row r="367" spans="1:7">
      <c r="A367" s="31" t="str">
        <f>IF('DIF Worksheet'!$K368&lt;&gt;"",'DIF Worksheet'!$W368,"SKIP")</f>
        <v>SKIP</v>
      </c>
      <c r="B367" s="31" t="str">
        <f>IF('DIF Worksheet'!$K368&lt;&gt;"",'DIF Worksheet'!$A368,"SKIP")</f>
        <v>SKIP</v>
      </c>
      <c r="C367" s="31" t="str">
        <f>IF('DIF Worksheet'!$K368&lt;&gt;"",'DIF Worksheet'!$B368,"SKIP")</f>
        <v>SKIP</v>
      </c>
      <c r="D367" s="31" t="str">
        <f>IF('DIF Worksheet'!$K368&lt;&gt;"",'DIF Worksheet'!$C368,"SKIP")</f>
        <v>SKIP</v>
      </c>
      <c r="E367" s="31" t="str">
        <f>IF('DIF Worksheet'!$K368&lt;&gt;"",'DIF Worksheet'!$D368,"SKIP")</f>
        <v>SKIP</v>
      </c>
      <c r="F367" s="31" t="str">
        <f>IF('DIF Worksheet'!$K368&lt;&gt;"",'DIF Worksheet'!$X368,"SKIP")</f>
        <v>SKIP</v>
      </c>
      <c r="G367" s="31" t="str">
        <f>IF('DIF Worksheet'!$K368&lt;&gt;"",'DIF Worksheet'!$U368,"SKIP")</f>
        <v>SKIP</v>
      </c>
    </row>
    <row r="368" spans="1:7">
      <c r="A368" s="31" t="str">
        <f>IF('DIF Worksheet'!$K369&lt;&gt;"",'DIF Worksheet'!$W369,"SKIP")</f>
        <v>SKIP</v>
      </c>
      <c r="B368" s="31" t="str">
        <f>IF('DIF Worksheet'!$K369&lt;&gt;"",'DIF Worksheet'!$A369,"SKIP")</f>
        <v>SKIP</v>
      </c>
      <c r="C368" s="31" t="str">
        <f>IF('DIF Worksheet'!$K369&lt;&gt;"",'DIF Worksheet'!$B369,"SKIP")</f>
        <v>SKIP</v>
      </c>
      <c r="D368" s="31" t="str">
        <f>IF('DIF Worksheet'!$K369&lt;&gt;"",'DIF Worksheet'!$C369,"SKIP")</f>
        <v>SKIP</v>
      </c>
      <c r="E368" s="31" t="str">
        <f>IF('DIF Worksheet'!$K369&lt;&gt;"",'DIF Worksheet'!$D369,"SKIP")</f>
        <v>SKIP</v>
      </c>
      <c r="F368" s="31" t="str">
        <f>IF('DIF Worksheet'!$K369&lt;&gt;"",'DIF Worksheet'!$X369,"SKIP")</f>
        <v>SKIP</v>
      </c>
      <c r="G368" s="31" t="str">
        <f>IF('DIF Worksheet'!$K369&lt;&gt;"",'DIF Worksheet'!$U369,"SKIP")</f>
        <v>SKIP</v>
      </c>
    </row>
    <row r="369" spans="1:7">
      <c r="A369" s="31" t="str">
        <f>IF('DIF Worksheet'!$K370&lt;&gt;"",'DIF Worksheet'!$W370,"SKIP")</f>
        <v>SKIP</v>
      </c>
      <c r="B369" s="31" t="str">
        <f>IF('DIF Worksheet'!$K370&lt;&gt;"",'DIF Worksheet'!$A370,"SKIP")</f>
        <v>SKIP</v>
      </c>
      <c r="C369" s="31" t="str">
        <f>IF('DIF Worksheet'!$K370&lt;&gt;"",'DIF Worksheet'!$B370,"SKIP")</f>
        <v>SKIP</v>
      </c>
      <c r="D369" s="31" t="str">
        <f>IF('DIF Worksheet'!$K370&lt;&gt;"",'DIF Worksheet'!$C370,"SKIP")</f>
        <v>SKIP</v>
      </c>
      <c r="E369" s="31" t="str">
        <f>IF('DIF Worksheet'!$K370&lt;&gt;"",'DIF Worksheet'!$D370,"SKIP")</f>
        <v>SKIP</v>
      </c>
      <c r="F369" s="31" t="str">
        <f>IF('DIF Worksheet'!$K370&lt;&gt;"",'DIF Worksheet'!$X370,"SKIP")</f>
        <v>SKIP</v>
      </c>
      <c r="G369" s="31" t="str">
        <f>IF('DIF Worksheet'!$K370&lt;&gt;"",'DIF Worksheet'!$U370,"SKIP")</f>
        <v>SKIP</v>
      </c>
    </row>
    <row r="370" spans="1:7">
      <c r="A370" s="31" t="str">
        <f>IF('DIF Worksheet'!$K371&lt;&gt;"",'DIF Worksheet'!$W371,"SKIP")</f>
        <v>SKIP</v>
      </c>
      <c r="B370" s="31" t="str">
        <f>IF('DIF Worksheet'!$K371&lt;&gt;"",'DIF Worksheet'!$A371,"SKIP")</f>
        <v>SKIP</v>
      </c>
      <c r="C370" s="31" t="str">
        <f>IF('DIF Worksheet'!$K371&lt;&gt;"",'DIF Worksheet'!$B371,"SKIP")</f>
        <v>SKIP</v>
      </c>
      <c r="D370" s="31" t="str">
        <f>IF('DIF Worksheet'!$K371&lt;&gt;"",'DIF Worksheet'!$C371,"SKIP")</f>
        <v>SKIP</v>
      </c>
      <c r="E370" s="31" t="str">
        <f>IF('DIF Worksheet'!$K371&lt;&gt;"",'DIF Worksheet'!$D371,"SKIP")</f>
        <v>SKIP</v>
      </c>
      <c r="F370" s="31" t="str">
        <f>IF('DIF Worksheet'!$K371&lt;&gt;"",'DIF Worksheet'!$X371,"SKIP")</f>
        <v>SKIP</v>
      </c>
      <c r="G370" s="31" t="str">
        <f>IF('DIF Worksheet'!$K371&lt;&gt;"",'DIF Worksheet'!$U371,"SKIP")</f>
        <v>SKIP</v>
      </c>
    </row>
    <row r="371" spans="1:7">
      <c r="A371" s="31" t="str">
        <f>IF('DIF Worksheet'!$K372&lt;&gt;"",'DIF Worksheet'!$W372,"SKIP")</f>
        <v>SKIP</v>
      </c>
      <c r="B371" s="31" t="str">
        <f>IF('DIF Worksheet'!$K372&lt;&gt;"",'DIF Worksheet'!$A372,"SKIP")</f>
        <v>SKIP</v>
      </c>
      <c r="C371" s="31" t="str">
        <f>IF('DIF Worksheet'!$K372&lt;&gt;"",'DIF Worksheet'!$B372,"SKIP")</f>
        <v>SKIP</v>
      </c>
      <c r="D371" s="31" t="str">
        <f>IF('DIF Worksheet'!$K372&lt;&gt;"",'DIF Worksheet'!$C372,"SKIP")</f>
        <v>SKIP</v>
      </c>
      <c r="E371" s="31" t="str">
        <f>IF('DIF Worksheet'!$K372&lt;&gt;"",'DIF Worksheet'!$D372,"SKIP")</f>
        <v>SKIP</v>
      </c>
      <c r="F371" s="31" t="str">
        <f>IF('DIF Worksheet'!$K372&lt;&gt;"",'DIF Worksheet'!$X372,"SKIP")</f>
        <v>SKIP</v>
      </c>
      <c r="G371" s="31" t="str">
        <f>IF('DIF Worksheet'!$K372&lt;&gt;"",'DIF Worksheet'!$U372,"SKIP")</f>
        <v>SKIP</v>
      </c>
    </row>
    <row r="372" spans="1:7">
      <c r="A372" s="31" t="str">
        <f>IF('DIF Worksheet'!$K373&lt;&gt;"",'DIF Worksheet'!$W373,"SKIP")</f>
        <v>SKIP</v>
      </c>
      <c r="B372" s="31" t="str">
        <f>IF('DIF Worksheet'!$K373&lt;&gt;"",'DIF Worksheet'!$A373,"SKIP")</f>
        <v>SKIP</v>
      </c>
      <c r="C372" s="31" t="str">
        <f>IF('DIF Worksheet'!$K373&lt;&gt;"",'DIF Worksheet'!$B373,"SKIP")</f>
        <v>SKIP</v>
      </c>
      <c r="D372" s="31" t="str">
        <f>IF('DIF Worksheet'!$K373&lt;&gt;"",'DIF Worksheet'!$C373,"SKIP")</f>
        <v>SKIP</v>
      </c>
      <c r="E372" s="31" t="str">
        <f>IF('DIF Worksheet'!$K373&lt;&gt;"",'DIF Worksheet'!$D373,"SKIP")</f>
        <v>SKIP</v>
      </c>
      <c r="F372" s="31" t="str">
        <f>IF('DIF Worksheet'!$K373&lt;&gt;"",'DIF Worksheet'!$X373,"SKIP")</f>
        <v>SKIP</v>
      </c>
      <c r="G372" s="31" t="str">
        <f>IF('DIF Worksheet'!$K373&lt;&gt;"",'DIF Worksheet'!$U373,"SKIP")</f>
        <v>SKIP</v>
      </c>
    </row>
    <row r="373" spans="1:7">
      <c r="A373" s="31" t="str">
        <f>IF('DIF Worksheet'!$K374&lt;&gt;"",'DIF Worksheet'!$W374,"SKIP")</f>
        <v>SKIP</v>
      </c>
      <c r="B373" s="31" t="str">
        <f>IF('DIF Worksheet'!$K374&lt;&gt;"",'DIF Worksheet'!$A374,"SKIP")</f>
        <v>SKIP</v>
      </c>
      <c r="C373" s="31" t="str">
        <f>IF('DIF Worksheet'!$K374&lt;&gt;"",'DIF Worksheet'!$B374,"SKIP")</f>
        <v>SKIP</v>
      </c>
      <c r="D373" s="31" t="str">
        <f>IF('DIF Worksheet'!$K374&lt;&gt;"",'DIF Worksheet'!$C374,"SKIP")</f>
        <v>SKIP</v>
      </c>
      <c r="E373" s="31" t="str">
        <f>IF('DIF Worksheet'!$K374&lt;&gt;"",'DIF Worksheet'!$D374,"SKIP")</f>
        <v>SKIP</v>
      </c>
      <c r="F373" s="31" t="str">
        <f>IF('DIF Worksheet'!$K374&lt;&gt;"",'DIF Worksheet'!$X374,"SKIP")</f>
        <v>SKIP</v>
      </c>
      <c r="G373" s="31" t="str">
        <f>IF('DIF Worksheet'!$K374&lt;&gt;"",'DIF Worksheet'!$U374,"SKIP")</f>
        <v>SKIP</v>
      </c>
    </row>
    <row r="374" spans="1:7">
      <c r="A374" s="31" t="str">
        <f>IF('DIF Worksheet'!$K375&lt;&gt;"",'DIF Worksheet'!$W375,"SKIP")</f>
        <v>SKIP</v>
      </c>
      <c r="B374" s="31" t="str">
        <f>IF('DIF Worksheet'!$K375&lt;&gt;"",'DIF Worksheet'!$A375,"SKIP")</f>
        <v>SKIP</v>
      </c>
      <c r="C374" s="31" t="str">
        <f>IF('DIF Worksheet'!$K375&lt;&gt;"",'DIF Worksheet'!$B375,"SKIP")</f>
        <v>SKIP</v>
      </c>
      <c r="D374" s="31" t="str">
        <f>IF('DIF Worksheet'!$K375&lt;&gt;"",'DIF Worksheet'!$C375,"SKIP")</f>
        <v>SKIP</v>
      </c>
      <c r="E374" s="31" t="str">
        <f>IF('DIF Worksheet'!$K375&lt;&gt;"",'DIF Worksheet'!$D375,"SKIP")</f>
        <v>SKIP</v>
      </c>
      <c r="F374" s="31" t="str">
        <f>IF('DIF Worksheet'!$K375&lt;&gt;"",'DIF Worksheet'!$X375,"SKIP")</f>
        <v>SKIP</v>
      </c>
      <c r="G374" s="31" t="str">
        <f>IF('DIF Worksheet'!$K375&lt;&gt;"",'DIF Worksheet'!$U375,"SKIP")</f>
        <v>SKIP</v>
      </c>
    </row>
    <row r="375" spans="1:7">
      <c r="A375" s="31" t="str">
        <f>IF('DIF Worksheet'!$K376&lt;&gt;"",'DIF Worksheet'!$W376,"SKIP")</f>
        <v>SKIP</v>
      </c>
      <c r="B375" s="31" t="str">
        <f>IF('DIF Worksheet'!$K376&lt;&gt;"",'DIF Worksheet'!$A376,"SKIP")</f>
        <v>SKIP</v>
      </c>
      <c r="C375" s="31" t="str">
        <f>IF('DIF Worksheet'!$K376&lt;&gt;"",'DIF Worksheet'!$B376,"SKIP")</f>
        <v>SKIP</v>
      </c>
      <c r="D375" s="31" t="str">
        <f>IF('DIF Worksheet'!$K376&lt;&gt;"",'DIF Worksheet'!$C376,"SKIP")</f>
        <v>SKIP</v>
      </c>
      <c r="E375" s="31" t="str">
        <f>IF('DIF Worksheet'!$K376&lt;&gt;"",'DIF Worksheet'!$D376,"SKIP")</f>
        <v>SKIP</v>
      </c>
      <c r="F375" s="31" t="str">
        <f>IF('DIF Worksheet'!$K376&lt;&gt;"",'DIF Worksheet'!$X376,"SKIP")</f>
        <v>SKIP</v>
      </c>
      <c r="G375" s="31" t="str">
        <f>IF('DIF Worksheet'!$K376&lt;&gt;"",'DIF Worksheet'!$U376,"SKIP")</f>
        <v>SKIP</v>
      </c>
    </row>
    <row r="376" spans="1:7">
      <c r="A376" s="31" t="str">
        <f>IF('DIF Worksheet'!$K377&lt;&gt;"",'DIF Worksheet'!$W377,"SKIP")</f>
        <v>SKIP</v>
      </c>
      <c r="B376" s="31" t="str">
        <f>IF('DIF Worksheet'!$K377&lt;&gt;"",'DIF Worksheet'!$A377,"SKIP")</f>
        <v>SKIP</v>
      </c>
      <c r="C376" s="31" t="str">
        <f>IF('DIF Worksheet'!$K377&lt;&gt;"",'DIF Worksheet'!$B377,"SKIP")</f>
        <v>SKIP</v>
      </c>
      <c r="D376" s="31" t="str">
        <f>IF('DIF Worksheet'!$K377&lt;&gt;"",'DIF Worksheet'!$C377,"SKIP")</f>
        <v>SKIP</v>
      </c>
      <c r="E376" s="31" t="str">
        <f>IF('DIF Worksheet'!$K377&lt;&gt;"",'DIF Worksheet'!$D377,"SKIP")</f>
        <v>SKIP</v>
      </c>
      <c r="F376" s="31" t="str">
        <f>IF('DIF Worksheet'!$K377&lt;&gt;"",'DIF Worksheet'!$X377,"SKIP")</f>
        <v>SKIP</v>
      </c>
      <c r="G376" s="31" t="str">
        <f>IF('DIF Worksheet'!$K377&lt;&gt;"",'DIF Worksheet'!$U377,"SKIP")</f>
        <v>SKIP</v>
      </c>
    </row>
    <row r="377" spans="1:7">
      <c r="A377" s="31" t="str">
        <f>IF('DIF Worksheet'!$K378&lt;&gt;"",'DIF Worksheet'!$W378,"SKIP")</f>
        <v>SKIP</v>
      </c>
      <c r="B377" s="31" t="str">
        <f>IF('DIF Worksheet'!$K378&lt;&gt;"",'DIF Worksheet'!$A378,"SKIP")</f>
        <v>SKIP</v>
      </c>
      <c r="C377" s="31" t="str">
        <f>IF('DIF Worksheet'!$K378&lt;&gt;"",'DIF Worksheet'!$B378,"SKIP")</f>
        <v>SKIP</v>
      </c>
      <c r="D377" s="31" t="str">
        <f>IF('DIF Worksheet'!$K378&lt;&gt;"",'DIF Worksheet'!$C378,"SKIP")</f>
        <v>SKIP</v>
      </c>
      <c r="E377" s="31" t="str">
        <f>IF('DIF Worksheet'!$K378&lt;&gt;"",'DIF Worksheet'!$D378,"SKIP")</f>
        <v>SKIP</v>
      </c>
      <c r="F377" s="31" t="str">
        <f>IF('DIF Worksheet'!$K378&lt;&gt;"",'DIF Worksheet'!$X378,"SKIP")</f>
        <v>SKIP</v>
      </c>
      <c r="G377" s="31" t="str">
        <f>IF('DIF Worksheet'!$K378&lt;&gt;"",'DIF Worksheet'!$U378,"SKIP")</f>
        <v>SKIP</v>
      </c>
    </row>
    <row r="378" spans="1:7">
      <c r="A378" s="31" t="str">
        <f>IF('DIF Worksheet'!$K379&lt;&gt;"",'DIF Worksheet'!$W379,"SKIP")</f>
        <v>SKIP</v>
      </c>
      <c r="B378" s="31" t="str">
        <f>IF('DIF Worksheet'!$K379&lt;&gt;"",'DIF Worksheet'!$A379,"SKIP")</f>
        <v>SKIP</v>
      </c>
      <c r="C378" s="31" t="str">
        <f>IF('DIF Worksheet'!$K379&lt;&gt;"",'DIF Worksheet'!$B379,"SKIP")</f>
        <v>SKIP</v>
      </c>
      <c r="D378" s="31" t="str">
        <f>IF('DIF Worksheet'!$K379&lt;&gt;"",'DIF Worksheet'!$C379,"SKIP")</f>
        <v>SKIP</v>
      </c>
      <c r="E378" s="31" t="str">
        <f>IF('DIF Worksheet'!$K379&lt;&gt;"",'DIF Worksheet'!$D379,"SKIP")</f>
        <v>SKIP</v>
      </c>
      <c r="F378" s="31" t="str">
        <f>IF('DIF Worksheet'!$K379&lt;&gt;"",'DIF Worksheet'!$X379,"SKIP")</f>
        <v>SKIP</v>
      </c>
      <c r="G378" s="31" t="str">
        <f>IF('DIF Worksheet'!$K379&lt;&gt;"",'DIF Worksheet'!$U379,"SKIP")</f>
        <v>SKIP</v>
      </c>
    </row>
    <row r="379" spans="1:7">
      <c r="A379" s="31" t="str">
        <f>IF('DIF Worksheet'!$K380&lt;&gt;"",'DIF Worksheet'!$W380,"SKIP")</f>
        <v>SKIP</v>
      </c>
      <c r="B379" s="31" t="str">
        <f>IF('DIF Worksheet'!$K380&lt;&gt;"",'DIF Worksheet'!$A380,"SKIP")</f>
        <v>SKIP</v>
      </c>
      <c r="C379" s="31" t="str">
        <f>IF('DIF Worksheet'!$K380&lt;&gt;"",'DIF Worksheet'!$B380,"SKIP")</f>
        <v>SKIP</v>
      </c>
      <c r="D379" s="31" t="str">
        <f>IF('DIF Worksheet'!$K380&lt;&gt;"",'DIF Worksheet'!$C380,"SKIP")</f>
        <v>SKIP</v>
      </c>
      <c r="E379" s="31" t="str">
        <f>IF('DIF Worksheet'!$K380&lt;&gt;"",'DIF Worksheet'!$D380,"SKIP")</f>
        <v>SKIP</v>
      </c>
      <c r="F379" s="31" t="str">
        <f>IF('DIF Worksheet'!$K380&lt;&gt;"",'DIF Worksheet'!$X380,"SKIP")</f>
        <v>SKIP</v>
      </c>
      <c r="G379" s="31" t="str">
        <f>IF('DIF Worksheet'!$K380&lt;&gt;"",'DIF Worksheet'!$U380,"SKIP")</f>
        <v>SKIP</v>
      </c>
    </row>
    <row r="380" spans="1:7">
      <c r="A380" s="31" t="str">
        <f>IF('DIF Worksheet'!$K381&lt;&gt;"",'DIF Worksheet'!$W381,"SKIP")</f>
        <v>SKIP</v>
      </c>
      <c r="B380" s="31" t="str">
        <f>IF('DIF Worksheet'!$K381&lt;&gt;"",'DIF Worksheet'!$A381,"SKIP")</f>
        <v>SKIP</v>
      </c>
      <c r="C380" s="31" t="str">
        <f>IF('DIF Worksheet'!$K381&lt;&gt;"",'DIF Worksheet'!$B381,"SKIP")</f>
        <v>SKIP</v>
      </c>
      <c r="D380" s="31" t="str">
        <f>IF('DIF Worksheet'!$K381&lt;&gt;"",'DIF Worksheet'!$C381,"SKIP")</f>
        <v>SKIP</v>
      </c>
      <c r="E380" s="31" t="str">
        <f>IF('DIF Worksheet'!$K381&lt;&gt;"",'DIF Worksheet'!$D381,"SKIP")</f>
        <v>SKIP</v>
      </c>
      <c r="F380" s="31" t="str">
        <f>IF('DIF Worksheet'!$K381&lt;&gt;"",'DIF Worksheet'!$X381,"SKIP")</f>
        <v>SKIP</v>
      </c>
      <c r="G380" s="31" t="str">
        <f>IF('DIF Worksheet'!$K381&lt;&gt;"",'DIF Worksheet'!$U381,"SKIP")</f>
        <v>SKIP</v>
      </c>
    </row>
    <row r="381" spans="1:7">
      <c r="A381" s="31" t="str">
        <f>IF('DIF Worksheet'!$K382&lt;&gt;"",'DIF Worksheet'!$W382,"SKIP")</f>
        <v>SKIP</v>
      </c>
      <c r="B381" s="31" t="str">
        <f>IF('DIF Worksheet'!$K382&lt;&gt;"",'DIF Worksheet'!$A382,"SKIP")</f>
        <v>SKIP</v>
      </c>
      <c r="C381" s="31" t="str">
        <f>IF('DIF Worksheet'!$K382&lt;&gt;"",'DIF Worksheet'!$B382,"SKIP")</f>
        <v>SKIP</v>
      </c>
      <c r="D381" s="31" t="str">
        <f>IF('DIF Worksheet'!$K382&lt;&gt;"",'DIF Worksheet'!$C382,"SKIP")</f>
        <v>SKIP</v>
      </c>
      <c r="E381" s="31" t="str">
        <f>IF('DIF Worksheet'!$K382&lt;&gt;"",'DIF Worksheet'!$D382,"SKIP")</f>
        <v>SKIP</v>
      </c>
      <c r="F381" s="31" t="str">
        <f>IF('DIF Worksheet'!$K382&lt;&gt;"",'DIF Worksheet'!$X382,"SKIP")</f>
        <v>SKIP</v>
      </c>
      <c r="G381" s="31" t="str">
        <f>IF('DIF Worksheet'!$K382&lt;&gt;"",'DIF Worksheet'!$U382,"SKIP")</f>
        <v>SKIP</v>
      </c>
    </row>
    <row r="382" spans="1:7">
      <c r="A382" s="31" t="str">
        <f>IF('DIF Worksheet'!$K383&lt;&gt;"",'DIF Worksheet'!$W383,"SKIP")</f>
        <v>SKIP</v>
      </c>
      <c r="B382" s="31" t="str">
        <f>IF('DIF Worksheet'!$K383&lt;&gt;"",'DIF Worksheet'!$A383,"SKIP")</f>
        <v>SKIP</v>
      </c>
      <c r="C382" s="31" t="str">
        <f>IF('DIF Worksheet'!$K383&lt;&gt;"",'DIF Worksheet'!$B383,"SKIP")</f>
        <v>SKIP</v>
      </c>
      <c r="D382" s="31" t="str">
        <f>IF('DIF Worksheet'!$K383&lt;&gt;"",'DIF Worksheet'!$C383,"SKIP")</f>
        <v>SKIP</v>
      </c>
      <c r="E382" s="31" t="str">
        <f>IF('DIF Worksheet'!$K383&lt;&gt;"",'DIF Worksheet'!$D383,"SKIP")</f>
        <v>SKIP</v>
      </c>
      <c r="F382" s="31" t="str">
        <f>IF('DIF Worksheet'!$K383&lt;&gt;"",'DIF Worksheet'!$X383,"SKIP")</f>
        <v>SKIP</v>
      </c>
      <c r="G382" s="31" t="str">
        <f>IF('DIF Worksheet'!$K383&lt;&gt;"",'DIF Worksheet'!$U383,"SKIP")</f>
        <v>SKIP</v>
      </c>
    </row>
    <row r="383" spans="1:7">
      <c r="A383" s="31" t="str">
        <f>IF('DIF Worksheet'!$K384&lt;&gt;"",'DIF Worksheet'!$W384,"SKIP")</f>
        <v>SKIP</v>
      </c>
      <c r="B383" s="31" t="str">
        <f>IF('DIF Worksheet'!$K384&lt;&gt;"",'DIF Worksheet'!$A384,"SKIP")</f>
        <v>SKIP</v>
      </c>
      <c r="C383" s="31" t="str">
        <f>IF('DIF Worksheet'!$K384&lt;&gt;"",'DIF Worksheet'!$B384,"SKIP")</f>
        <v>SKIP</v>
      </c>
      <c r="D383" s="31" t="str">
        <f>IF('DIF Worksheet'!$K384&lt;&gt;"",'DIF Worksheet'!$C384,"SKIP")</f>
        <v>SKIP</v>
      </c>
      <c r="E383" s="31" t="str">
        <f>IF('DIF Worksheet'!$K384&lt;&gt;"",'DIF Worksheet'!$D384,"SKIP")</f>
        <v>SKIP</v>
      </c>
      <c r="F383" s="31" t="str">
        <f>IF('DIF Worksheet'!$K384&lt;&gt;"",'DIF Worksheet'!$X384,"SKIP")</f>
        <v>SKIP</v>
      </c>
      <c r="G383" s="31" t="str">
        <f>IF('DIF Worksheet'!$K384&lt;&gt;"",'DIF Worksheet'!$U384,"SKIP")</f>
        <v>SKIP</v>
      </c>
    </row>
    <row r="384" spans="1:7">
      <c r="A384" s="31" t="str">
        <f>IF('DIF Worksheet'!$K385&lt;&gt;"",'DIF Worksheet'!$W385,"SKIP")</f>
        <v>SKIP</v>
      </c>
      <c r="B384" s="31" t="str">
        <f>IF('DIF Worksheet'!$K385&lt;&gt;"",'DIF Worksheet'!$A385,"SKIP")</f>
        <v>SKIP</v>
      </c>
      <c r="C384" s="31" t="str">
        <f>IF('DIF Worksheet'!$K385&lt;&gt;"",'DIF Worksheet'!$B385,"SKIP")</f>
        <v>SKIP</v>
      </c>
      <c r="D384" s="31" t="str">
        <f>IF('DIF Worksheet'!$K385&lt;&gt;"",'DIF Worksheet'!$C385,"SKIP")</f>
        <v>SKIP</v>
      </c>
      <c r="E384" s="31" t="str">
        <f>IF('DIF Worksheet'!$K385&lt;&gt;"",'DIF Worksheet'!$D385,"SKIP")</f>
        <v>SKIP</v>
      </c>
      <c r="F384" s="31" t="str">
        <f>IF('DIF Worksheet'!$K385&lt;&gt;"",'DIF Worksheet'!$X385,"SKIP")</f>
        <v>SKIP</v>
      </c>
      <c r="G384" s="31" t="str">
        <f>IF('DIF Worksheet'!$K385&lt;&gt;"",'DIF Worksheet'!$U385,"SKIP")</f>
        <v>SKIP</v>
      </c>
    </row>
    <row r="385" spans="1:7">
      <c r="A385" s="31" t="str">
        <f>IF('DIF Worksheet'!$K386&lt;&gt;"",'DIF Worksheet'!$W386,"SKIP")</f>
        <v>SKIP</v>
      </c>
      <c r="B385" s="31" t="str">
        <f>IF('DIF Worksheet'!$K386&lt;&gt;"",'DIF Worksheet'!$A386,"SKIP")</f>
        <v>SKIP</v>
      </c>
      <c r="C385" s="31" t="str">
        <f>IF('DIF Worksheet'!$K386&lt;&gt;"",'DIF Worksheet'!$B386,"SKIP")</f>
        <v>SKIP</v>
      </c>
      <c r="D385" s="31" t="str">
        <f>IF('DIF Worksheet'!$K386&lt;&gt;"",'DIF Worksheet'!$C386,"SKIP")</f>
        <v>SKIP</v>
      </c>
      <c r="E385" s="31" t="str">
        <f>IF('DIF Worksheet'!$K386&lt;&gt;"",'DIF Worksheet'!$D386,"SKIP")</f>
        <v>SKIP</v>
      </c>
      <c r="F385" s="31" t="str">
        <f>IF('DIF Worksheet'!$K386&lt;&gt;"",'DIF Worksheet'!$X386,"SKIP")</f>
        <v>SKIP</v>
      </c>
      <c r="G385" s="31" t="str">
        <f>IF('DIF Worksheet'!$K386&lt;&gt;"",'DIF Worksheet'!$U386,"SKIP")</f>
        <v>SKIP</v>
      </c>
    </row>
    <row r="386" spans="1:7">
      <c r="A386" s="31" t="str">
        <f>IF('DIF Worksheet'!$K387&lt;&gt;"",'DIF Worksheet'!$W387,"SKIP")</f>
        <v>SKIP</v>
      </c>
      <c r="B386" s="31" t="str">
        <f>IF('DIF Worksheet'!$K387&lt;&gt;"",'DIF Worksheet'!$A387,"SKIP")</f>
        <v>SKIP</v>
      </c>
      <c r="C386" s="31" t="str">
        <f>IF('DIF Worksheet'!$K387&lt;&gt;"",'DIF Worksheet'!$B387,"SKIP")</f>
        <v>SKIP</v>
      </c>
      <c r="D386" s="31" t="str">
        <f>IF('DIF Worksheet'!$K387&lt;&gt;"",'DIF Worksheet'!$C387,"SKIP")</f>
        <v>SKIP</v>
      </c>
      <c r="E386" s="31" t="str">
        <f>IF('DIF Worksheet'!$K387&lt;&gt;"",'DIF Worksheet'!$D387,"SKIP")</f>
        <v>SKIP</v>
      </c>
      <c r="F386" s="31" t="str">
        <f>IF('DIF Worksheet'!$K387&lt;&gt;"",'DIF Worksheet'!$X387,"SKIP")</f>
        <v>SKIP</v>
      </c>
      <c r="G386" s="31" t="str">
        <f>IF('DIF Worksheet'!$K387&lt;&gt;"",'DIF Worksheet'!$U387,"SKIP")</f>
        <v>SKIP</v>
      </c>
    </row>
    <row r="387" spans="1:7">
      <c r="A387" s="31" t="str">
        <f>IF('DIF Worksheet'!$K388&lt;&gt;"",'DIF Worksheet'!$W388,"SKIP")</f>
        <v>SKIP</v>
      </c>
      <c r="B387" s="31" t="str">
        <f>IF('DIF Worksheet'!$K388&lt;&gt;"",'DIF Worksheet'!$A388,"SKIP")</f>
        <v>SKIP</v>
      </c>
      <c r="C387" s="31" t="str">
        <f>IF('DIF Worksheet'!$K388&lt;&gt;"",'DIF Worksheet'!$B388,"SKIP")</f>
        <v>SKIP</v>
      </c>
      <c r="D387" s="31" t="str">
        <f>IF('DIF Worksheet'!$K388&lt;&gt;"",'DIF Worksheet'!$C388,"SKIP")</f>
        <v>SKIP</v>
      </c>
      <c r="E387" s="31" t="str">
        <f>IF('DIF Worksheet'!$K388&lt;&gt;"",'DIF Worksheet'!$D388,"SKIP")</f>
        <v>SKIP</v>
      </c>
      <c r="F387" s="31" t="str">
        <f>IF('DIF Worksheet'!$K388&lt;&gt;"",'DIF Worksheet'!$X388,"SKIP")</f>
        <v>SKIP</v>
      </c>
      <c r="G387" s="31" t="str">
        <f>IF('DIF Worksheet'!$K388&lt;&gt;"",'DIF Worksheet'!$U388,"SKIP")</f>
        <v>SKIP</v>
      </c>
    </row>
    <row r="388" spans="1:7">
      <c r="A388" s="31" t="str">
        <f>IF('DIF Worksheet'!$K389&lt;&gt;"",'DIF Worksheet'!$W389,"SKIP")</f>
        <v>SKIP</v>
      </c>
      <c r="B388" s="31" t="str">
        <f>IF('DIF Worksheet'!$K389&lt;&gt;"",'DIF Worksheet'!$A389,"SKIP")</f>
        <v>SKIP</v>
      </c>
      <c r="C388" s="31" t="str">
        <f>IF('DIF Worksheet'!$K389&lt;&gt;"",'DIF Worksheet'!$B389,"SKIP")</f>
        <v>SKIP</v>
      </c>
      <c r="D388" s="31" t="str">
        <f>IF('DIF Worksheet'!$K389&lt;&gt;"",'DIF Worksheet'!$C389,"SKIP")</f>
        <v>SKIP</v>
      </c>
      <c r="E388" s="31" t="str">
        <f>IF('DIF Worksheet'!$K389&lt;&gt;"",'DIF Worksheet'!$D389,"SKIP")</f>
        <v>SKIP</v>
      </c>
      <c r="F388" s="31" t="str">
        <f>IF('DIF Worksheet'!$K389&lt;&gt;"",'DIF Worksheet'!$X389,"SKIP")</f>
        <v>SKIP</v>
      </c>
      <c r="G388" s="31" t="str">
        <f>IF('DIF Worksheet'!$K389&lt;&gt;"",'DIF Worksheet'!$U389,"SKIP")</f>
        <v>SKIP</v>
      </c>
    </row>
    <row r="389" spans="1:7">
      <c r="A389" s="31" t="str">
        <f>IF('DIF Worksheet'!$K390&lt;&gt;"",'DIF Worksheet'!$W390,"SKIP")</f>
        <v>SKIP</v>
      </c>
      <c r="B389" s="31" t="str">
        <f>IF('DIF Worksheet'!$K390&lt;&gt;"",'DIF Worksheet'!$A390,"SKIP")</f>
        <v>SKIP</v>
      </c>
      <c r="C389" s="31" t="str">
        <f>IF('DIF Worksheet'!$K390&lt;&gt;"",'DIF Worksheet'!$B390,"SKIP")</f>
        <v>SKIP</v>
      </c>
      <c r="D389" s="31" t="str">
        <f>IF('DIF Worksheet'!$K390&lt;&gt;"",'DIF Worksheet'!$C390,"SKIP")</f>
        <v>SKIP</v>
      </c>
      <c r="E389" s="31" t="str">
        <f>IF('DIF Worksheet'!$K390&lt;&gt;"",'DIF Worksheet'!$D390,"SKIP")</f>
        <v>SKIP</v>
      </c>
      <c r="F389" s="31" t="str">
        <f>IF('DIF Worksheet'!$K390&lt;&gt;"",'DIF Worksheet'!$X390,"SKIP")</f>
        <v>SKIP</v>
      </c>
      <c r="G389" s="31" t="str">
        <f>IF('DIF Worksheet'!$K390&lt;&gt;"",'DIF Worksheet'!$U390,"SKIP")</f>
        <v>SKIP</v>
      </c>
    </row>
    <row r="390" spans="1:7">
      <c r="A390" s="31" t="str">
        <f>IF('DIF Worksheet'!$K391&lt;&gt;"",'DIF Worksheet'!$W391,"SKIP")</f>
        <v>SKIP</v>
      </c>
      <c r="B390" s="31" t="str">
        <f>IF('DIF Worksheet'!$K391&lt;&gt;"",'DIF Worksheet'!$A391,"SKIP")</f>
        <v>SKIP</v>
      </c>
      <c r="C390" s="31" t="str">
        <f>IF('DIF Worksheet'!$K391&lt;&gt;"",'DIF Worksheet'!$B391,"SKIP")</f>
        <v>SKIP</v>
      </c>
      <c r="D390" s="31" t="str">
        <f>IF('DIF Worksheet'!$K391&lt;&gt;"",'DIF Worksheet'!$C391,"SKIP")</f>
        <v>SKIP</v>
      </c>
      <c r="E390" s="31" t="str">
        <f>IF('DIF Worksheet'!$K391&lt;&gt;"",'DIF Worksheet'!$D391,"SKIP")</f>
        <v>SKIP</v>
      </c>
      <c r="F390" s="31" t="str">
        <f>IF('DIF Worksheet'!$K391&lt;&gt;"",'DIF Worksheet'!$X391,"SKIP")</f>
        <v>SKIP</v>
      </c>
      <c r="G390" s="31" t="str">
        <f>IF('DIF Worksheet'!$K391&lt;&gt;"",'DIF Worksheet'!$U391,"SKIP")</f>
        <v>SKIP</v>
      </c>
    </row>
    <row r="391" spans="1:7">
      <c r="A391" s="31" t="str">
        <f>IF('DIF Worksheet'!$K392&lt;&gt;"",'DIF Worksheet'!$W392,"SKIP")</f>
        <v>SKIP</v>
      </c>
      <c r="B391" s="31" t="str">
        <f>IF('DIF Worksheet'!$K392&lt;&gt;"",'DIF Worksheet'!$A392,"SKIP")</f>
        <v>SKIP</v>
      </c>
      <c r="C391" s="31" t="str">
        <f>IF('DIF Worksheet'!$K392&lt;&gt;"",'DIF Worksheet'!$B392,"SKIP")</f>
        <v>SKIP</v>
      </c>
      <c r="D391" s="31" t="str">
        <f>IF('DIF Worksheet'!$K392&lt;&gt;"",'DIF Worksheet'!$C392,"SKIP")</f>
        <v>SKIP</v>
      </c>
      <c r="E391" s="31" t="str">
        <f>IF('DIF Worksheet'!$K392&lt;&gt;"",'DIF Worksheet'!$D392,"SKIP")</f>
        <v>SKIP</v>
      </c>
      <c r="F391" s="31" t="str">
        <f>IF('DIF Worksheet'!$K392&lt;&gt;"",'DIF Worksheet'!$X392,"SKIP")</f>
        <v>SKIP</v>
      </c>
      <c r="G391" s="31" t="str">
        <f>IF('DIF Worksheet'!$K392&lt;&gt;"",'DIF Worksheet'!$U392,"SKIP")</f>
        <v>SKIP</v>
      </c>
    </row>
    <row r="392" spans="1:7">
      <c r="A392" s="31" t="str">
        <f>IF('DIF Worksheet'!$K393&lt;&gt;"",'DIF Worksheet'!$W393,"SKIP")</f>
        <v>SKIP</v>
      </c>
      <c r="B392" s="31" t="str">
        <f>IF('DIF Worksheet'!$K393&lt;&gt;"",'DIF Worksheet'!$A393,"SKIP")</f>
        <v>SKIP</v>
      </c>
      <c r="C392" s="31" t="str">
        <f>IF('DIF Worksheet'!$K393&lt;&gt;"",'DIF Worksheet'!$B393,"SKIP")</f>
        <v>SKIP</v>
      </c>
      <c r="D392" s="31" t="str">
        <f>IF('DIF Worksheet'!$K393&lt;&gt;"",'DIF Worksheet'!$C393,"SKIP")</f>
        <v>SKIP</v>
      </c>
      <c r="E392" s="31" t="str">
        <f>IF('DIF Worksheet'!$K393&lt;&gt;"",'DIF Worksheet'!$D393,"SKIP")</f>
        <v>SKIP</v>
      </c>
      <c r="F392" s="31" t="str">
        <f>IF('DIF Worksheet'!$K393&lt;&gt;"",'DIF Worksheet'!$X393,"SKIP")</f>
        <v>SKIP</v>
      </c>
      <c r="G392" s="31" t="str">
        <f>IF('DIF Worksheet'!$K393&lt;&gt;"",'DIF Worksheet'!$U393,"SKIP")</f>
        <v>SKIP</v>
      </c>
    </row>
    <row r="393" spans="1:7">
      <c r="A393" s="31" t="str">
        <f>IF('DIF Worksheet'!$K394&lt;&gt;"",'DIF Worksheet'!$W394,"SKIP")</f>
        <v>SKIP</v>
      </c>
      <c r="B393" s="31" t="str">
        <f>IF('DIF Worksheet'!$K394&lt;&gt;"",'DIF Worksheet'!$A394,"SKIP")</f>
        <v>SKIP</v>
      </c>
      <c r="C393" s="31" t="str">
        <f>IF('DIF Worksheet'!$K394&lt;&gt;"",'DIF Worksheet'!$B394,"SKIP")</f>
        <v>SKIP</v>
      </c>
      <c r="D393" s="31" t="str">
        <f>IF('DIF Worksheet'!$K394&lt;&gt;"",'DIF Worksheet'!$C394,"SKIP")</f>
        <v>SKIP</v>
      </c>
      <c r="E393" s="31" t="str">
        <f>IF('DIF Worksheet'!$K394&lt;&gt;"",'DIF Worksheet'!$D394,"SKIP")</f>
        <v>SKIP</v>
      </c>
      <c r="F393" s="31" t="str">
        <f>IF('DIF Worksheet'!$K394&lt;&gt;"",'DIF Worksheet'!$X394,"SKIP")</f>
        <v>SKIP</v>
      </c>
      <c r="G393" s="31" t="str">
        <f>IF('DIF Worksheet'!$K394&lt;&gt;"",'DIF Worksheet'!$U394,"SKIP")</f>
        <v>SKIP</v>
      </c>
    </row>
    <row r="394" spans="1:7">
      <c r="A394" s="31" t="str">
        <f>IF('DIF Worksheet'!$K395&lt;&gt;"",'DIF Worksheet'!$W395,"SKIP")</f>
        <v>SKIP</v>
      </c>
      <c r="B394" s="31" t="str">
        <f>IF('DIF Worksheet'!$K395&lt;&gt;"",'DIF Worksheet'!$A395,"SKIP")</f>
        <v>SKIP</v>
      </c>
      <c r="C394" s="31" t="str">
        <f>IF('DIF Worksheet'!$K395&lt;&gt;"",'DIF Worksheet'!$B395,"SKIP")</f>
        <v>SKIP</v>
      </c>
      <c r="D394" s="31" t="str">
        <f>IF('DIF Worksheet'!$K395&lt;&gt;"",'DIF Worksheet'!$C395,"SKIP")</f>
        <v>SKIP</v>
      </c>
      <c r="E394" s="31" t="str">
        <f>IF('DIF Worksheet'!$K395&lt;&gt;"",'DIF Worksheet'!$D395,"SKIP")</f>
        <v>SKIP</v>
      </c>
      <c r="F394" s="31" t="str">
        <f>IF('DIF Worksheet'!$K395&lt;&gt;"",'DIF Worksheet'!$X395,"SKIP")</f>
        <v>SKIP</v>
      </c>
      <c r="G394" s="31" t="str">
        <f>IF('DIF Worksheet'!$K395&lt;&gt;"",'DIF Worksheet'!$U395,"SKIP")</f>
        <v>SKIP</v>
      </c>
    </row>
    <row r="395" spans="1:7">
      <c r="A395" s="31" t="str">
        <f>IF('DIF Worksheet'!$K396&lt;&gt;"",'DIF Worksheet'!$W396,"SKIP")</f>
        <v>SKIP</v>
      </c>
      <c r="B395" s="31" t="str">
        <f>IF('DIF Worksheet'!$K396&lt;&gt;"",'DIF Worksheet'!$A396,"SKIP")</f>
        <v>SKIP</v>
      </c>
      <c r="C395" s="31" t="str">
        <f>IF('DIF Worksheet'!$K396&lt;&gt;"",'DIF Worksheet'!$B396,"SKIP")</f>
        <v>SKIP</v>
      </c>
      <c r="D395" s="31" t="str">
        <f>IF('DIF Worksheet'!$K396&lt;&gt;"",'DIF Worksheet'!$C396,"SKIP")</f>
        <v>SKIP</v>
      </c>
      <c r="E395" s="31" t="str">
        <f>IF('DIF Worksheet'!$K396&lt;&gt;"",'DIF Worksheet'!$D396,"SKIP")</f>
        <v>SKIP</v>
      </c>
      <c r="F395" s="31" t="str">
        <f>IF('DIF Worksheet'!$K396&lt;&gt;"",'DIF Worksheet'!$X396,"SKIP")</f>
        <v>SKIP</v>
      </c>
      <c r="G395" s="31" t="str">
        <f>IF('DIF Worksheet'!$K396&lt;&gt;"",'DIF Worksheet'!$U396,"SKIP")</f>
        <v>SKIP</v>
      </c>
    </row>
    <row r="396" spans="1:7">
      <c r="A396" s="31" t="str">
        <f>IF('DIF Worksheet'!$K397&lt;&gt;"",'DIF Worksheet'!$W397,"SKIP")</f>
        <v>SKIP</v>
      </c>
      <c r="B396" s="31" t="str">
        <f>IF('DIF Worksheet'!$K397&lt;&gt;"",'DIF Worksheet'!$A397,"SKIP")</f>
        <v>SKIP</v>
      </c>
      <c r="C396" s="31" t="str">
        <f>IF('DIF Worksheet'!$K397&lt;&gt;"",'DIF Worksheet'!$B397,"SKIP")</f>
        <v>SKIP</v>
      </c>
      <c r="D396" s="31" t="str">
        <f>IF('DIF Worksheet'!$K397&lt;&gt;"",'DIF Worksheet'!$C397,"SKIP")</f>
        <v>SKIP</v>
      </c>
      <c r="E396" s="31" t="str">
        <f>IF('DIF Worksheet'!$K397&lt;&gt;"",'DIF Worksheet'!$D397,"SKIP")</f>
        <v>SKIP</v>
      </c>
      <c r="F396" s="31" t="str">
        <f>IF('DIF Worksheet'!$K397&lt;&gt;"",'DIF Worksheet'!$X397,"SKIP")</f>
        <v>SKIP</v>
      </c>
      <c r="G396" s="31" t="str">
        <f>IF('DIF Worksheet'!$K397&lt;&gt;"",'DIF Worksheet'!$U397,"SKIP")</f>
        <v>SKIP</v>
      </c>
    </row>
    <row r="397" spans="1:7">
      <c r="A397" s="31" t="str">
        <f>IF('DIF Worksheet'!$K398&lt;&gt;"",'DIF Worksheet'!$W398,"SKIP")</f>
        <v>SKIP</v>
      </c>
      <c r="B397" s="31" t="str">
        <f>IF('DIF Worksheet'!$K398&lt;&gt;"",'DIF Worksheet'!$A398,"SKIP")</f>
        <v>SKIP</v>
      </c>
      <c r="C397" s="31" t="str">
        <f>IF('DIF Worksheet'!$K398&lt;&gt;"",'DIF Worksheet'!$B398,"SKIP")</f>
        <v>SKIP</v>
      </c>
      <c r="D397" s="31" t="str">
        <f>IF('DIF Worksheet'!$K398&lt;&gt;"",'DIF Worksheet'!$C398,"SKIP")</f>
        <v>SKIP</v>
      </c>
      <c r="E397" s="31" t="str">
        <f>IF('DIF Worksheet'!$K398&lt;&gt;"",'DIF Worksheet'!$D398,"SKIP")</f>
        <v>SKIP</v>
      </c>
      <c r="F397" s="31" t="str">
        <f>IF('DIF Worksheet'!$K398&lt;&gt;"",'DIF Worksheet'!$X398,"SKIP")</f>
        <v>SKIP</v>
      </c>
      <c r="G397" s="31" t="str">
        <f>IF('DIF Worksheet'!$K398&lt;&gt;"",'DIF Worksheet'!$U398,"SKIP")</f>
        <v>SKIP</v>
      </c>
    </row>
    <row r="398" spans="1:7">
      <c r="A398" s="31" t="str">
        <f>IF('DIF Worksheet'!$K399&lt;&gt;"",'DIF Worksheet'!$W399,"SKIP")</f>
        <v>SKIP</v>
      </c>
      <c r="B398" s="31" t="str">
        <f>IF('DIF Worksheet'!$K399&lt;&gt;"",'DIF Worksheet'!$A399,"SKIP")</f>
        <v>SKIP</v>
      </c>
      <c r="C398" s="31" t="str">
        <f>IF('DIF Worksheet'!$K399&lt;&gt;"",'DIF Worksheet'!$B399,"SKIP")</f>
        <v>SKIP</v>
      </c>
      <c r="D398" s="31" t="str">
        <f>IF('DIF Worksheet'!$K399&lt;&gt;"",'DIF Worksheet'!$C399,"SKIP")</f>
        <v>SKIP</v>
      </c>
      <c r="E398" s="31" t="str">
        <f>IF('DIF Worksheet'!$K399&lt;&gt;"",'DIF Worksheet'!$D399,"SKIP")</f>
        <v>SKIP</v>
      </c>
      <c r="F398" s="31" t="str">
        <f>IF('DIF Worksheet'!$K399&lt;&gt;"",'DIF Worksheet'!$X399,"SKIP")</f>
        <v>SKIP</v>
      </c>
      <c r="G398" s="31" t="str">
        <f>IF('DIF Worksheet'!$K399&lt;&gt;"",'DIF Worksheet'!$U399,"SKIP")</f>
        <v>SKIP</v>
      </c>
    </row>
    <row r="399" spans="1:7">
      <c r="A399" s="31" t="str">
        <f>IF('DIF Worksheet'!$K400&lt;&gt;"",'DIF Worksheet'!$W400,"SKIP")</f>
        <v>SKIP</v>
      </c>
      <c r="B399" s="31" t="str">
        <f>IF('DIF Worksheet'!$K400&lt;&gt;"",'DIF Worksheet'!$A400,"SKIP")</f>
        <v>SKIP</v>
      </c>
      <c r="C399" s="31" t="str">
        <f>IF('DIF Worksheet'!$K400&lt;&gt;"",'DIF Worksheet'!$B400,"SKIP")</f>
        <v>SKIP</v>
      </c>
      <c r="D399" s="31" t="str">
        <f>IF('DIF Worksheet'!$K400&lt;&gt;"",'DIF Worksheet'!$C400,"SKIP")</f>
        <v>SKIP</v>
      </c>
      <c r="E399" s="31" t="str">
        <f>IF('DIF Worksheet'!$K400&lt;&gt;"",'DIF Worksheet'!$D400,"SKIP")</f>
        <v>SKIP</v>
      </c>
      <c r="F399" s="31" t="str">
        <f>IF('DIF Worksheet'!$K400&lt;&gt;"",'DIF Worksheet'!$X400,"SKIP")</f>
        <v>SKIP</v>
      </c>
      <c r="G399" s="31" t="str">
        <f>IF('DIF Worksheet'!$K400&lt;&gt;"",'DIF Worksheet'!$U400,"SKIP")</f>
        <v>SKIP</v>
      </c>
    </row>
    <row r="400" spans="1:7">
      <c r="A400" s="31" t="str">
        <f>IF('DIF Worksheet'!$K401&lt;&gt;"",'DIF Worksheet'!$W401,"SKIP")</f>
        <v>SKIP</v>
      </c>
      <c r="B400" s="31" t="str">
        <f>IF('DIF Worksheet'!$K401&lt;&gt;"",'DIF Worksheet'!$A401,"SKIP")</f>
        <v>SKIP</v>
      </c>
      <c r="C400" s="31" t="str">
        <f>IF('DIF Worksheet'!$K401&lt;&gt;"",'DIF Worksheet'!$B401,"SKIP")</f>
        <v>SKIP</v>
      </c>
      <c r="D400" s="31" t="str">
        <f>IF('DIF Worksheet'!$K401&lt;&gt;"",'DIF Worksheet'!$C401,"SKIP")</f>
        <v>SKIP</v>
      </c>
      <c r="E400" s="31" t="str">
        <f>IF('DIF Worksheet'!$K401&lt;&gt;"",'DIF Worksheet'!$D401,"SKIP")</f>
        <v>SKIP</v>
      </c>
      <c r="F400" s="31" t="str">
        <f>IF('DIF Worksheet'!$K401&lt;&gt;"",'DIF Worksheet'!$X401,"SKIP")</f>
        <v>SKIP</v>
      </c>
      <c r="G400" s="31" t="str">
        <f>IF('DIF Worksheet'!$K401&lt;&gt;"",'DIF Worksheet'!$U401,"SKIP")</f>
        <v>SKIP</v>
      </c>
    </row>
    <row r="401" spans="1:7">
      <c r="A401" s="31" t="str">
        <f>IF('DIF Worksheet'!$K402&lt;&gt;"",'DIF Worksheet'!$W402,"SKIP")</f>
        <v>SKIP</v>
      </c>
      <c r="B401" s="31" t="str">
        <f>IF('DIF Worksheet'!$K402&lt;&gt;"",'DIF Worksheet'!$A402,"SKIP")</f>
        <v>SKIP</v>
      </c>
      <c r="C401" s="31" t="str">
        <f>IF('DIF Worksheet'!$K402&lt;&gt;"",'DIF Worksheet'!$B402,"SKIP")</f>
        <v>SKIP</v>
      </c>
      <c r="D401" s="31" t="str">
        <f>IF('DIF Worksheet'!$K402&lt;&gt;"",'DIF Worksheet'!$C402,"SKIP")</f>
        <v>SKIP</v>
      </c>
      <c r="E401" s="31" t="str">
        <f>IF('DIF Worksheet'!$K402&lt;&gt;"",'DIF Worksheet'!$D402,"SKIP")</f>
        <v>SKIP</v>
      </c>
      <c r="F401" s="31" t="str">
        <f>IF('DIF Worksheet'!$K402&lt;&gt;"",'DIF Worksheet'!$X402,"SKIP")</f>
        <v>SKIP</v>
      </c>
      <c r="G401" s="31" t="str">
        <f>IF('DIF Worksheet'!$K402&lt;&gt;"",'DIF Worksheet'!$U402,"SKIP")</f>
        <v>SKIP</v>
      </c>
    </row>
    <row r="402" spans="1:7">
      <c r="A402" s="31" t="str">
        <f>IF('DIF Worksheet'!$K403&lt;&gt;"",'DIF Worksheet'!$W403,"SKIP")</f>
        <v>SKIP</v>
      </c>
      <c r="B402" s="31" t="str">
        <f>IF('DIF Worksheet'!$K403&lt;&gt;"",'DIF Worksheet'!$A403,"SKIP")</f>
        <v>SKIP</v>
      </c>
      <c r="C402" s="31" t="str">
        <f>IF('DIF Worksheet'!$K403&lt;&gt;"",'DIF Worksheet'!$B403,"SKIP")</f>
        <v>SKIP</v>
      </c>
      <c r="D402" s="31" t="str">
        <f>IF('DIF Worksheet'!$K403&lt;&gt;"",'DIF Worksheet'!$C403,"SKIP")</f>
        <v>SKIP</v>
      </c>
      <c r="E402" s="31" t="str">
        <f>IF('DIF Worksheet'!$K403&lt;&gt;"",'DIF Worksheet'!$D403,"SKIP")</f>
        <v>SKIP</v>
      </c>
      <c r="F402" s="31" t="str">
        <f>IF('DIF Worksheet'!$K403&lt;&gt;"",'DIF Worksheet'!$X403,"SKIP")</f>
        <v>SKIP</v>
      </c>
      <c r="G402" s="31" t="str">
        <f>IF('DIF Worksheet'!$K403&lt;&gt;"",'DIF Worksheet'!$U403,"SKIP")</f>
        <v>SKIP</v>
      </c>
    </row>
    <row r="403" spans="1:7">
      <c r="A403" s="31" t="str">
        <f>IF('DIF Worksheet'!$K404&lt;&gt;"",'DIF Worksheet'!$W404,"SKIP")</f>
        <v>SKIP</v>
      </c>
      <c r="B403" s="31" t="str">
        <f>IF('DIF Worksheet'!$K404&lt;&gt;"",'DIF Worksheet'!$A404,"SKIP")</f>
        <v>SKIP</v>
      </c>
      <c r="C403" s="31" t="str">
        <f>IF('DIF Worksheet'!$K404&lt;&gt;"",'DIF Worksheet'!$B404,"SKIP")</f>
        <v>SKIP</v>
      </c>
      <c r="D403" s="31" t="str">
        <f>IF('DIF Worksheet'!$K404&lt;&gt;"",'DIF Worksheet'!$C404,"SKIP")</f>
        <v>SKIP</v>
      </c>
      <c r="E403" s="31" t="str">
        <f>IF('DIF Worksheet'!$K404&lt;&gt;"",'DIF Worksheet'!$D404,"SKIP")</f>
        <v>SKIP</v>
      </c>
      <c r="F403" s="31" t="str">
        <f>IF('DIF Worksheet'!$K404&lt;&gt;"",'DIF Worksheet'!$X404,"SKIP")</f>
        <v>SKIP</v>
      </c>
      <c r="G403" s="31" t="str">
        <f>IF('DIF Worksheet'!$K404&lt;&gt;"",'DIF Worksheet'!$U404,"SKIP")</f>
        <v>SKIP</v>
      </c>
    </row>
    <row r="404" spans="1:7">
      <c r="A404" s="31" t="str">
        <f>IF('DIF Worksheet'!$K405&lt;&gt;"",'DIF Worksheet'!$W405,"SKIP")</f>
        <v>SKIP</v>
      </c>
      <c r="B404" s="31" t="str">
        <f>IF('DIF Worksheet'!$K405&lt;&gt;"",'DIF Worksheet'!$A405,"SKIP")</f>
        <v>SKIP</v>
      </c>
      <c r="C404" s="31" t="str">
        <f>IF('DIF Worksheet'!$K405&lt;&gt;"",'DIF Worksheet'!$B405,"SKIP")</f>
        <v>SKIP</v>
      </c>
      <c r="D404" s="31" t="str">
        <f>IF('DIF Worksheet'!$K405&lt;&gt;"",'DIF Worksheet'!$C405,"SKIP")</f>
        <v>SKIP</v>
      </c>
      <c r="E404" s="31" t="str">
        <f>IF('DIF Worksheet'!$K405&lt;&gt;"",'DIF Worksheet'!$D405,"SKIP")</f>
        <v>SKIP</v>
      </c>
      <c r="F404" s="31" t="str">
        <f>IF('DIF Worksheet'!$K405&lt;&gt;"",'DIF Worksheet'!$X405,"SKIP")</f>
        <v>SKIP</v>
      </c>
      <c r="G404" s="31" t="str">
        <f>IF('DIF Worksheet'!$K405&lt;&gt;"",'DIF Worksheet'!$U405,"SKIP")</f>
        <v>SKIP</v>
      </c>
    </row>
    <row r="405" spans="1:7">
      <c r="A405" s="31" t="str">
        <f>IF('DIF Worksheet'!$K406&lt;&gt;"",'DIF Worksheet'!$W406,"SKIP")</f>
        <v>SKIP</v>
      </c>
      <c r="B405" s="31" t="str">
        <f>IF('DIF Worksheet'!$K406&lt;&gt;"",'DIF Worksheet'!$A406,"SKIP")</f>
        <v>SKIP</v>
      </c>
      <c r="C405" s="31" t="str">
        <f>IF('DIF Worksheet'!$K406&lt;&gt;"",'DIF Worksheet'!$B406,"SKIP")</f>
        <v>SKIP</v>
      </c>
      <c r="D405" s="31" t="str">
        <f>IF('DIF Worksheet'!$K406&lt;&gt;"",'DIF Worksheet'!$C406,"SKIP")</f>
        <v>SKIP</v>
      </c>
      <c r="E405" s="31" t="str">
        <f>IF('DIF Worksheet'!$K406&lt;&gt;"",'DIF Worksheet'!$D406,"SKIP")</f>
        <v>SKIP</v>
      </c>
      <c r="F405" s="31" t="str">
        <f>IF('DIF Worksheet'!$K406&lt;&gt;"",'DIF Worksheet'!$X406,"SKIP")</f>
        <v>SKIP</v>
      </c>
      <c r="G405" s="31" t="str">
        <f>IF('DIF Worksheet'!$K406&lt;&gt;"",'DIF Worksheet'!$U406,"SKIP")</f>
        <v>SKIP</v>
      </c>
    </row>
    <row r="406" spans="1:7">
      <c r="A406" s="31" t="str">
        <f>IF('DIF Worksheet'!$K407&lt;&gt;"",'DIF Worksheet'!$W407,"SKIP")</f>
        <v>SKIP</v>
      </c>
      <c r="B406" s="31" t="str">
        <f>IF('DIF Worksheet'!$K407&lt;&gt;"",'DIF Worksheet'!$A407,"SKIP")</f>
        <v>SKIP</v>
      </c>
      <c r="C406" s="31" t="str">
        <f>IF('DIF Worksheet'!$K407&lt;&gt;"",'DIF Worksheet'!$B407,"SKIP")</f>
        <v>SKIP</v>
      </c>
      <c r="D406" s="31" t="str">
        <f>IF('DIF Worksheet'!$K407&lt;&gt;"",'DIF Worksheet'!$C407,"SKIP")</f>
        <v>SKIP</v>
      </c>
      <c r="E406" s="31" t="str">
        <f>IF('DIF Worksheet'!$K407&lt;&gt;"",'DIF Worksheet'!$D407,"SKIP")</f>
        <v>SKIP</v>
      </c>
      <c r="F406" s="31" t="str">
        <f>IF('DIF Worksheet'!$K407&lt;&gt;"",'DIF Worksheet'!$X407,"SKIP")</f>
        <v>SKIP</v>
      </c>
      <c r="G406" s="31" t="str">
        <f>IF('DIF Worksheet'!$K407&lt;&gt;"",'DIF Worksheet'!$U407,"SKIP")</f>
        <v>SKIP</v>
      </c>
    </row>
    <row r="407" spans="1:7">
      <c r="A407" s="31" t="str">
        <f>IF('DIF Worksheet'!$K408&lt;&gt;"",'DIF Worksheet'!$W408,"SKIP")</f>
        <v>SKIP</v>
      </c>
      <c r="B407" s="31" t="str">
        <f>IF('DIF Worksheet'!$K408&lt;&gt;"",'DIF Worksheet'!$A408,"SKIP")</f>
        <v>SKIP</v>
      </c>
      <c r="C407" s="31" t="str">
        <f>IF('DIF Worksheet'!$K408&lt;&gt;"",'DIF Worksheet'!$B408,"SKIP")</f>
        <v>SKIP</v>
      </c>
      <c r="D407" s="31" t="str">
        <f>IF('DIF Worksheet'!$K408&lt;&gt;"",'DIF Worksheet'!$C408,"SKIP")</f>
        <v>SKIP</v>
      </c>
      <c r="E407" s="31" t="str">
        <f>IF('DIF Worksheet'!$K408&lt;&gt;"",'DIF Worksheet'!$D408,"SKIP")</f>
        <v>SKIP</v>
      </c>
      <c r="F407" s="31" t="str">
        <f>IF('DIF Worksheet'!$K408&lt;&gt;"",'DIF Worksheet'!$X408,"SKIP")</f>
        <v>SKIP</v>
      </c>
      <c r="G407" s="31" t="str">
        <f>IF('DIF Worksheet'!$K408&lt;&gt;"",'DIF Worksheet'!$U408,"SKIP")</f>
        <v>SKIP</v>
      </c>
    </row>
    <row r="408" spans="1:7">
      <c r="A408" s="31" t="str">
        <f>IF('DIF Worksheet'!$K409&lt;&gt;"",'DIF Worksheet'!$W409,"SKIP")</f>
        <v>SKIP</v>
      </c>
      <c r="B408" s="31" t="str">
        <f>IF('DIF Worksheet'!$K409&lt;&gt;"",'DIF Worksheet'!$A409,"SKIP")</f>
        <v>SKIP</v>
      </c>
      <c r="C408" s="31" t="str">
        <f>IF('DIF Worksheet'!$K409&lt;&gt;"",'DIF Worksheet'!$B409,"SKIP")</f>
        <v>SKIP</v>
      </c>
      <c r="D408" s="31" t="str">
        <f>IF('DIF Worksheet'!$K409&lt;&gt;"",'DIF Worksheet'!$C409,"SKIP")</f>
        <v>SKIP</v>
      </c>
      <c r="E408" s="31" t="str">
        <f>IF('DIF Worksheet'!$K409&lt;&gt;"",'DIF Worksheet'!$D409,"SKIP")</f>
        <v>SKIP</v>
      </c>
      <c r="F408" s="31" t="str">
        <f>IF('DIF Worksheet'!$K409&lt;&gt;"",'DIF Worksheet'!$X409,"SKIP")</f>
        <v>SKIP</v>
      </c>
      <c r="G408" s="31" t="str">
        <f>IF('DIF Worksheet'!$K409&lt;&gt;"",'DIF Worksheet'!$U409,"SKIP")</f>
        <v>SKIP</v>
      </c>
    </row>
    <row r="409" spans="1:7">
      <c r="A409" s="31" t="str">
        <f>IF('DIF Worksheet'!$K410&lt;&gt;"",'DIF Worksheet'!$W410,"SKIP")</f>
        <v>SKIP</v>
      </c>
      <c r="B409" s="31" t="str">
        <f>IF('DIF Worksheet'!$K410&lt;&gt;"",'DIF Worksheet'!$A410,"SKIP")</f>
        <v>SKIP</v>
      </c>
      <c r="C409" s="31" t="str">
        <f>IF('DIF Worksheet'!$K410&lt;&gt;"",'DIF Worksheet'!$B410,"SKIP")</f>
        <v>SKIP</v>
      </c>
      <c r="D409" s="31" t="str">
        <f>IF('DIF Worksheet'!$K410&lt;&gt;"",'DIF Worksheet'!$C410,"SKIP")</f>
        <v>SKIP</v>
      </c>
      <c r="E409" s="31" t="str">
        <f>IF('DIF Worksheet'!$K410&lt;&gt;"",'DIF Worksheet'!$D410,"SKIP")</f>
        <v>SKIP</v>
      </c>
      <c r="F409" s="31" t="str">
        <f>IF('DIF Worksheet'!$K410&lt;&gt;"",'DIF Worksheet'!$X410,"SKIP")</f>
        <v>SKIP</v>
      </c>
      <c r="G409" s="31" t="str">
        <f>IF('DIF Worksheet'!$K410&lt;&gt;"",'DIF Worksheet'!$U410,"SKIP")</f>
        <v>SKIP</v>
      </c>
    </row>
    <row r="410" spans="1:7">
      <c r="A410" s="31" t="str">
        <f>IF('DIF Worksheet'!$K411&lt;&gt;"",'DIF Worksheet'!$W411,"SKIP")</f>
        <v>SKIP</v>
      </c>
      <c r="B410" s="31" t="str">
        <f>IF('DIF Worksheet'!$K411&lt;&gt;"",'DIF Worksheet'!$A411,"SKIP")</f>
        <v>SKIP</v>
      </c>
      <c r="C410" s="31" t="str">
        <f>IF('DIF Worksheet'!$K411&lt;&gt;"",'DIF Worksheet'!$B411,"SKIP")</f>
        <v>SKIP</v>
      </c>
      <c r="D410" s="31" t="str">
        <f>IF('DIF Worksheet'!$K411&lt;&gt;"",'DIF Worksheet'!$C411,"SKIP")</f>
        <v>SKIP</v>
      </c>
      <c r="E410" s="31" t="str">
        <f>IF('DIF Worksheet'!$K411&lt;&gt;"",'DIF Worksheet'!$D411,"SKIP")</f>
        <v>SKIP</v>
      </c>
      <c r="F410" s="31" t="str">
        <f>IF('DIF Worksheet'!$K411&lt;&gt;"",'DIF Worksheet'!$X411,"SKIP")</f>
        <v>SKIP</v>
      </c>
      <c r="G410" s="31" t="str">
        <f>IF('DIF Worksheet'!$K411&lt;&gt;"",'DIF Worksheet'!$U411,"SKIP")</f>
        <v>SKIP</v>
      </c>
    </row>
    <row r="411" spans="1:7">
      <c r="A411" s="31" t="str">
        <f>IF('DIF Worksheet'!$K412&lt;&gt;"",'DIF Worksheet'!$W412,"SKIP")</f>
        <v>SKIP</v>
      </c>
      <c r="B411" s="31" t="str">
        <f>IF('DIF Worksheet'!$K412&lt;&gt;"",'DIF Worksheet'!$A412,"SKIP")</f>
        <v>SKIP</v>
      </c>
      <c r="C411" s="31" t="str">
        <f>IF('DIF Worksheet'!$K412&lt;&gt;"",'DIF Worksheet'!$B412,"SKIP")</f>
        <v>SKIP</v>
      </c>
      <c r="D411" s="31" t="str">
        <f>IF('DIF Worksheet'!$K412&lt;&gt;"",'DIF Worksheet'!$C412,"SKIP")</f>
        <v>SKIP</v>
      </c>
      <c r="E411" s="31" t="str">
        <f>IF('DIF Worksheet'!$K412&lt;&gt;"",'DIF Worksheet'!$D412,"SKIP")</f>
        <v>SKIP</v>
      </c>
      <c r="F411" s="31" t="str">
        <f>IF('DIF Worksheet'!$K412&lt;&gt;"",'DIF Worksheet'!$X412,"SKIP")</f>
        <v>SKIP</v>
      </c>
      <c r="G411" s="31" t="str">
        <f>IF('DIF Worksheet'!$K412&lt;&gt;"",'DIF Worksheet'!$U412,"SKIP")</f>
        <v>SKIP</v>
      </c>
    </row>
    <row r="412" spans="1:7">
      <c r="A412" s="31" t="str">
        <f>IF('DIF Worksheet'!$K413&lt;&gt;"",'DIF Worksheet'!$W413,"SKIP")</f>
        <v>SKIP</v>
      </c>
      <c r="B412" s="31" t="str">
        <f>IF('DIF Worksheet'!$K413&lt;&gt;"",'DIF Worksheet'!$A413,"SKIP")</f>
        <v>SKIP</v>
      </c>
      <c r="C412" s="31" t="str">
        <f>IF('DIF Worksheet'!$K413&lt;&gt;"",'DIF Worksheet'!$B413,"SKIP")</f>
        <v>SKIP</v>
      </c>
      <c r="D412" s="31" t="str">
        <f>IF('DIF Worksheet'!$K413&lt;&gt;"",'DIF Worksheet'!$C413,"SKIP")</f>
        <v>SKIP</v>
      </c>
      <c r="E412" s="31" t="str">
        <f>IF('DIF Worksheet'!$K413&lt;&gt;"",'DIF Worksheet'!$D413,"SKIP")</f>
        <v>SKIP</v>
      </c>
      <c r="F412" s="31" t="str">
        <f>IF('DIF Worksheet'!$K413&lt;&gt;"",'DIF Worksheet'!$X413,"SKIP")</f>
        <v>SKIP</v>
      </c>
      <c r="G412" s="31" t="str">
        <f>IF('DIF Worksheet'!$K413&lt;&gt;"",'DIF Worksheet'!$U413,"SKIP")</f>
        <v>SKIP</v>
      </c>
    </row>
    <row r="413" spans="1:7">
      <c r="A413" s="31" t="str">
        <f>IF('DIF Worksheet'!$K414&lt;&gt;"",'DIF Worksheet'!$W414,"SKIP")</f>
        <v>SKIP</v>
      </c>
      <c r="B413" s="31" t="str">
        <f>IF('DIF Worksheet'!$K414&lt;&gt;"",'DIF Worksheet'!$A414,"SKIP")</f>
        <v>SKIP</v>
      </c>
      <c r="C413" s="31" t="str">
        <f>IF('DIF Worksheet'!$K414&lt;&gt;"",'DIF Worksheet'!$B414,"SKIP")</f>
        <v>SKIP</v>
      </c>
      <c r="D413" s="31" t="str">
        <f>IF('DIF Worksheet'!$K414&lt;&gt;"",'DIF Worksheet'!$C414,"SKIP")</f>
        <v>SKIP</v>
      </c>
      <c r="E413" s="31" t="str">
        <f>IF('DIF Worksheet'!$K414&lt;&gt;"",'DIF Worksheet'!$D414,"SKIP")</f>
        <v>SKIP</v>
      </c>
      <c r="F413" s="31" t="str">
        <f>IF('DIF Worksheet'!$K414&lt;&gt;"",'DIF Worksheet'!$X414,"SKIP")</f>
        <v>SKIP</v>
      </c>
      <c r="G413" s="31" t="str">
        <f>IF('DIF Worksheet'!$K414&lt;&gt;"",'DIF Worksheet'!$U414,"SKIP")</f>
        <v>SKIP</v>
      </c>
    </row>
    <row r="414" spans="1:7">
      <c r="A414" s="31" t="str">
        <f>IF('DIF Worksheet'!$K415&lt;&gt;"",'DIF Worksheet'!$W415,"SKIP")</f>
        <v>SKIP</v>
      </c>
      <c r="B414" s="31" t="str">
        <f>IF('DIF Worksheet'!$K415&lt;&gt;"",'DIF Worksheet'!$A415,"SKIP")</f>
        <v>SKIP</v>
      </c>
      <c r="C414" s="31" t="str">
        <f>IF('DIF Worksheet'!$K415&lt;&gt;"",'DIF Worksheet'!$B415,"SKIP")</f>
        <v>SKIP</v>
      </c>
      <c r="D414" s="31" t="str">
        <f>IF('DIF Worksheet'!$K415&lt;&gt;"",'DIF Worksheet'!$C415,"SKIP")</f>
        <v>SKIP</v>
      </c>
      <c r="E414" s="31" t="str">
        <f>IF('DIF Worksheet'!$K415&lt;&gt;"",'DIF Worksheet'!$D415,"SKIP")</f>
        <v>SKIP</v>
      </c>
      <c r="F414" s="31" t="str">
        <f>IF('DIF Worksheet'!$K415&lt;&gt;"",'DIF Worksheet'!$X415,"SKIP")</f>
        <v>SKIP</v>
      </c>
      <c r="G414" s="31" t="str">
        <f>IF('DIF Worksheet'!$K415&lt;&gt;"",'DIF Worksheet'!$U415,"SKIP")</f>
        <v>SKIP</v>
      </c>
    </row>
    <row r="415" spans="1:7">
      <c r="A415" s="31" t="str">
        <f>IF('DIF Worksheet'!$K416&lt;&gt;"",'DIF Worksheet'!$W416,"SKIP")</f>
        <v>SKIP</v>
      </c>
      <c r="B415" s="31" t="str">
        <f>IF('DIF Worksheet'!$K416&lt;&gt;"",'DIF Worksheet'!$A416,"SKIP")</f>
        <v>SKIP</v>
      </c>
      <c r="C415" s="31" t="str">
        <f>IF('DIF Worksheet'!$K416&lt;&gt;"",'DIF Worksheet'!$B416,"SKIP")</f>
        <v>SKIP</v>
      </c>
      <c r="D415" s="31" t="str">
        <f>IF('DIF Worksheet'!$K416&lt;&gt;"",'DIF Worksheet'!$C416,"SKIP")</f>
        <v>SKIP</v>
      </c>
      <c r="E415" s="31" t="str">
        <f>IF('DIF Worksheet'!$K416&lt;&gt;"",'DIF Worksheet'!$D416,"SKIP")</f>
        <v>SKIP</v>
      </c>
      <c r="F415" s="31" t="str">
        <f>IF('DIF Worksheet'!$K416&lt;&gt;"",'DIF Worksheet'!$X416,"SKIP")</f>
        <v>SKIP</v>
      </c>
      <c r="G415" s="31" t="str">
        <f>IF('DIF Worksheet'!$K416&lt;&gt;"",'DIF Worksheet'!$U416,"SKIP")</f>
        <v>SKIP</v>
      </c>
    </row>
    <row r="416" spans="1:7">
      <c r="A416" s="31" t="str">
        <f>IF('DIF Worksheet'!$K417&lt;&gt;"",'DIF Worksheet'!$W417,"SKIP")</f>
        <v>SKIP</v>
      </c>
      <c r="B416" s="31" t="str">
        <f>IF('DIF Worksheet'!$K417&lt;&gt;"",'DIF Worksheet'!$A417,"SKIP")</f>
        <v>SKIP</v>
      </c>
      <c r="C416" s="31" t="str">
        <f>IF('DIF Worksheet'!$K417&lt;&gt;"",'DIF Worksheet'!$B417,"SKIP")</f>
        <v>SKIP</v>
      </c>
      <c r="D416" s="31" t="str">
        <f>IF('DIF Worksheet'!$K417&lt;&gt;"",'DIF Worksheet'!$C417,"SKIP")</f>
        <v>SKIP</v>
      </c>
      <c r="E416" s="31" t="str">
        <f>IF('DIF Worksheet'!$K417&lt;&gt;"",'DIF Worksheet'!$D417,"SKIP")</f>
        <v>SKIP</v>
      </c>
      <c r="F416" s="31" t="str">
        <f>IF('DIF Worksheet'!$K417&lt;&gt;"",'DIF Worksheet'!$X417,"SKIP")</f>
        <v>SKIP</v>
      </c>
      <c r="G416" s="31" t="str">
        <f>IF('DIF Worksheet'!$K417&lt;&gt;"",'DIF Worksheet'!$U417,"SKIP")</f>
        <v>SKIP</v>
      </c>
    </row>
    <row r="417" spans="1:7">
      <c r="A417" s="31" t="str">
        <f>IF('DIF Worksheet'!$K418&lt;&gt;"",'DIF Worksheet'!$W418,"SKIP")</f>
        <v>SKIP</v>
      </c>
      <c r="B417" s="31" t="str">
        <f>IF('DIF Worksheet'!$K418&lt;&gt;"",'DIF Worksheet'!$A418,"SKIP")</f>
        <v>SKIP</v>
      </c>
      <c r="C417" s="31" t="str">
        <f>IF('DIF Worksheet'!$K418&lt;&gt;"",'DIF Worksheet'!$B418,"SKIP")</f>
        <v>SKIP</v>
      </c>
      <c r="D417" s="31" t="str">
        <f>IF('DIF Worksheet'!$K418&lt;&gt;"",'DIF Worksheet'!$C418,"SKIP")</f>
        <v>SKIP</v>
      </c>
      <c r="E417" s="31" t="str">
        <f>IF('DIF Worksheet'!$K418&lt;&gt;"",'DIF Worksheet'!$D418,"SKIP")</f>
        <v>SKIP</v>
      </c>
      <c r="F417" s="31" t="str">
        <f>IF('DIF Worksheet'!$K418&lt;&gt;"",'DIF Worksheet'!$X418,"SKIP")</f>
        <v>SKIP</v>
      </c>
      <c r="G417" s="31" t="str">
        <f>IF('DIF Worksheet'!$K418&lt;&gt;"",'DIF Worksheet'!$U418,"SKIP")</f>
        <v>SKIP</v>
      </c>
    </row>
    <row r="418" spans="1:7">
      <c r="A418" s="31" t="str">
        <f>IF('DIF Worksheet'!$K419&lt;&gt;"",'DIF Worksheet'!$W419,"SKIP")</f>
        <v>SKIP</v>
      </c>
      <c r="B418" s="31" t="str">
        <f>IF('DIF Worksheet'!$K419&lt;&gt;"",'DIF Worksheet'!$A419,"SKIP")</f>
        <v>SKIP</v>
      </c>
      <c r="C418" s="31" t="str">
        <f>IF('DIF Worksheet'!$K419&lt;&gt;"",'DIF Worksheet'!$B419,"SKIP")</f>
        <v>SKIP</v>
      </c>
      <c r="D418" s="31" t="str">
        <f>IF('DIF Worksheet'!$K419&lt;&gt;"",'DIF Worksheet'!$C419,"SKIP")</f>
        <v>SKIP</v>
      </c>
      <c r="E418" s="31" t="str">
        <f>IF('DIF Worksheet'!$K419&lt;&gt;"",'DIF Worksheet'!$D419,"SKIP")</f>
        <v>SKIP</v>
      </c>
      <c r="F418" s="31" t="str">
        <f>IF('DIF Worksheet'!$K419&lt;&gt;"",'DIF Worksheet'!$X419,"SKIP")</f>
        <v>SKIP</v>
      </c>
      <c r="G418" s="31" t="str">
        <f>IF('DIF Worksheet'!$K419&lt;&gt;"",'DIF Worksheet'!$U419,"SKIP")</f>
        <v>SKIP</v>
      </c>
    </row>
    <row r="419" spans="1:7">
      <c r="A419" s="31" t="str">
        <f>IF('DIF Worksheet'!$K420&lt;&gt;"",'DIF Worksheet'!$W420,"SKIP")</f>
        <v>SKIP</v>
      </c>
      <c r="B419" s="31" t="str">
        <f>IF('DIF Worksheet'!$K420&lt;&gt;"",'DIF Worksheet'!$A420,"SKIP")</f>
        <v>SKIP</v>
      </c>
      <c r="C419" s="31" t="str">
        <f>IF('DIF Worksheet'!$K420&lt;&gt;"",'DIF Worksheet'!$B420,"SKIP")</f>
        <v>SKIP</v>
      </c>
      <c r="D419" s="31" t="str">
        <f>IF('DIF Worksheet'!$K420&lt;&gt;"",'DIF Worksheet'!$C420,"SKIP")</f>
        <v>SKIP</v>
      </c>
      <c r="E419" s="31" t="str">
        <f>IF('DIF Worksheet'!$K420&lt;&gt;"",'DIF Worksheet'!$D420,"SKIP")</f>
        <v>SKIP</v>
      </c>
      <c r="F419" s="31" t="str">
        <f>IF('DIF Worksheet'!$K420&lt;&gt;"",'DIF Worksheet'!$X420,"SKIP")</f>
        <v>SKIP</v>
      </c>
      <c r="G419" s="31" t="str">
        <f>IF('DIF Worksheet'!$K420&lt;&gt;"",'DIF Worksheet'!$U420,"SKIP")</f>
        <v>SKIP</v>
      </c>
    </row>
    <row r="420" spans="1:7">
      <c r="A420" s="31" t="str">
        <f>IF('DIF Worksheet'!$K421&lt;&gt;"",'DIF Worksheet'!$W421,"SKIP")</f>
        <v>SKIP</v>
      </c>
      <c r="B420" s="31" t="str">
        <f>IF('DIF Worksheet'!$K421&lt;&gt;"",'DIF Worksheet'!$A421,"SKIP")</f>
        <v>SKIP</v>
      </c>
      <c r="C420" s="31" t="str">
        <f>IF('DIF Worksheet'!$K421&lt;&gt;"",'DIF Worksheet'!$B421,"SKIP")</f>
        <v>SKIP</v>
      </c>
      <c r="D420" s="31" t="str">
        <f>IF('DIF Worksheet'!$K421&lt;&gt;"",'DIF Worksheet'!$C421,"SKIP")</f>
        <v>SKIP</v>
      </c>
      <c r="E420" s="31" t="str">
        <f>IF('DIF Worksheet'!$K421&lt;&gt;"",'DIF Worksheet'!$D421,"SKIP")</f>
        <v>SKIP</v>
      </c>
      <c r="F420" s="31" t="str">
        <f>IF('DIF Worksheet'!$K421&lt;&gt;"",'DIF Worksheet'!$X421,"SKIP")</f>
        <v>SKIP</v>
      </c>
      <c r="G420" s="31" t="str">
        <f>IF('DIF Worksheet'!$K421&lt;&gt;"",'DIF Worksheet'!$U421,"SKIP")</f>
        <v>SKIP</v>
      </c>
    </row>
    <row r="421" spans="1:7">
      <c r="A421" s="31" t="str">
        <f>IF('DIF Worksheet'!$K422&lt;&gt;"",'DIF Worksheet'!$W422,"SKIP")</f>
        <v>SKIP</v>
      </c>
      <c r="B421" s="31" t="str">
        <f>IF('DIF Worksheet'!$K422&lt;&gt;"",'DIF Worksheet'!$A422,"SKIP")</f>
        <v>SKIP</v>
      </c>
      <c r="C421" s="31" t="str">
        <f>IF('DIF Worksheet'!$K422&lt;&gt;"",'DIF Worksheet'!$B422,"SKIP")</f>
        <v>SKIP</v>
      </c>
      <c r="D421" s="31" t="str">
        <f>IF('DIF Worksheet'!$K422&lt;&gt;"",'DIF Worksheet'!$C422,"SKIP")</f>
        <v>SKIP</v>
      </c>
      <c r="E421" s="31" t="str">
        <f>IF('DIF Worksheet'!$K422&lt;&gt;"",'DIF Worksheet'!$D422,"SKIP")</f>
        <v>SKIP</v>
      </c>
      <c r="F421" s="31" t="str">
        <f>IF('DIF Worksheet'!$K422&lt;&gt;"",'DIF Worksheet'!$X422,"SKIP")</f>
        <v>SKIP</v>
      </c>
      <c r="G421" s="31" t="str">
        <f>IF('DIF Worksheet'!$K422&lt;&gt;"",'DIF Worksheet'!$U422,"SKIP")</f>
        <v>SKIP</v>
      </c>
    </row>
    <row r="422" spans="1:7">
      <c r="A422" s="31" t="str">
        <f>IF('DIF Worksheet'!$K423&lt;&gt;"",'DIF Worksheet'!$W423,"SKIP")</f>
        <v>SKIP</v>
      </c>
      <c r="B422" s="31" t="str">
        <f>IF('DIF Worksheet'!$K423&lt;&gt;"",'DIF Worksheet'!$A423,"SKIP")</f>
        <v>SKIP</v>
      </c>
      <c r="C422" s="31" t="str">
        <f>IF('DIF Worksheet'!$K423&lt;&gt;"",'DIF Worksheet'!$B423,"SKIP")</f>
        <v>SKIP</v>
      </c>
      <c r="D422" s="31" t="str">
        <f>IF('DIF Worksheet'!$K423&lt;&gt;"",'DIF Worksheet'!$C423,"SKIP")</f>
        <v>SKIP</v>
      </c>
      <c r="E422" s="31" t="str">
        <f>IF('DIF Worksheet'!$K423&lt;&gt;"",'DIF Worksheet'!$D423,"SKIP")</f>
        <v>SKIP</v>
      </c>
      <c r="F422" s="31" t="str">
        <f>IF('DIF Worksheet'!$K423&lt;&gt;"",'DIF Worksheet'!$X423,"SKIP")</f>
        <v>SKIP</v>
      </c>
      <c r="G422" s="31" t="str">
        <f>IF('DIF Worksheet'!$K423&lt;&gt;"",'DIF Worksheet'!$U423,"SKIP")</f>
        <v>SKIP</v>
      </c>
    </row>
    <row r="423" spans="1:7">
      <c r="A423" s="31" t="str">
        <f>IF('DIF Worksheet'!$K424&lt;&gt;"",'DIF Worksheet'!$W424,"SKIP")</f>
        <v>SKIP</v>
      </c>
      <c r="B423" s="31" t="str">
        <f>IF('DIF Worksheet'!$K424&lt;&gt;"",'DIF Worksheet'!$A424,"SKIP")</f>
        <v>SKIP</v>
      </c>
      <c r="C423" s="31" t="str">
        <f>IF('DIF Worksheet'!$K424&lt;&gt;"",'DIF Worksheet'!$B424,"SKIP")</f>
        <v>SKIP</v>
      </c>
      <c r="D423" s="31" t="str">
        <f>IF('DIF Worksheet'!$K424&lt;&gt;"",'DIF Worksheet'!$C424,"SKIP")</f>
        <v>SKIP</v>
      </c>
      <c r="E423" s="31" t="str">
        <f>IF('DIF Worksheet'!$K424&lt;&gt;"",'DIF Worksheet'!$D424,"SKIP")</f>
        <v>SKIP</v>
      </c>
      <c r="F423" s="31" t="str">
        <f>IF('DIF Worksheet'!$K424&lt;&gt;"",'DIF Worksheet'!$X424,"SKIP")</f>
        <v>SKIP</v>
      </c>
      <c r="G423" s="31" t="str">
        <f>IF('DIF Worksheet'!$K424&lt;&gt;"",'DIF Worksheet'!$U424,"SKIP")</f>
        <v>SKIP</v>
      </c>
    </row>
    <row r="424" spans="1:7">
      <c r="A424" s="31" t="str">
        <f>IF('DIF Worksheet'!$K425&lt;&gt;"",'DIF Worksheet'!$W425,"SKIP")</f>
        <v>SKIP</v>
      </c>
      <c r="B424" s="31" t="str">
        <f>IF('DIF Worksheet'!$K425&lt;&gt;"",'DIF Worksheet'!$A425,"SKIP")</f>
        <v>SKIP</v>
      </c>
      <c r="C424" s="31" t="str">
        <f>IF('DIF Worksheet'!$K425&lt;&gt;"",'DIF Worksheet'!$B425,"SKIP")</f>
        <v>SKIP</v>
      </c>
      <c r="D424" s="31" t="str">
        <f>IF('DIF Worksheet'!$K425&lt;&gt;"",'DIF Worksheet'!$C425,"SKIP")</f>
        <v>SKIP</v>
      </c>
      <c r="E424" s="31" t="str">
        <f>IF('DIF Worksheet'!$K425&lt;&gt;"",'DIF Worksheet'!$D425,"SKIP")</f>
        <v>SKIP</v>
      </c>
      <c r="F424" s="31" t="str">
        <f>IF('DIF Worksheet'!$K425&lt;&gt;"",'DIF Worksheet'!$X425,"SKIP")</f>
        <v>SKIP</v>
      </c>
      <c r="G424" s="31" t="str">
        <f>IF('DIF Worksheet'!$K425&lt;&gt;"",'DIF Worksheet'!$U425,"SKIP")</f>
        <v>SKIP</v>
      </c>
    </row>
    <row r="425" spans="1:7">
      <c r="A425" s="31" t="str">
        <f>IF('DIF Worksheet'!$K426&lt;&gt;"",'DIF Worksheet'!$W426,"SKIP")</f>
        <v>SKIP</v>
      </c>
      <c r="B425" s="31" t="str">
        <f>IF('DIF Worksheet'!$K426&lt;&gt;"",'DIF Worksheet'!$A426,"SKIP")</f>
        <v>SKIP</v>
      </c>
      <c r="C425" s="31" t="str">
        <f>IF('DIF Worksheet'!$K426&lt;&gt;"",'DIF Worksheet'!$B426,"SKIP")</f>
        <v>SKIP</v>
      </c>
      <c r="D425" s="31" t="str">
        <f>IF('DIF Worksheet'!$K426&lt;&gt;"",'DIF Worksheet'!$C426,"SKIP")</f>
        <v>SKIP</v>
      </c>
      <c r="E425" s="31" t="str">
        <f>IF('DIF Worksheet'!$K426&lt;&gt;"",'DIF Worksheet'!$D426,"SKIP")</f>
        <v>SKIP</v>
      </c>
      <c r="F425" s="31" t="str">
        <f>IF('DIF Worksheet'!$K426&lt;&gt;"",'DIF Worksheet'!$X426,"SKIP")</f>
        <v>SKIP</v>
      </c>
      <c r="G425" s="31" t="str">
        <f>IF('DIF Worksheet'!$K426&lt;&gt;"",'DIF Worksheet'!$U426,"SKIP")</f>
        <v>SKIP</v>
      </c>
    </row>
    <row r="426" spans="1:7">
      <c r="A426" s="31" t="str">
        <f>IF('DIF Worksheet'!$K427&lt;&gt;"",'DIF Worksheet'!$W427,"SKIP")</f>
        <v>SKIP</v>
      </c>
      <c r="B426" s="31" t="str">
        <f>IF('DIF Worksheet'!$K427&lt;&gt;"",'DIF Worksheet'!$A427,"SKIP")</f>
        <v>SKIP</v>
      </c>
      <c r="C426" s="31" t="str">
        <f>IF('DIF Worksheet'!$K427&lt;&gt;"",'DIF Worksheet'!$B427,"SKIP")</f>
        <v>SKIP</v>
      </c>
      <c r="D426" s="31" t="str">
        <f>IF('DIF Worksheet'!$K427&lt;&gt;"",'DIF Worksheet'!$C427,"SKIP")</f>
        <v>SKIP</v>
      </c>
      <c r="E426" s="31" t="str">
        <f>IF('DIF Worksheet'!$K427&lt;&gt;"",'DIF Worksheet'!$D427,"SKIP")</f>
        <v>SKIP</v>
      </c>
      <c r="F426" s="31" t="str">
        <f>IF('DIF Worksheet'!$K427&lt;&gt;"",'DIF Worksheet'!$X427,"SKIP")</f>
        <v>SKIP</v>
      </c>
      <c r="G426" s="31" t="str">
        <f>IF('DIF Worksheet'!$K427&lt;&gt;"",'DIF Worksheet'!$U427,"SKIP")</f>
        <v>SKIP</v>
      </c>
    </row>
    <row r="427" spans="1:7">
      <c r="A427" s="31" t="str">
        <f>IF('DIF Worksheet'!$K428&lt;&gt;"",'DIF Worksheet'!$W428,"SKIP")</f>
        <v>SKIP</v>
      </c>
      <c r="B427" s="31" t="str">
        <f>IF('DIF Worksheet'!$K428&lt;&gt;"",'DIF Worksheet'!$A428,"SKIP")</f>
        <v>SKIP</v>
      </c>
      <c r="C427" s="31" t="str">
        <f>IF('DIF Worksheet'!$K428&lt;&gt;"",'DIF Worksheet'!$B428,"SKIP")</f>
        <v>SKIP</v>
      </c>
      <c r="D427" s="31" t="str">
        <f>IF('DIF Worksheet'!$K428&lt;&gt;"",'DIF Worksheet'!$C428,"SKIP")</f>
        <v>SKIP</v>
      </c>
      <c r="E427" s="31" t="str">
        <f>IF('DIF Worksheet'!$K428&lt;&gt;"",'DIF Worksheet'!$D428,"SKIP")</f>
        <v>SKIP</v>
      </c>
      <c r="F427" s="31" t="str">
        <f>IF('DIF Worksheet'!$K428&lt;&gt;"",'DIF Worksheet'!$X428,"SKIP")</f>
        <v>SKIP</v>
      </c>
      <c r="G427" s="31" t="str">
        <f>IF('DIF Worksheet'!$K428&lt;&gt;"",'DIF Worksheet'!$U428,"SKIP")</f>
        <v>SKIP</v>
      </c>
    </row>
    <row r="428" spans="1:7">
      <c r="A428" s="31" t="str">
        <f>IF('DIF Worksheet'!$K429&lt;&gt;"",'DIF Worksheet'!$W429,"SKIP")</f>
        <v>SKIP</v>
      </c>
      <c r="B428" s="31" t="str">
        <f>IF('DIF Worksheet'!$K429&lt;&gt;"",'DIF Worksheet'!$A429,"SKIP")</f>
        <v>SKIP</v>
      </c>
      <c r="C428" s="31" t="str">
        <f>IF('DIF Worksheet'!$K429&lt;&gt;"",'DIF Worksheet'!$B429,"SKIP")</f>
        <v>SKIP</v>
      </c>
      <c r="D428" s="31" t="str">
        <f>IF('DIF Worksheet'!$K429&lt;&gt;"",'DIF Worksheet'!$C429,"SKIP")</f>
        <v>SKIP</v>
      </c>
      <c r="E428" s="31" t="str">
        <f>IF('DIF Worksheet'!$K429&lt;&gt;"",'DIF Worksheet'!$D429,"SKIP")</f>
        <v>SKIP</v>
      </c>
      <c r="F428" s="31" t="str">
        <f>IF('DIF Worksheet'!$K429&lt;&gt;"",'DIF Worksheet'!$X429,"SKIP")</f>
        <v>SKIP</v>
      </c>
      <c r="G428" s="31" t="str">
        <f>IF('DIF Worksheet'!$K429&lt;&gt;"",'DIF Worksheet'!$U429,"SKIP")</f>
        <v>SKIP</v>
      </c>
    </row>
    <row r="429" spans="1:7">
      <c r="A429" s="31" t="str">
        <f>IF('DIF Worksheet'!$K430&lt;&gt;"",'DIF Worksheet'!$W430,"SKIP")</f>
        <v>SKIP</v>
      </c>
      <c r="B429" s="31" t="str">
        <f>IF('DIF Worksheet'!$K430&lt;&gt;"",'DIF Worksheet'!$A430,"SKIP")</f>
        <v>SKIP</v>
      </c>
      <c r="C429" s="31" t="str">
        <f>IF('DIF Worksheet'!$K430&lt;&gt;"",'DIF Worksheet'!$B430,"SKIP")</f>
        <v>SKIP</v>
      </c>
      <c r="D429" s="31" t="str">
        <f>IF('DIF Worksheet'!$K430&lt;&gt;"",'DIF Worksheet'!$C430,"SKIP")</f>
        <v>SKIP</v>
      </c>
      <c r="E429" s="31" t="str">
        <f>IF('DIF Worksheet'!$K430&lt;&gt;"",'DIF Worksheet'!$D430,"SKIP")</f>
        <v>SKIP</v>
      </c>
      <c r="F429" s="31" t="str">
        <f>IF('DIF Worksheet'!$K430&lt;&gt;"",'DIF Worksheet'!$X430,"SKIP")</f>
        <v>SKIP</v>
      </c>
      <c r="G429" s="31" t="str">
        <f>IF('DIF Worksheet'!$K430&lt;&gt;"",'DIF Worksheet'!$U430,"SKIP")</f>
        <v>SKIP</v>
      </c>
    </row>
    <row r="430" spans="1:7">
      <c r="A430" s="31" t="str">
        <f>IF('DIF Worksheet'!$K431&lt;&gt;"",'DIF Worksheet'!$W431,"SKIP")</f>
        <v>SKIP</v>
      </c>
      <c r="B430" s="31" t="str">
        <f>IF('DIF Worksheet'!$K431&lt;&gt;"",'DIF Worksheet'!$A431,"SKIP")</f>
        <v>SKIP</v>
      </c>
      <c r="C430" s="31" t="str">
        <f>IF('DIF Worksheet'!$K431&lt;&gt;"",'DIF Worksheet'!$B431,"SKIP")</f>
        <v>SKIP</v>
      </c>
      <c r="D430" s="31" t="str">
        <f>IF('DIF Worksheet'!$K431&lt;&gt;"",'DIF Worksheet'!$C431,"SKIP")</f>
        <v>SKIP</v>
      </c>
      <c r="E430" s="31" t="str">
        <f>IF('DIF Worksheet'!$K431&lt;&gt;"",'DIF Worksheet'!$D431,"SKIP")</f>
        <v>SKIP</v>
      </c>
      <c r="F430" s="31" t="str">
        <f>IF('DIF Worksheet'!$K431&lt;&gt;"",'DIF Worksheet'!$X431,"SKIP")</f>
        <v>SKIP</v>
      </c>
      <c r="G430" s="31" t="str">
        <f>IF('DIF Worksheet'!$K431&lt;&gt;"",'DIF Worksheet'!$U431,"SKIP")</f>
        <v>SKIP</v>
      </c>
    </row>
    <row r="431" spans="1:7">
      <c r="A431" s="31" t="str">
        <f>IF('DIF Worksheet'!$K432&lt;&gt;"",'DIF Worksheet'!$W432,"SKIP")</f>
        <v>SKIP</v>
      </c>
      <c r="B431" s="31" t="str">
        <f>IF('DIF Worksheet'!$K432&lt;&gt;"",'DIF Worksheet'!$A432,"SKIP")</f>
        <v>SKIP</v>
      </c>
      <c r="C431" s="31" t="str">
        <f>IF('DIF Worksheet'!$K432&lt;&gt;"",'DIF Worksheet'!$B432,"SKIP")</f>
        <v>SKIP</v>
      </c>
      <c r="D431" s="31" t="str">
        <f>IF('DIF Worksheet'!$K432&lt;&gt;"",'DIF Worksheet'!$C432,"SKIP")</f>
        <v>SKIP</v>
      </c>
      <c r="E431" s="31" t="str">
        <f>IF('DIF Worksheet'!$K432&lt;&gt;"",'DIF Worksheet'!$D432,"SKIP")</f>
        <v>SKIP</v>
      </c>
      <c r="F431" s="31" t="str">
        <f>IF('DIF Worksheet'!$K432&lt;&gt;"",'DIF Worksheet'!$X432,"SKIP")</f>
        <v>SKIP</v>
      </c>
      <c r="G431" s="31" t="str">
        <f>IF('DIF Worksheet'!$K432&lt;&gt;"",'DIF Worksheet'!$U432,"SKIP")</f>
        <v>SKIP</v>
      </c>
    </row>
    <row r="432" spans="1:7">
      <c r="A432" s="31" t="str">
        <f>IF('DIF Worksheet'!$K433&lt;&gt;"",'DIF Worksheet'!$W433,"SKIP")</f>
        <v>SKIP</v>
      </c>
      <c r="B432" s="31" t="str">
        <f>IF('DIF Worksheet'!$K433&lt;&gt;"",'DIF Worksheet'!$A433,"SKIP")</f>
        <v>SKIP</v>
      </c>
      <c r="C432" s="31" t="str">
        <f>IF('DIF Worksheet'!$K433&lt;&gt;"",'DIF Worksheet'!$B433,"SKIP")</f>
        <v>SKIP</v>
      </c>
      <c r="D432" s="31" t="str">
        <f>IF('DIF Worksheet'!$K433&lt;&gt;"",'DIF Worksheet'!$C433,"SKIP")</f>
        <v>SKIP</v>
      </c>
      <c r="E432" s="31" t="str">
        <f>IF('DIF Worksheet'!$K433&lt;&gt;"",'DIF Worksheet'!$D433,"SKIP")</f>
        <v>SKIP</v>
      </c>
      <c r="F432" s="31" t="str">
        <f>IF('DIF Worksheet'!$K433&lt;&gt;"",'DIF Worksheet'!$X433,"SKIP")</f>
        <v>SKIP</v>
      </c>
      <c r="G432" s="31" t="str">
        <f>IF('DIF Worksheet'!$K433&lt;&gt;"",'DIF Worksheet'!$U433,"SKIP")</f>
        <v>SKIP</v>
      </c>
    </row>
    <row r="433" spans="1:7">
      <c r="A433" s="31" t="str">
        <f>IF('DIF Worksheet'!$K434&lt;&gt;"",'DIF Worksheet'!$W434,"SKIP")</f>
        <v>SKIP</v>
      </c>
      <c r="B433" s="31" t="str">
        <f>IF('DIF Worksheet'!$K434&lt;&gt;"",'DIF Worksheet'!$A434,"SKIP")</f>
        <v>SKIP</v>
      </c>
      <c r="C433" s="31" t="str">
        <f>IF('DIF Worksheet'!$K434&lt;&gt;"",'DIF Worksheet'!$B434,"SKIP")</f>
        <v>SKIP</v>
      </c>
      <c r="D433" s="31" t="str">
        <f>IF('DIF Worksheet'!$K434&lt;&gt;"",'DIF Worksheet'!$C434,"SKIP")</f>
        <v>SKIP</v>
      </c>
      <c r="E433" s="31" t="str">
        <f>IF('DIF Worksheet'!$K434&lt;&gt;"",'DIF Worksheet'!$D434,"SKIP")</f>
        <v>SKIP</v>
      </c>
      <c r="F433" s="31" t="str">
        <f>IF('DIF Worksheet'!$K434&lt;&gt;"",'DIF Worksheet'!$X434,"SKIP")</f>
        <v>SKIP</v>
      </c>
      <c r="G433" s="31" t="str">
        <f>IF('DIF Worksheet'!$K434&lt;&gt;"",'DIF Worksheet'!$U434,"SKIP")</f>
        <v>SKIP</v>
      </c>
    </row>
    <row r="434" spans="1:7">
      <c r="A434" s="31" t="str">
        <f>IF('DIF Worksheet'!$K435&lt;&gt;"",'DIF Worksheet'!$W435,"SKIP")</f>
        <v>SKIP</v>
      </c>
      <c r="B434" s="31" t="str">
        <f>IF('DIF Worksheet'!$K435&lt;&gt;"",'DIF Worksheet'!$A435,"SKIP")</f>
        <v>SKIP</v>
      </c>
      <c r="C434" s="31" t="str">
        <f>IF('DIF Worksheet'!$K435&lt;&gt;"",'DIF Worksheet'!$B435,"SKIP")</f>
        <v>SKIP</v>
      </c>
      <c r="D434" s="31" t="str">
        <f>IF('DIF Worksheet'!$K435&lt;&gt;"",'DIF Worksheet'!$C435,"SKIP")</f>
        <v>SKIP</v>
      </c>
      <c r="E434" s="31" t="str">
        <f>IF('DIF Worksheet'!$K435&lt;&gt;"",'DIF Worksheet'!$D435,"SKIP")</f>
        <v>SKIP</v>
      </c>
      <c r="F434" s="31" t="str">
        <f>IF('DIF Worksheet'!$K435&lt;&gt;"",'DIF Worksheet'!$X435,"SKIP")</f>
        <v>SKIP</v>
      </c>
      <c r="G434" s="31" t="str">
        <f>IF('DIF Worksheet'!$K435&lt;&gt;"",'DIF Worksheet'!$U435,"SKIP")</f>
        <v>SKIP</v>
      </c>
    </row>
    <row r="435" spans="1:7">
      <c r="A435" s="31" t="str">
        <f>IF('DIF Worksheet'!$K436&lt;&gt;"",'DIF Worksheet'!$W436,"SKIP")</f>
        <v>SKIP</v>
      </c>
      <c r="B435" s="31" t="str">
        <f>IF('DIF Worksheet'!$K436&lt;&gt;"",'DIF Worksheet'!$A436,"SKIP")</f>
        <v>SKIP</v>
      </c>
      <c r="C435" s="31" t="str">
        <f>IF('DIF Worksheet'!$K436&lt;&gt;"",'DIF Worksheet'!$B436,"SKIP")</f>
        <v>SKIP</v>
      </c>
      <c r="D435" s="31" t="str">
        <f>IF('DIF Worksheet'!$K436&lt;&gt;"",'DIF Worksheet'!$C436,"SKIP")</f>
        <v>SKIP</v>
      </c>
      <c r="E435" s="31" t="str">
        <f>IF('DIF Worksheet'!$K436&lt;&gt;"",'DIF Worksheet'!$D436,"SKIP")</f>
        <v>SKIP</v>
      </c>
      <c r="F435" s="31" t="str">
        <f>IF('DIF Worksheet'!$K436&lt;&gt;"",'DIF Worksheet'!$X436,"SKIP")</f>
        <v>SKIP</v>
      </c>
      <c r="G435" s="31" t="str">
        <f>IF('DIF Worksheet'!$K436&lt;&gt;"",'DIF Worksheet'!$U436,"SKIP")</f>
        <v>SKIP</v>
      </c>
    </row>
    <row r="436" spans="1:7">
      <c r="A436" s="31" t="str">
        <f>IF('DIF Worksheet'!$K437&lt;&gt;"",'DIF Worksheet'!$W437,"SKIP")</f>
        <v>SKIP</v>
      </c>
      <c r="B436" s="31" t="str">
        <f>IF('DIF Worksheet'!$K437&lt;&gt;"",'DIF Worksheet'!$A437,"SKIP")</f>
        <v>SKIP</v>
      </c>
      <c r="C436" s="31" t="str">
        <f>IF('DIF Worksheet'!$K437&lt;&gt;"",'DIF Worksheet'!$B437,"SKIP")</f>
        <v>SKIP</v>
      </c>
      <c r="D436" s="31" t="str">
        <f>IF('DIF Worksheet'!$K437&lt;&gt;"",'DIF Worksheet'!$C437,"SKIP")</f>
        <v>SKIP</v>
      </c>
      <c r="E436" s="31" t="str">
        <f>IF('DIF Worksheet'!$K437&lt;&gt;"",'DIF Worksheet'!$D437,"SKIP")</f>
        <v>SKIP</v>
      </c>
      <c r="F436" s="31" t="str">
        <f>IF('DIF Worksheet'!$K437&lt;&gt;"",'DIF Worksheet'!$X437,"SKIP")</f>
        <v>SKIP</v>
      </c>
      <c r="G436" s="31" t="str">
        <f>IF('DIF Worksheet'!$K437&lt;&gt;"",'DIF Worksheet'!$U437,"SKIP")</f>
        <v>SKIP</v>
      </c>
    </row>
    <row r="437" spans="1:7">
      <c r="A437" s="31" t="str">
        <f>IF('DIF Worksheet'!$K438&lt;&gt;"",'DIF Worksheet'!$W438,"SKIP")</f>
        <v>SKIP</v>
      </c>
      <c r="B437" s="31" t="str">
        <f>IF('DIF Worksheet'!$K438&lt;&gt;"",'DIF Worksheet'!$A438,"SKIP")</f>
        <v>SKIP</v>
      </c>
      <c r="C437" s="31" t="str">
        <f>IF('DIF Worksheet'!$K438&lt;&gt;"",'DIF Worksheet'!$B438,"SKIP")</f>
        <v>SKIP</v>
      </c>
      <c r="D437" s="31" t="str">
        <f>IF('DIF Worksheet'!$K438&lt;&gt;"",'DIF Worksheet'!$C438,"SKIP")</f>
        <v>SKIP</v>
      </c>
      <c r="E437" s="31" t="str">
        <f>IF('DIF Worksheet'!$K438&lt;&gt;"",'DIF Worksheet'!$D438,"SKIP")</f>
        <v>SKIP</v>
      </c>
      <c r="F437" s="31" t="str">
        <f>IF('DIF Worksheet'!$K438&lt;&gt;"",'DIF Worksheet'!$X438,"SKIP")</f>
        <v>SKIP</v>
      </c>
      <c r="G437" s="31" t="str">
        <f>IF('DIF Worksheet'!$K438&lt;&gt;"",'DIF Worksheet'!$U438,"SKIP")</f>
        <v>SKIP</v>
      </c>
    </row>
    <row r="438" spans="1:7">
      <c r="A438" s="31" t="str">
        <f>IF('DIF Worksheet'!$K439&lt;&gt;"",'DIF Worksheet'!$W439,"SKIP")</f>
        <v>SKIP</v>
      </c>
      <c r="B438" s="31" t="str">
        <f>IF('DIF Worksheet'!$K439&lt;&gt;"",'DIF Worksheet'!$A439,"SKIP")</f>
        <v>SKIP</v>
      </c>
      <c r="C438" s="31" t="str">
        <f>IF('DIF Worksheet'!$K439&lt;&gt;"",'DIF Worksheet'!$B439,"SKIP")</f>
        <v>SKIP</v>
      </c>
      <c r="D438" s="31" t="str">
        <f>IF('DIF Worksheet'!$K439&lt;&gt;"",'DIF Worksheet'!$C439,"SKIP")</f>
        <v>SKIP</v>
      </c>
      <c r="E438" s="31" t="str">
        <f>IF('DIF Worksheet'!$K439&lt;&gt;"",'DIF Worksheet'!$D439,"SKIP")</f>
        <v>SKIP</v>
      </c>
      <c r="F438" s="31" t="str">
        <f>IF('DIF Worksheet'!$K439&lt;&gt;"",'DIF Worksheet'!$X439,"SKIP")</f>
        <v>SKIP</v>
      </c>
      <c r="G438" s="31" t="str">
        <f>IF('DIF Worksheet'!$K439&lt;&gt;"",'DIF Worksheet'!$U439,"SKIP")</f>
        <v>SKIP</v>
      </c>
    </row>
    <row r="439" spans="1:7">
      <c r="A439" s="31" t="str">
        <f>IF('DIF Worksheet'!$K440&lt;&gt;"",'DIF Worksheet'!$W440,"SKIP")</f>
        <v>SKIP</v>
      </c>
      <c r="B439" s="31" t="str">
        <f>IF('DIF Worksheet'!$K440&lt;&gt;"",'DIF Worksheet'!$A440,"SKIP")</f>
        <v>SKIP</v>
      </c>
      <c r="C439" s="31" t="str">
        <f>IF('DIF Worksheet'!$K440&lt;&gt;"",'DIF Worksheet'!$B440,"SKIP")</f>
        <v>SKIP</v>
      </c>
      <c r="D439" s="31" t="str">
        <f>IF('DIF Worksheet'!$K440&lt;&gt;"",'DIF Worksheet'!$C440,"SKIP")</f>
        <v>SKIP</v>
      </c>
      <c r="E439" s="31" t="str">
        <f>IF('DIF Worksheet'!$K440&lt;&gt;"",'DIF Worksheet'!$D440,"SKIP")</f>
        <v>SKIP</v>
      </c>
      <c r="F439" s="31" t="str">
        <f>IF('DIF Worksheet'!$K440&lt;&gt;"",'DIF Worksheet'!$X440,"SKIP")</f>
        <v>SKIP</v>
      </c>
      <c r="G439" s="31" t="str">
        <f>IF('DIF Worksheet'!$K440&lt;&gt;"",'DIF Worksheet'!$U440,"SKIP")</f>
        <v>SKIP</v>
      </c>
    </row>
    <row r="440" spans="1:7">
      <c r="A440" s="31" t="str">
        <f>IF('DIF Worksheet'!$K441&lt;&gt;"",'DIF Worksheet'!$W441,"SKIP")</f>
        <v>SKIP</v>
      </c>
      <c r="B440" s="31" t="str">
        <f>IF('DIF Worksheet'!$K441&lt;&gt;"",'DIF Worksheet'!$A441,"SKIP")</f>
        <v>SKIP</v>
      </c>
      <c r="C440" s="31" t="str">
        <f>IF('DIF Worksheet'!$K441&lt;&gt;"",'DIF Worksheet'!$B441,"SKIP")</f>
        <v>SKIP</v>
      </c>
      <c r="D440" s="31" t="str">
        <f>IF('DIF Worksheet'!$K441&lt;&gt;"",'DIF Worksheet'!$C441,"SKIP")</f>
        <v>SKIP</v>
      </c>
      <c r="E440" s="31" t="str">
        <f>IF('DIF Worksheet'!$K441&lt;&gt;"",'DIF Worksheet'!$D441,"SKIP")</f>
        <v>SKIP</v>
      </c>
      <c r="F440" s="31" t="str">
        <f>IF('DIF Worksheet'!$K441&lt;&gt;"",'DIF Worksheet'!$X441,"SKIP")</f>
        <v>SKIP</v>
      </c>
      <c r="G440" s="31" t="str">
        <f>IF('DIF Worksheet'!$K441&lt;&gt;"",'DIF Worksheet'!$U441,"SKIP")</f>
        <v>SKIP</v>
      </c>
    </row>
    <row r="441" spans="1:7">
      <c r="A441" s="31" t="str">
        <f>IF('DIF Worksheet'!$K442&lt;&gt;"",'DIF Worksheet'!$W442,"SKIP")</f>
        <v>SKIP</v>
      </c>
      <c r="B441" s="31" t="str">
        <f>IF('DIF Worksheet'!$K442&lt;&gt;"",'DIF Worksheet'!$A442,"SKIP")</f>
        <v>SKIP</v>
      </c>
      <c r="C441" s="31" t="str">
        <f>IF('DIF Worksheet'!$K442&lt;&gt;"",'DIF Worksheet'!$B442,"SKIP")</f>
        <v>SKIP</v>
      </c>
      <c r="D441" s="31" t="str">
        <f>IF('DIF Worksheet'!$K442&lt;&gt;"",'DIF Worksheet'!$C442,"SKIP")</f>
        <v>SKIP</v>
      </c>
      <c r="E441" s="31" t="str">
        <f>IF('DIF Worksheet'!$K442&lt;&gt;"",'DIF Worksheet'!$D442,"SKIP")</f>
        <v>SKIP</v>
      </c>
      <c r="F441" s="31" t="str">
        <f>IF('DIF Worksheet'!$K442&lt;&gt;"",'DIF Worksheet'!$X442,"SKIP")</f>
        <v>SKIP</v>
      </c>
      <c r="G441" s="31" t="str">
        <f>IF('DIF Worksheet'!$K442&lt;&gt;"",'DIF Worksheet'!$U442,"SKIP")</f>
        <v>SKIP</v>
      </c>
    </row>
    <row r="442" spans="1:7">
      <c r="A442" s="31" t="str">
        <f>IF('DIF Worksheet'!$K443&lt;&gt;"",'DIF Worksheet'!$W443,"SKIP")</f>
        <v>SKIP</v>
      </c>
      <c r="B442" s="31" t="str">
        <f>IF('DIF Worksheet'!$K443&lt;&gt;"",'DIF Worksheet'!$A443,"SKIP")</f>
        <v>SKIP</v>
      </c>
      <c r="C442" s="31" t="str">
        <f>IF('DIF Worksheet'!$K443&lt;&gt;"",'DIF Worksheet'!$B443,"SKIP")</f>
        <v>SKIP</v>
      </c>
      <c r="D442" s="31" t="str">
        <f>IF('DIF Worksheet'!$K443&lt;&gt;"",'DIF Worksheet'!$C443,"SKIP")</f>
        <v>SKIP</v>
      </c>
      <c r="E442" s="31" t="str">
        <f>IF('DIF Worksheet'!$K443&lt;&gt;"",'DIF Worksheet'!$D443,"SKIP")</f>
        <v>SKIP</v>
      </c>
      <c r="F442" s="31" t="str">
        <f>IF('DIF Worksheet'!$K443&lt;&gt;"",'DIF Worksheet'!$X443,"SKIP")</f>
        <v>SKIP</v>
      </c>
      <c r="G442" s="31" t="str">
        <f>IF('DIF Worksheet'!$K443&lt;&gt;"",'DIF Worksheet'!$U443,"SKIP")</f>
        <v>SKIP</v>
      </c>
    </row>
    <row r="443" spans="1:7">
      <c r="A443" s="31" t="str">
        <f>IF('DIF Worksheet'!$K444&lt;&gt;"",'DIF Worksheet'!$W444,"SKIP")</f>
        <v>SKIP</v>
      </c>
      <c r="B443" s="31" t="str">
        <f>IF('DIF Worksheet'!$K444&lt;&gt;"",'DIF Worksheet'!$A444,"SKIP")</f>
        <v>SKIP</v>
      </c>
      <c r="C443" s="31" t="str">
        <f>IF('DIF Worksheet'!$K444&lt;&gt;"",'DIF Worksheet'!$B444,"SKIP")</f>
        <v>SKIP</v>
      </c>
      <c r="D443" s="31" t="str">
        <f>IF('DIF Worksheet'!$K444&lt;&gt;"",'DIF Worksheet'!$C444,"SKIP")</f>
        <v>SKIP</v>
      </c>
      <c r="E443" s="31" t="str">
        <f>IF('DIF Worksheet'!$K444&lt;&gt;"",'DIF Worksheet'!$D444,"SKIP")</f>
        <v>SKIP</v>
      </c>
      <c r="F443" s="31" t="str">
        <f>IF('DIF Worksheet'!$K444&lt;&gt;"",'DIF Worksheet'!$X444,"SKIP")</f>
        <v>SKIP</v>
      </c>
      <c r="G443" s="31" t="str">
        <f>IF('DIF Worksheet'!$K444&lt;&gt;"",'DIF Worksheet'!$U444,"SKIP")</f>
        <v>SKIP</v>
      </c>
    </row>
    <row r="444" spans="1:7">
      <c r="A444" s="31" t="str">
        <f>IF('DIF Worksheet'!$K445&lt;&gt;"",'DIF Worksheet'!$W445,"SKIP")</f>
        <v>SKIP</v>
      </c>
      <c r="B444" s="31" t="str">
        <f>IF('DIF Worksheet'!$K445&lt;&gt;"",'DIF Worksheet'!$A445,"SKIP")</f>
        <v>SKIP</v>
      </c>
      <c r="C444" s="31" t="str">
        <f>IF('DIF Worksheet'!$K445&lt;&gt;"",'DIF Worksheet'!$B445,"SKIP")</f>
        <v>SKIP</v>
      </c>
      <c r="D444" s="31" t="str">
        <f>IF('DIF Worksheet'!$K445&lt;&gt;"",'DIF Worksheet'!$C445,"SKIP")</f>
        <v>SKIP</v>
      </c>
      <c r="E444" s="31" t="str">
        <f>IF('DIF Worksheet'!$K445&lt;&gt;"",'DIF Worksheet'!$D445,"SKIP")</f>
        <v>SKIP</v>
      </c>
      <c r="F444" s="31" t="str">
        <f>IF('DIF Worksheet'!$K445&lt;&gt;"",'DIF Worksheet'!$X445,"SKIP")</f>
        <v>SKIP</v>
      </c>
      <c r="G444" s="31" t="str">
        <f>IF('DIF Worksheet'!$K445&lt;&gt;"",'DIF Worksheet'!$U445,"SKIP")</f>
        <v>SKIP</v>
      </c>
    </row>
    <row r="445" spans="1:7">
      <c r="A445" s="31" t="str">
        <f>IF('DIF Worksheet'!$K446&lt;&gt;"",'DIF Worksheet'!$W446,"SKIP")</f>
        <v>SKIP</v>
      </c>
      <c r="B445" s="31" t="str">
        <f>IF('DIF Worksheet'!$K446&lt;&gt;"",'DIF Worksheet'!$A446,"SKIP")</f>
        <v>SKIP</v>
      </c>
      <c r="C445" s="31" t="str">
        <f>IF('DIF Worksheet'!$K446&lt;&gt;"",'DIF Worksheet'!$B446,"SKIP")</f>
        <v>SKIP</v>
      </c>
      <c r="D445" s="31" t="str">
        <f>IF('DIF Worksheet'!$K446&lt;&gt;"",'DIF Worksheet'!$C446,"SKIP")</f>
        <v>SKIP</v>
      </c>
      <c r="E445" s="31" t="str">
        <f>IF('DIF Worksheet'!$K446&lt;&gt;"",'DIF Worksheet'!$D446,"SKIP")</f>
        <v>SKIP</v>
      </c>
      <c r="F445" s="31" t="str">
        <f>IF('DIF Worksheet'!$K446&lt;&gt;"",'DIF Worksheet'!$X446,"SKIP")</f>
        <v>SKIP</v>
      </c>
      <c r="G445" s="31" t="str">
        <f>IF('DIF Worksheet'!$K446&lt;&gt;"",'DIF Worksheet'!$U446,"SKIP")</f>
        <v>SKIP</v>
      </c>
    </row>
    <row r="446" spans="1:7">
      <c r="A446" s="31" t="str">
        <f>IF('DIF Worksheet'!$K447&lt;&gt;"",'DIF Worksheet'!$W447,"SKIP")</f>
        <v>SKIP</v>
      </c>
      <c r="B446" s="31" t="str">
        <f>IF('DIF Worksheet'!$K447&lt;&gt;"",'DIF Worksheet'!$A447,"SKIP")</f>
        <v>SKIP</v>
      </c>
      <c r="C446" s="31" t="str">
        <f>IF('DIF Worksheet'!$K447&lt;&gt;"",'DIF Worksheet'!$B447,"SKIP")</f>
        <v>SKIP</v>
      </c>
      <c r="D446" s="31" t="str">
        <f>IF('DIF Worksheet'!$K447&lt;&gt;"",'DIF Worksheet'!$C447,"SKIP")</f>
        <v>SKIP</v>
      </c>
      <c r="E446" s="31" t="str">
        <f>IF('DIF Worksheet'!$K447&lt;&gt;"",'DIF Worksheet'!$D447,"SKIP")</f>
        <v>SKIP</v>
      </c>
      <c r="F446" s="31" t="str">
        <f>IF('DIF Worksheet'!$K447&lt;&gt;"",'DIF Worksheet'!$X447,"SKIP")</f>
        <v>SKIP</v>
      </c>
      <c r="G446" s="31" t="str">
        <f>IF('DIF Worksheet'!$K447&lt;&gt;"",'DIF Worksheet'!$U447,"SKIP")</f>
        <v>SKIP</v>
      </c>
    </row>
    <row r="447" spans="1:7">
      <c r="A447" s="31" t="str">
        <f>IF('DIF Worksheet'!$K448&lt;&gt;"",'DIF Worksheet'!$W448,"SKIP")</f>
        <v>SKIP</v>
      </c>
      <c r="B447" s="31" t="str">
        <f>IF('DIF Worksheet'!$K448&lt;&gt;"",'DIF Worksheet'!$A448,"SKIP")</f>
        <v>SKIP</v>
      </c>
      <c r="C447" s="31" t="str">
        <f>IF('DIF Worksheet'!$K448&lt;&gt;"",'DIF Worksheet'!$B448,"SKIP")</f>
        <v>SKIP</v>
      </c>
      <c r="D447" s="31" t="str">
        <f>IF('DIF Worksheet'!$K448&lt;&gt;"",'DIF Worksheet'!$C448,"SKIP")</f>
        <v>SKIP</v>
      </c>
      <c r="E447" s="31" t="str">
        <f>IF('DIF Worksheet'!$K448&lt;&gt;"",'DIF Worksheet'!$D448,"SKIP")</f>
        <v>SKIP</v>
      </c>
      <c r="F447" s="31" t="str">
        <f>IF('DIF Worksheet'!$K448&lt;&gt;"",'DIF Worksheet'!$X448,"SKIP")</f>
        <v>SKIP</v>
      </c>
      <c r="G447" s="31" t="str">
        <f>IF('DIF Worksheet'!$K448&lt;&gt;"",'DIF Worksheet'!$U448,"SKIP")</f>
        <v>SKIP</v>
      </c>
    </row>
    <row r="448" spans="1:7">
      <c r="A448" s="31" t="str">
        <f>IF('DIF Worksheet'!$K449&lt;&gt;"",'DIF Worksheet'!$W449,"SKIP")</f>
        <v>SKIP</v>
      </c>
      <c r="B448" s="31" t="str">
        <f>IF('DIF Worksheet'!$K449&lt;&gt;"",'DIF Worksheet'!$A449,"SKIP")</f>
        <v>SKIP</v>
      </c>
      <c r="C448" s="31" t="str">
        <f>IF('DIF Worksheet'!$K449&lt;&gt;"",'DIF Worksheet'!$B449,"SKIP")</f>
        <v>SKIP</v>
      </c>
      <c r="D448" s="31" t="str">
        <f>IF('DIF Worksheet'!$K449&lt;&gt;"",'DIF Worksheet'!$C449,"SKIP")</f>
        <v>SKIP</v>
      </c>
      <c r="E448" s="31" t="str">
        <f>IF('DIF Worksheet'!$K449&lt;&gt;"",'DIF Worksheet'!$D449,"SKIP")</f>
        <v>SKIP</v>
      </c>
      <c r="F448" s="31" t="str">
        <f>IF('DIF Worksheet'!$K449&lt;&gt;"",'DIF Worksheet'!$X449,"SKIP")</f>
        <v>SKIP</v>
      </c>
      <c r="G448" s="31" t="str">
        <f>IF('DIF Worksheet'!$K449&lt;&gt;"",'DIF Worksheet'!$U449,"SKIP")</f>
        <v>SKIP</v>
      </c>
    </row>
    <row r="449" spans="1:7">
      <c r="A449" s="31" t="str">
        <f>IF('DIF Worksheet'!$K450&lt;&gt;"",'DIF Worksheet'!$W450,"SKIP")</f>
        <v>SKIP</v>
      </c>
      <c r="B449" s="31" t="str">
        <f>IF('DIF Worksheet'!$K450&lt;&gt;"",'DIF Worksheet'!$A450,"SKIP")</f>
        <v>SKIP</v>
      </c>
      <c r="C449" s="31" t="str">
        <f>IF('DIF Worksheet'!$K450&lt;&gt;"",'DIF Worksheet'!$B450,"SKIP")</f>
        <v>SKIP</v>
      </c>
      <c r="D449" s="31" t="str">
        <f>IF('DIF Worksheet'!$K450&lt;&gt;"",'DIF Worksheet'!$C450,"SKIP")</f>
        <v>SKIP</v>
      </c>
      <c r="E449" s="31" t="str">
        <f>IF('DIF Worksheet'!$K450&lt;&gt;"",'DIF Worksheet'!$D450,"SKIP")</f>
        <v>SKIP</v>
      </c>
      <c r="F449" s="31" t="str">
        <f>IF('DIF Worksheet'!$K450&lt;&gt;"",'DIF Worksheet'!$X450,"SKIP")</f>
        <v>SKIP</v>
      </c>
      <c r="G449" s="31" t="str">
        <f>IF('DIF Worksheet'!$K450&lt;&gt;"",'DIF Worksheet'!$U450,"SKIP")</f>
        <v>SKIP</v>
      </c>
    </row>
    <row r="450" spans="1:7">
      <c r="A450" s="31" t="str">
        <f>IF('DIF Worksheet'!$K451&lt;&gt;"",'DIF Worksheet'!$W451,"SKIP")</f>
        <v>SKIP</v>
      </c>
      <c r="B450" s="31" t="str">
        <f>IF('DIF Worksheet'!$K451&lt;&gt;"",'DIF Worksheet'!$A451,"SKIP")</f>
        <v>SKIP</v>
      </c>
      <c r="C450" s="31" t="str">
        <f>IF('DIF Worksheet'!$K451&lt;&gt;"",'DIF Worksheet'!$B451,"SKIP")</f>
        <v>SKIP</v>
      </c>
      <c r="D450" s="31" t="str">
        <f>IF('DIF Worksheet'!$K451&lt;&gt;"",'DIF Worksheet'!$C451,"SKIP")</f>
        <v>SKIP</v>
      </c>
      <c r="E450" s="31" t="str">
        <f>IF('DIF Worksheet'!$K451&lt;&gt;"",'DIF Worksheet'!$D451,"SKIP")</f>
        <v>SKIP</v>
      </c>
      <c r="F450" s="31" t="str">
        <f>IF('DIF Worksheet'!$K451&lt;&gt;"",'DIF Worksheet'!$X451,"SKIP")</f>
        <v>SKIP</v>
      </c>
      <c r="G450" s="31" t="str">
        <f>IF('DIF Worksheet'!$K451&lt;&gt;"",'DIF Worksheet'!$U451,"SKIP")</f>
        <v>SKIP</v>
      </c>
    </row>
    <row r="451" spans="1:7">
      <c r="A451" s="31" t="str">
        <f>IF('DIF Worksheet'!$K452&lt;&gt;"",'DIF Worksheet'!$W452,"SKIP")</f>
        <v>SKIP</v>
      </c>
      <c r="B451" s="31" t="str">
        <f>IF('DIF Worksheet'!$K452&lt;&gt;"",'DIF Worksheet'!$A452,"SKIP")</f>
        <v>SKIP</v>
      </c>
      <c r="C451" s="31" t="str">
        <f>IF('DIF Worksheet'!$K452&lt;&gt;"",'DIF Worksheet'!$B452,"SKIP")</f>
        <v>SKIP</v>
      </c>
      <c r="D451" s="31" t="str">
        <f>IF('DIF Worksheet'!$K452&lt;&gt;"",'DIF Worksheet'!$C452,"SKIP")</f>
        <v>SKIP</v>
      </c>
      <c r="E451" s="31" t="str">
        <f>IF('DIF Worksheet'!$K452&lt;&gt;"",'DIF Worksheet'!$D452,"SKIP")</f>
        <v>SKIP</v>
      </c>
      <c r="F451" s="31" t="str">
        <f>IF('DIF Worksheet'!$K452&lt;&gt;"",'DIF Worksheet'!$X452,"SKIP")</f>
        <v>SKIP</v>
      </c>
      <c r="G451" s="31" t="str">
        <f>IF('DIF Worksheet'!$K452&lt;&gt;"",'DIF Worksheet'!$U452,"SKIP")</f>
        <v>SKIP</v>
      </c>
    </row>
    <row r="452" spans="1:7">
      <c r="A452" s="31" t="str">
        <f>IF('DIF Worksheet'!$K453&lt;&gt;"",'DIF Worksheet'!$W453,"SKIP")</f>
        <v>SKIP</v>
      </c>
      <c r="B452" s="31" t="str">
        <f>IF('DIF Worksheet'!$K453&lt;&gt;"",'DIF Worksheet'!$A453,"SKIP")</f>
        <v>SKIP</v>
      </c>
      <c r="C452" s="31" t="str">
        <f>IF('DIF Worksheet'!$K453&lt;&gt;"",'DIF Worksheet'!$B453,"SKIP")</f>
        <v>SKIP</v>
      </c>
      <c r="D452" s="31" t="str">
        <f>IF('DIF Worksheet'!$K453&lt;&gt;"",'DIF Worksheet'!$C453,"SKIP")</f>
        <v>SKIP</v>
      </c>
      <c r="E452" s="31" t="str">
        <f>IF('DIF Worksheet'!$K453&lt;&gt;"",'DIF Worksheet'!$D453,"SKIP")</f>
        <v>SKIP</v>
      </c>
      <c r="F452" s="31" t="str">
        <f>IF('DIF Worksheet'!$K453&lt;&gt;"",'DIF Worksheet'!$X453,"SKIP")</f>
        <v>SKIP</v>
      </c>
      <c r="G452" s="31" t="str">
        <f>IF('DIF Worksheet'!$K453&lt;&gt;"",'DIF Worksheet'!$U453,"SKIP")</f>
        <v>SKIP</v>
      </c>
    </row>
    <row r="453" spans="1:7">
      <c r="A453" s="31" t="str">
        <f>IF('DIF Worksheet'!$K454&lt;&gt;"",'DIF Worksheet'!$W454,"SKIP")</f>
        <v>SKIP</v>
      </c>
      <c r="B453" s="31" t="str">
        <f>IF('DIF Worksheet'!$K454&lt;&gt;"",'DIF Worksheet'!$A454,"SKIP")</f>
        <v>SKIP</v>
      </c>
      <c r="C453" s="31" t="str">
        <f>IF('DIF Worksheet'!$K454&lt;&gt;"",'DIF Worksheet'!$B454,"SKIP")</f>
        <v>SKIP</v>
      </c>
      <c r="D453" s="31" t="str">
        <f>IF('DIF Worksheet'!$K454&lt;&gt;"",'DIF Worksheet'!$C454,"SKIP")</f>
        <v>SKIP</v>
      </c>
      <c r="E453" s="31" t="str">
        <f>IF('DIF Worksheet'!$K454&lt;&gt;"",'DIF Worksheet'!$D454,"SKIP")</f>
        <v>SKIP</v>
      </c>
      <c r="F453" s="31" t="str">
        <f>IF('DIF Worksheet'!$K454&lt;&gt;"",'DIF Worksheet'!$X454,"SKIP")</f>
        <v>SKIP</v>
      </c>
      <c r="G453" s="31" t="str">
        <f>IF('DIF Worksheet'!$K454&lt;&gt;"",'DIF Worksheet'!$U454,"SKIP")</f>
        <v>SKIP</v>
      </c>
    </row>
    <row r="454" spans="1:7">
      <c r="A454" s="31" t="str">
        <f>IF('DIF Worksheet'!$K455&lt;&gt;"",'DIF Worksheet'!$W455,"SKIP")</f>
        <v>SKIP</v>
      </c>
      <c r="B454" s="31" t="str">
        <f>IF('DIF Worksheet'!$K455&lt;&gt;"",'DIF Worksheet'!$A455,"SKIP")</f>
        <v>SKIP</v>
      </c>
      <c r="C454" s="31" t="str">
        <f>IF('DIF Worksheet'!$K455&lt;&gt;"",'DIF Worksheet'!$B455,"SKIP")</f>
        <v>SKIP</v>
      </c>
      <c r="D454" s="31" t="str">
        <f>IF('DIF Worksheet'!$K455&lt;&gt;"",'DIF Worksheet'!$C455,"SKIP")</f>
        <v>SKIP</v>
      </c>
      <c r="E454" s="31" t="str">
        <f>IF('DIF Worksheet'!$K455&lt;&gt;"",'DIF Worksheet'!$D455,"SKIP")</f>
        <v>SKIP</v>
      </c>
      <c r="F454" s="31" t="str">
        <f>IF('DIF Worksheet'!$K455&lt;&gt;"",'DIF Worksheet'!$X455,"SKIP")</f>
        <v>SKIP</v>
      </c>
      <c r="G454" s="31" t="str">
        <f>IF('DIF Worksheet'!$K455&lt;&gt;"",'DIF Worksheet'!$U455,"SKIP")</f>
        <v>SKIP</v>
      </c>
    </row>
    <row r="455" spans="1:7">
      <c r="A455" s="31" t="str">
        <f>IF('DIF Worksheet'!$K456&lt;&gt;"",'DIF Worksheet'!$W456,"SKIP")</f>
        <v>SKIP</v>
      </c>
      <c r="B455" s="31" t="str">
        <f>IF('DIF Worksheet'!$K456&lt;&gt;"",'DIF Worksheet'!$A456,"SKIP")</f>
        <v>SKIP</v>
      </c>
      <c r="C455" s="31" t="str">
        <f>IF('DIF Worksheet'!$K456&lt;&gt;"",'DIF Worksheet'!$B456,"SKIP")</f>
        <v>SKIP</v>
      </c>
      <c r="D455" s="31" t="str">
        <f>IF('DIF Worksheet'!$K456&lt;&gt;"",'DIF Worksheet'!$C456,"SKIP")</f>
        <v>SKIP</v>
      </c>
      <c r="E455" s="31" t="str">
        <f>IF('DIF Worksheet'!$K456&lt;&gt;"",'DIF Worksheet'!$D456,"SKIP")</f>
        <v>SKIP</v>
      </c>
      <c r="F455" s="31" t="str">
        <f>IF('DIF Worksheet'!$K456&lt;&gt;"",'DIF Worksheet'!$X456,"SKIP")</f>
        <v>SKIP</v>
      </c>
      <c r="G455" s="31" t="str">
        <f>IF('DIF Worksheet'!$K456&lt;&gt;"",'DIF Worksheet'!$U456,"SKIP")</f>
        <v>SKIP</v>
      </c>
    </row>
    <row r="456" spans="1:7">
      <c r="A456" s="31" t="str">
        <f>IF('DIF Worksheet'!$K457&lt;&gt;"",'DIF Worksheet'!$W457,"SKIP")</f>
        <v>SKIP</v>
      </c>
      <c r="B456" s="31" t="str">
        <f>IF('DIF Worksheet'!$K457&lt;&gt;"",'DIF Worksheet'!$A457,"SKIP")</f>
        <v>SKIP</v>
      </c>
      <c r="C456" s="31" t="str">
        <f>IF('DIF Worksheet'!$K457&lt;&gt;"",'DIF Worksheet'!$B457,"SKIP")</f>
        <v>SKIP</v>
      </c>
      <c r="D456" s="31" t="str">
        <f>IF('DIF Worksheet'!$K457&lt;&gt;"",'DIF Worksheet'!$C457,"SKIP")</f>
        <v>SKIP</v>
      </c>
      <c r="E456" s="31" t="str">
        <f>IF('DIF Worksheet'!$K457&lt;&gt;"",'DIF Worksheet'!$D457,"SKIP")</f>
        <v>SKIP</v>
      </c>
      <c r="F456" s="31" t="str">
        <f>IF('DIF Worksheet'!$K457&lt;&gt;"",'DIF Worksheet'!$X457,"SKIP")</f>
        <v>SKIP</v>
      </c>
      <c r="G456" s="31" t="str">
        <f>IF('DIF Worksheet'!$K457&lt;&gt;"",'DIF Worksheet'!$U457,"SKIP")</f>
        <v>SKIP</v>
      </c>
    </row>
    <row r="457" spans="1:7">
      <c r="A457" s="31" t="str">
        <f>IF('DIF Worksheet'!$K458&lt;&gt;"",'DIF Worksheet'!$W458,"SKIP")</f>
        <v>SKIP</v>
      </c>
      <c r="B457" s="31" t="str">
        <f>IF('DIF Worksheet'!$K458&lt;&gt;"",'DIF Worksheet'!$A458,"SKIP")</f>
        <v>SKIP</v>
      </c>
      <c r="C457" s="31" t="str">
        <f>IF('DIF Worksheet'!$K458&lt;&gt;"",'DIF Worksheet'!$B458,"SKIP")</f>
        <v>SKIP</v>
      </c>
      <c r="D457" s="31" t="str">
        <f>IF('DIF Worksheet'!$K458&lt;&gt;"",'DIF Worksheet'!$C458,"SKIP")</f>
        <v>SKIP</v>
      </c>
      <c r="E457" s="31" t="str">
        <f>IF('DIF Worksheet'!$K458&lt;&gt;"",'DIF Worksheet'!$D458,"SKIP")</f>
        <v>SKIP</v>
      </c>
      <c r="F457" s="31" t="str">
        <f>IF('DIF Worksheet'!$K458&lt;&gt;"",'DIF Worksheet'!$X458,"SKIP")</f>
        <v>SKIP</v>
      </c>
      <c r="G457" s="31" t="str">
        <f>IF('DIF Worksheet'!$K458&lt;&gt;"",'DIF Worksheet'!$U458,"SKIP")</f>
        <v>SKIP</v>
      </c>
    </row>
    <row r="458" spans="1:7">
      <c r="A458" s="31" t="str">
        <f>IF('DIF Worksheet'!$K459&lt;&gt;"",'DIF Worksheet'!$W459,"SKIP")</f>
        <v>SKIP</v>
      </c>
      <c r="B458" s="31" t="str">
        <f>IF('DIF Worksheet'!$K459&lt;&gt;"",'DIF Worksheet'!$A459,"SKIP")</f>
        <v>SKIP</v>
      </c>
      <c r="C458" s="31" t="str">
        <f>IF('DIF Worksheet'!$K459&lt;&gt;"",'DIF Worksheet'!$B459,"SKIP")</f>
        <v>SKIP</v>
      </c>
      <c r="D458" s="31" t="str">
        <f>IF('DIF Worksheet'!$K459&lt;&gt;"",'DIF Worksheet'!$C459,"SKIP")</f>
        <v>SKIP</v>
      </c>
      <c r="E458" s="31" t="str">
        <f>IF('DIF Worksheet'!$K459&lt;&gt;"",'DIF Worksheet'!$D459,"SKIP")</f>
        <v>SKIP</v>
      </c>
      <c r="F458" s="31" t="str">
        <f>IF('DIF Worksheet'!$K459&lt;&gt;"",'DIF Worksheet'!$X459,"SKIP")</f>
        <v>SKIP</v>
      </c>
      <c r="G458" s="31" t="str">
        <f>IF('DIF Worksheet'!$K459&lt;&gt;"",'DIF Worksheet'!$U459,"SKIP")</f>
        <v>SKIP</v>
      </c>
    </row>
    <row r="459" spans="1:7">
      <c r="A459" s="31" t="str">
        <f>IF('DIF Worksheet'!$K460&lt;&gt;"",'DIF Worksheet'!$W460,"SKIP")</f>
        <v>SKIP</v>
      </c>
      <c r="B459" s="31" t="str">
        <f>IF('DIF Worksheet'!$K460&lt;&gt;"",'DIF Worksheet'!$A460,"SKIP")</f>
        <v>SKIP</v>
      </c>
      <c r="C459" s="31" t="str">
        <f>IF('DIF Worksheet'!$K460&lt;&gt;"",'DIF Worksheet'!$B460,"SKIP")</f>
        <v>SKIP</v>
      </c>
      <c r="D459" s="31" t="str">
        <f>IF('DIF Worksheet'!$K460&lt;&gt;"",'DIF Worksheet'!$C460,"SKIP")</f>
        <v>SKIP</v>
      </c>
      <c r="E459" s="31" t="str">
        <f>IF('DIF Worksheet'!$K460&lt;&gt;"",'DIF Worksheet'!$D460,"SKIP")</f>
        <v>SKIP</v>
      </c>
      <c r="F459" s="31" t="str">
        <f>IF('DIF Worksheet'!$K460&lt;&gt;"",'DIF Worksheet'!$X460,"SKIP")</f>
        <v>SKIP</v>
      </c>
      <c r="G459" s="31" t="str">
        <f>IF('DIF Worksheet'!$K460&lt;&gt;"",'DIF Worksheet'!$U460,"SKIP")</f>
        <v>SKIP</v>
      </c>
    </row>
    <row r="460" spans="1:7">
      <c r="A460" s="31" t="str">
        <f>IF('DIF Worksheet'!$K461&lt;&gt;"",'DIF Worksheet'!$W461,"SKIP")</f>
        <v>SKIP</v>
      </c>
      <c r="B460" s="31" t="str">
        <f>IF('DIF Worksheet'!$K461&lt;&gt;"",'DIF Worksheet'!$A461,"SKIP")</f>
        <v>SKIP</v>
      </c>
      <c r="C460" s="31" t="str">
        <f>IF('DIF Worksheet'!$K461&lt;&gt;"",'DIF Worksheet'!$B461,"SKIP")</f>
        <v>SKIP</v>
      </c>
      <c r="D460" s="31" t="str">
        <f>IF('DIF Worksheet'!$K461&lt;&gt;"",'DIF Worksheet'!$C461,"SKIP")</f>
        <v>SKIP</v>
      </c>
      <c r="E460" s="31" t="str">
        <f>IF('DIF Worksheet'!$K461&lt;&gt;"",'DIF Worksheet'!$D461,"SKIP")</f>
        <v>SKIP</v>
      </c>
      <c r="F460" s="31" t="str">
        <f>IF('DIF Worksheet'!$K461&lt;&gt;"",'DIF Worksheet'!$X461,"SKIP")</f>
        <v>SKIP</v>
      </c>
      <c r="G460" s="31" t="str">
        <f>IF('DIF Worksheet'!$K461&lt;&gt;"",'DIF Worksheet'!$U461,"SKIP")</f>
        <v>SKIP</v>
      </c>
    </row>
    <row r="461" spans="1:7">
      <c r="A461" s="31" t="str">
        <f>IF('DIF Worksheet'!$K462&lt;&gt;"",'DIF Worksheet'!$W462,"SKIP")</f>
        <v>SKIP</v>
      </c>
      <c r="B461" s="31" t="str">
        <f>IF('DIF Worksheet'!$K462&lt;&gt;"",'DIF Worksheet'!$A462,"SKIP")</f>
        <v>SKIP</v>
      </c>
      <c r="C461" s="31" t="str">
        <f>IF('DIF Worksheet'!$K462&lt;&gt;"",'DIF Worksheet'!$B462,"SKIP")</f>
        <v>SKIP</v>
      </c>
      <c r="D461" s="31" t="str">
        <f>IF('DIF Worksheet'!$K462&lt;&gt;"",'DIF Worksheet'!$C462,"SKIP")</f>
        <v>SKIP</v>
      </c>
      <c r="E461" s="31" t="str">
        <f>IF('DIF Worksheet'!$K462&lt;&gt;"",'DIF Worksheet'!$D462,"SKIP")</f>
        <v>SKIP</v>
      </c>
      <c r="F461" s="31" t="str">
        <f>IF('DIF Worksheet'!$K462&lt;&gt;"",'DIF Worksheet'!$X462,"SKIP")</f>
        <v>SKIP</v>
      </c>
      <c r="G461" s="31" t="str">
        <f>IF('DIF Worksheet'!$K462&lt;&gt;"",'DIF Worksheet'!$U462,"SKIP")</f>
        <v>SKIP</v>
      </c>
    </row>
    <row r="462" spans="1:7">
      <c r="A462" s="31" t="str">
        <f>IF('DIF Worksheet'!$K463&lt;&gt;"",'DIF Worksheet'!$W463,"SKIP")</f>
        <v>SKIP</v>
      </c>
      <c r="B462" s="31" t="str">
        <f>IF('DIF Worksheet'!$K463&lt;&gt;"",'DIF Worksheet'!$A463,"SKIP")</f>
        <v>SKIP</v>
      </c>
      <c r="C462" s="31" t="str">
        <f>IF('DIF Worksheet'!$K463&lt;&gt;"",'DIF Worksheet'!$B463,"SKIP")</f>
        <v>SKIP</v>
      </c>
      <c r="D462" s="31" t="str">
        <f>IF('DIF Worksheet'!$K463&lt;&gt;"",'DIF Worksheet'!$C463,"SKIP")</f>
        <v>SKIP</v>
      </c>
      <c r="E462" s="31" t="str">
        <f>IF('DIF Worksheet'!$K463&lt;&gt;"",'DIF Worksheet'!$D463,"SKIP")</f>
        <v>SKIP</v>
      </c>
      <c r="F462" s="31" t="str">
        <f>IF('DIF Worksheet'!$K463&lt;&gt;"",'DIF Worksheet'!$X463,"SKIP")</f>
        <v>SKIP</v>
      </c>
      <c r="G462" s="31" t="str">
        <f>IF('DIF Worksheet'!$K463&lt;&gt;"",'DIF Worksheet'!$U463,"SKIP")</f>
        <v>SKIP</v>
      </c>
    </row>
    <row r="463" spans="1:7">
      <c r="A463" s="31" t="str">
        <f>IF('DIF Worksheet'!$K464&lt;&gt;"",'DIF Worksheet'!$W464,"SKIP")</f>
        <v>SKIP</v>
      </c>
      <c r="B463" s="31" t="str">
        <f>IF('DIF Worksheet'!$K464&lt;&gt;"",'DIF Worksheet'!$A464,"SKIP")</f>
        <v>SKIP</v>
      </c>
      <c r="C463" s="31" t="str">
        <f>IF('DIF Worksheet'!$K464&lt;&gt;"",'DIF Worksheet'!$B464,"SKIP")</f>
        <v>SKIP</v>
      </c>
      <c r="D463" s="31" t="str">
        <f>IF('DIF Worksheet'!$K464&lt;&gt;"",'DIF Worksheet'!$C464,"SKIP")</f>
        <v>SKIP</v>
      </c>
      <c r="E463" s="31" t="str">
        <f>IF('DIF Worksheet'!$K464&lt;&gt;"",'DIF Worksheet'!$D464,"SKIP")</f>
        <v>SKIP</v>
      </c>
      <c r="F463" s="31" t="str">
        <f>IF('DIF Worksheet'!$K464&lt;&gt;"",'DIF Worksheet'!$X464,"SKIP")</f>
        <v>SKIP</v>
      </c>
      <c r="G463" s="31" t="str">
        <f>IF('DIF Worksheet'!$K464&lt;&gt;"",'DIF Worksheet'!$U464,"SKIP")</f>
        <v>SKIP</v>
      </c>
    </row>
    <row r="464" spans="1:7">
      <c r="A464" s="31" t="str">
        <f>IF('DIF Worksheet'!$K465&lt;&gt;"",'DIF Worksheet'!$W465,"SKIP")</f>
        <v>SKIP</v>
      </c>
      <c r="B464" s="31" t="str">
        <f>IF('DIF Worksheet'!$K465&lt;&gt;"",'DIF Worksheet'!$A465,"SKIP")</f>
        <v>SKIP</v>
      </c>
      <c r="C464" s="31" t="str">
        <f>IF('DIF Worksheet'!$K465&lt;&gt;"",'DIF Worksheet'!$B465,"SKIP")</f>
        <v>SKIP</v>
      </c>
      <c r="D464" s="31" t="str">
        <f>IF('DIF Worksheet'!$K465&lt;&gt;"",'DIF Worksheet'!$C465,"SKIP")</f>
        <v>SKIP</v>
      </c>
      <c r="E464" s="31" t="str">
        <f>IF('DIF Worksheet'!$K465&lt;&gt;"",'DIF Worksheet'!$D465,"SKIP")</f>
        <v>SKIP</v>
      </c>
      <c r="F464" s="31" t="str">
        <f>IF('DIF Worksheet'!$K465&lt;&gt;"",'DIF Worksheet'!$X465,"SKIP")</f>
        <v>SKIP</v>
      </c>
      <c r="G464" s="31" t="str">
        <f>IF('DIF Worksheet'!$K465&lt;&gt;"",'DIF Worksheet'!$U465,"SKIP")</f>
        <v>SKIP</v>
      </c>
    </row>
    <row r="465" spans="1:7">
      <c r="A465" s="31" t="str">
        <f>IF('DIF Worksheet'!$K466&lt;&gt;"",'DIF Worksheet'!$W466,"SKIP")</f>
        <v>SKIP</v>
      </c>
      <c r="B465" s="31" t="str">
        <f>IF('DIF Worksheet'!$K466&lt;&gt;"",'DIF Worksheet'!$A466,"SKIP")</f>
        <v>SKIP</v>
      </c>
      <c r="C465" s="31" t="str">
        <f>IF('DIF Worksheet'!$K466&lt;&gt;"",'DIF Worksheet'!$B466,"SKIP")</f>
        <v>SKIP</v>
      </c>
      <c r="D465" s="31" t="str">
        <f>IF('DIF Worksheet'!$K466&lt;&gt;"",'DIF Worksheet'!$C466,"SKIP")</f>
        <v>SKIP</v>
      </c>
      <c r="E465" s="31" t="str">
        <f>IF('DIF Worksheet'!$K466&lt;&gt;"",'DIF Worksheet'!$D466,"SKIP")</f>
        <v>SKIP</v>
      </c>
      <c r="F465" s="31" t="str">
        <f>IF('DIF Worksheet'!$K466&lt;&gt;"",'DIF Worksheet'!$X466,"SKIP")</f>
        <v>SKIP</v>
      </c>
      <c r="G465" s="31" t="str">
        <f>IF('DIF Worksheet'!$K466&lt;&gt;"",'DIF Worksheet'!$U466,"SKIP")</f>
        <v>SKIP</v>
      </c>
    </row>
    <row r="466" spans="1:7">
      <c r="A466" s="31" t="str">
        <f>IF('DIF Worksheet'!$K467&lt;&gt;"",'DIF Worksheet'!$W467,"SKIP")</f>
        <v>SKIP</v>
      </c>
      <c r="B466" s="31" t="str">
        <f>IF('DIF Worksheet'!$K467&lt;&gt;"",'DIF Worksheet'!$A467,"SKIP")</f>
        <v>SKIP</v>
      </c>
      <c r="C466" s="31" t="str">
        <f>IF('DIF Worksheet'!$K467&lt;&gt;"",'DIF Worksheet'!$B467,"SKIP")</f>
        <v>SKIP</v>
      </c>
      <c r="D466" s="31" t="str">
        <f>IF('DIF Worksheet'!$K467&lt;&gt;"",'DIF Worksheet'!$C467,"SKIP")</f>
        <v>SKIP</v>
      </c>
      <c r="E466" s="31" t="str">
        <f>IF('DIF Worksheet'!$K467&lt;&gt;"",'DIF Worksheet'!$D467,"SKIP")</f>
        <v>SKIP</v>
      </c>
      <c r="F466" s="31" t="str">
        <f>IF('DIF Worksheet'!$K467&lt;&gt;"",'DIF Worksheet'!$X467,"SKIP")</f>
        <v>SKIP</v>
      </c>
      <c r="G466" s="31" t="str">
        <f>IF('DIF Worksheet'!$K467&lt;&gt;"",'DIF Worksheet'!$U467,"SKIP")</f>
        <v>SKIP</v>
      </c>
    </row>
    <row r="467" spans="1:7">
      <c r="A467" s="31" t="str">
        <f>IF('DIF Worksheet'!$K468&lt;&gt;"",'DIF Worksheet'!$W468,"SKIP")</f>
        <v>SKIP</v>
      </c>
      <c r="B467" s="31" t="str">
        <f>IF('DIF Worksheet'!$K468&lt;&gt;"",'DIF Worksheet'!$A468,"SKIP")</f>
        <v>SKIP</v>
      </c>
      <c r="C467" s="31" t="str">
        <f>IF('DIF Worksheet'!$K468&lt;&gt;"",'DIF Worksheet'!$B468,"SKIP")</f>
        <v>SKIP</v>
      </c>
      <c r="D467" s="31" t="str">
        <f>IF('DIF Worksheet'!$K468&lt;&gt;"",'DIF Worksheet'!$C468,"SKIP")</f>
        <v>SKIP</v>
      </c>
      <c r="E467" s="31" t="str">
        <f>IF('DIF Worksheet'!$K468&lt;&gt;"",'DIF Worksheet'!$D468,"SKIP")</f>
        <v>SKIP</v>
      </c>
      <c r="F467" s="31" t="str">
        <f>IF('DIF Worksheet'!$K468&lt;&gt;"",'DIF Worksheet'!$X468,"SKIP")</f>
        <v>SKIP</v>
      </c>
      <c r="G467" s="31" t="str">
        <f>IF('DIF Worksheet'!$K468&lt;&gt;"",'DIF Worksheet'!$U468,"SKIP")</f>
        <v>SKIP</v>
      </c>
    </row>
    <row r="468" spans="1:7">
      <c r="A468" s="31" t="str">
        <f>IF('DIF Worksheet'!$K469&lt;&gt;"",'DIF Worksheet'!$W469,"SKIP")</f>
        <v>SKIP</v>
      </c>
      <c r="B468" s="31" t="str">
        <f>IF('DIF Worksheet'!$K469&lt;&gt;"",'DIF Worksheet'!$A469,"SKIP")</f>
        <v>SKIP</v>
      </c>
      <c r="C468" s="31" t="str">
        <f>IF('DIF Worksheet'!$K469&lt;&gt;"",'DIF Worksheet'!$B469,"SKIP")</f>
        <v>SKIP</v>
      </c>
      <c r="D468" s="31" t="str">
        <f>IF('DIF Worksheet'!$K469&lt;&gt;"",'DIF Worksheet'!$C469,"SKIP")</f>
        <v>SKIP</v>
      </c>
      <c r="E468" s="31" t="str">
        <f>IF('DIF Worksheet'!$K469&lt;&gt;"",'DIF Worksheet'!$D469,"SKIP")</f>
        <v>SKIP</v>
      </c>
      <c r="F468" s="31" t="str">
        <f>IF('DIF Worksheet'!$K469&lt;&gt;"",'DIF Worksheet'!$X469,"SKIP")</f>
        <v>SKIP</v>
      </c>
      <c r="G468" s="31" t="str">
        <f>IF('DIF Worksheet'!$K469&lt;&gt;"",'DIF Worksheet'!$U469,"SKIP")</f>
        <v>SKIP</v>
      </c>
    </row>
    <row r="469" spans="1:7">
      <c r="A469" s="31" t="str">
        <f>IF('DIF Worksheet'!$K470&lt;&gt;"",'DIF Worksheet'!$W470,"SKIP")</f>
        <v>SKIP</v>
      </c>
      <c r="B469" s="31" t="str">
        <f>IF('DIF Worksheet'!$K470&lt;&gt;"",'DIF Worksheet'!$A470,"SKIP")</f>
        <v>SKIP</v>
      </c>
      <c r="C469" s="31" t="str">
        <f>IF('DIF Worksheet'!$K470&lt;&gt;"",'DIF Worksheet'!$B470,"SKIP")</f>
        <v>SKIP</v>
      </c>
      <c r="D469" s="31" t="str">
        <f>IF('DIF Worksheet'!$K470&lt;&gt;"",'DIF Worksheet'!$C470,"SKIP")</f>
        <v>SKIP</v>
      </c>
      <c r="E469" s="31" t="str">
        <f>IF('DIF Worksheet'!$K470&lt;&gt;"",'DIF Worksheet'!$D470,"SKIP")</f>
        <v>SKIP</v>
      </c>
      <c r="F469" s="31" t="str">
        <f>IF('DIF Worksheet'!$K470&lt;&gt;"",'DIF Worksheet'!$X470,"SKIP")</f>
        <v>SKIP</v>
      </c>
      <c r="G469" s="31" t="str">
        <f>IF('DIF Worksheet'!$K470&lt;&gt;"",'DIF Worksheet'!$U470,"SKIP")</f>
        <v>SKIP</v>
      </c>
    </row>
    <row r="470" spans="1:7">
      <c r="A470" s="31" t="str">
        <f>IF('DIF Worksheet'!$K471&lt;&gt;"",'DIF Worksheet'!$W471,"SKIP")</f>
        <v>SKIP</v>
      </c>
      <c r="B470" s="31" t="str">
        <f>IF('DIF Worksheet'!$K471&lt;&gt;"",'DIF Worksheet'!$A471,"SKIP")</f>
        <v>SKIP</v>
      </c>
      <c r="C470" s="31" t="str">
        <f>IF('DIF Worksheet'!$K471&lt;&gt;"",'DIF Worksheet'!$B471,"SKIP")</f>
        <v>SKIP</v>
      </c>
      <c r="D470" s="31" t="str">
        <f>IF('DIF Worksheet'!$K471&lt;&gt;"",'DIF Worksheet'!$C471,"SKIP")</f>
        <v>SKIP</v>
      </c>
      <c r="E470" s="31" t="str">
        <f>IF('DIF Worksheet'!$K471&lt;&gt;"",'DIF Worksheet'!$D471,"SKIP")</f>
        <v>SKIP</v>
      </c>
      <c r="F470" s="31" t="str">
        <f>IF('DIF Worksheet'!$K471&lt;&gt;"",'DIF Worksheet'!$X471,"SKIP")</f>
        <v>SKIP</v>
      </c>
      <c r="G470" s="31" t="str">
        <f>IF('DIF Worksheet'!$K471&lt;&gt;"",'DIF Worksheet'!$U471,"SKIP")</f>
        <v>SKIP</v>
      </c>
    </row>
    <row r="471" spans="1:7">
      <c r="A471" s="31" t="str">
        <f>IF('DIF Worksheet'!$K472&lt;&gt;"",'DIF Worksheet'!$W472,"SKIP")</f>
        <v>SKIP</v>
      </c>
      <c r="B471" s="31" t="str">
        <f>IF('DIF Worksheet'!$K472&lt;&gt;"",'DIF Worksheet'!$A472,"SKIP")</f>
        <v>SKIP</v>
      </c>
      <c r="C471" s="31" t="str">
        <f>IF('DIF Worksheet'!$K472&lt;&gt;"",'DIF Worksheet'!$B472,"SKIP")</f>
        <v>SKIP</v>
      </c>
      <c r="D471" s="31" t="str">
        <f>IF('DIF Worksheet'!$K472&lt;&gt;"",'DIF Worksheet'!$C472,"SKIP")</f>
        <v>SKIP</v>
      </c>
      <c r="E471" s="31" t="str">
        <f>IF('DIF Worksheet'!$K472&lt;&gt;"",'DIF Worksheet'!$D472,"SKIP")</f>
        <v>SKIP</v>
      </c>
      <c r="F471" s="31" t="str">
        <f>IF('DIF Worksheet'!$K472&lt;&gt;"",'DIF Worksheet'!$X472,"SKIP")</f>
        <v>SKIP</v>
      </c>
      <c r="G471" s="31" t="str">
        <f>IF('DIF Worksheet'!$K472&lt;&gt;"",'DIF Worksheet'!$U472,"SKIP")</f>
        <v>SKIP</v>
      </c>
    </row>
    <row r="472" spans="1:7">
      <c r="A472" s="31" t="str">
        <f>IF('DIF Worksheet'!$K473&lt;&gt;"",'DIF Worksheet'!$W473,"SKIP")</f>
        <v>SKIP</v>
      </c>
      <c r="B472" s="31" t="str">
        <f>IF('DIF Worksheet'!$K473&lt;&gt;"",'DIF Worksheet'!$A473,"SKIP")</f>
        <v>SKIP</v>
      </c>
      <c r="C472" s="31" t="str">
        <f>IF('DIF Worksheet'!$K473&lt;&gt;"",'DIF Worksheet'!$B473,"SKIP")</f>
        <v>SKIP</v>
      </c>
      <c r="D472" s="31" t="str">
        <f>IF('DIF Worksheet'!$K473&lt;&gt;"",'DIF Worksheet'!$C473,"SKIP")</f>
        <v>SKIP</v>
      </c>
      <c r="E472" s="31" t="str">
        <f>IF('DIF Worksheet'!$K473&lt;&gt;"",'DIF Worksheet'!$D473,"SKIP")</f>
        <v>SKIP</v>
      </c>
      <c r="F472" s="31" t="str">
        <f>IF('DIF Worksheet'!$K473&lt;&gt;"",'DIF Worksheet'!$X473,"SKIP")</f>
        <v>SKIP</v>
      </c>
      <c r="G472" s="31" t="str">
        <f>IF('DIF Worksheet'!$K473&lt;&gt;"",'DIF Worksheet'!$U473,"SKIP")</f>
        <v>SKIP</v>
      </c>
    </row>
    <row r="473" spans="1:7">
      <c r="A473" s="31" t="str">
        <f>IF('DIF Worksheet'!$K474&lt;&gt;"",'DIF Worksheet'!$W474,"SKIP")</f>
        <v>SKIP</v>
      </c>
      <c r="B473" s="31" t="str">
        <f>IF('DIF Worksheet'!$K474&lt;&gt;"",'DIF Worksheet'!$A474,"SKIP")</f>
        <v>SKIP</v>
      </c>
      <c r="C473" s="31" t="str">
        <f>IF('DIF Worksheet'!$K474&lt;&gt;"",'DIF Worksheet'!$B474,"SKIP")</f>
        <v>SKIP</v>
      </c>
      <c r="D473" s="31" t="str">
        <f>IF('DIF Worksheet'!$K474&lt;&gt;"",'DIF Worksheet'!$C474,"SKIP")</f>
        <v>SKIP</v>
      </c>
      <c r="E473" s="31" t="str">
        <f>IF('DIF Worksheet'!$K474&lt;&gt;"",'DIF Worksheet'!$D474,"SKIP")</f>
        <v>SKIP</v>
      </c>
      <c r="F473" s="31" t="str">
        <f>IF('DIF Worksheet'!$K474&lt;&gt;"",'DIF Worksheet'!$X474,"SKIP")</f>
        <v>SKIP</v>
      </c>
      <c r="G473" s="31" t="str">
        <f>IF('DIF Worksheet'!$K474&lt;&gt;"",'DIF Worksheet'!$U474,"SKIP")</f>
        <v>SKIP</v>
      </c>
    </row>
    <row r="474" spans="1:7">
      <c r="A474" s="31" t="str">
        <f>IF('DIF Worksheet'!$K475&lt;&gt;"",'DIF Worksheet'!$W475,"SKIP")</f>
        <v>SKIP</v>
      </c>
      <c r="B474" s="31" t="str">
        <f>IF('DIF Worksheet'!$K475&lt;&gt;"",'DIF Worksheet'!$A475,"SKIP")</f>
        <v>SKIP</v>
      </c>
      <c r="C474" s="31" t="str">
        <f>IF('DIF Worksheet'!$K475&lt;&gt;"",'DIF Worksheet'!$B475,"SKIP")</f>
        <v>SKIP</v>
      </c>
      <c r="D474" s="31" t="str">
        <f>IF('DIF Worksheet'!$K475&lt;&gt;"",'DIF Worksheet'!$C475,"SKIP")</f>
        <v>SKIP</v>
      </c>
      <c r="E474" s="31" t="str">
        <f>IF('DIF Worksheet'!$K475&lt;&gt;"",'DIF Worksheet'!$D475,"SKIP")</f>
        <v>SKIP</v>
      </c>
      <c r="F474" s="31" t="str">
        <f>IF('DIF Worksheet'!$K475&lt;&gt;"",'DIF Worksheet'!$X475,"SKIP")</f>
        <v>SKIP</v>
      </c>
      <c r="G474" s="31" t="str">
        <f>IF('DIF Worksheet'!$K475&lt;&gt;"",'DIF Worksheet'!$U475,"SKIP")</f>
        <v>SKIP</v>
      </c>
    </row>
    <row r="475" spans="1:7">
      <c r="A475" s="31" t="str">
        <f>IF('DIF Worksheet'!$K476&lt;&gt;"",'DIF Worksheet'!$W476,"SKIP")</f>
        <v>SKIP</v>
      </c>
      <c r="B475" s="31" t="str">
        <f>IF('DIF Worksheet'!$K476&lt;&gt;"",'DIF Worksheet'!$A476,"SKIP")</f>
        <v>SKIP</v>
      </c>
      <c r="C475" s="31" t="str">
        <f>IF('DIF Worksheet'!$K476&lt;&gt;"",'DIF Worksheet'!$B476,"SKIP")</f>
        <v>SKIP</v>
      </c>
      <c r="D475" s="31" t="str">
        <f>IF('DIF Worksheet'!$K476&lt;&gt;"",'DIF Worksheet'!$C476,"SKIP")</f>
        <v>SKIP</v>
      </c>
      <c r="E475" s="31" t="str">
        <f>IF('DIF Worksheet'!$K476&lt;&gt;"",'DIF Worksheet'!$D476,"SKIP")</f>
        <v>SKIP</v>
      </c>
      <c r="F475" s="31" t="str">
        <f>IF('DIF Worksheet'!$K476&lt;&gt;"",'DIF Worksheet'!$X476,"SKIP")</f>
        <v>SKIP</v>
      </c>
      <c r="G475" s="31" t="str">
        <f>IF('DIF Worksheet'!$K476&lt;&gt;"",'DIF Worksheet'!$U476,"SKIP")</f>
        <v>SKIP</v>
      </c>
    </row>
    <row r="476" spans="1:7">
      <c r="A476" s="31" t="str">
        <f>IF('DIF Worksheet'!$K477&lt;&gt;"",'DIF Worksheet'!$W477,"SKIP")</f>
        <v>SKIP</v>
      </c>
      <c r="B476" s="31" t="str">
        <f>IF('DIF Worksheet'!$K477&lt;&gt;"",'DIF Worksheet'!$A477,"SKIP")</f>
        <v>SKIP</v>
      </c>
      <c r="C476" s="31" t="str">
        <f>IF('DIF Worksheet'!$K477&lt;&gt;"",'DIF Worksheet'!$B477,"SKIP")</f>
        <v>SKIP</v>
      </c>
      <c r="D476" s="31" t="str">
        <f>IF('DIF Worksheet'!$K477&lt;&gt;"",'DIF Worksheet'!$C477,"SKIP")</f>
        <v>SKIP</v>
      </c>
      <c r="E476" s="31" t="str">
        <f>IF('DIF Worksheet'!$K477&lt;&gt;"",'DIF Worksheet'!$D477,"SKIP")</f>
        <v>SKIP</v>
      </c>
      <c r="F476" s="31" t="str">
        <f>IF('DIF Worksheet'!$K477&lt;&gt;"",'DIF Worksheet'!$X477,"SKIP")</f>
        <v>SKIP</v>
      </c>
      <c r="G476" s="31" t="str">
        <f>IF('DIF Worksheet'!$K477&lt;&gt;"",'DIF Worksheet'!$U477,"SKIP")</f>
        <v>SKIP</v>
      </c>
    </row>
    <row r="477" spans="1:7">
      <c r="A477" s="31" t="str">
        <f>IF('DIF Worksheet'!$K478&lt;&gt;"",'DIF Worksheet'!$W478,"SKIP")</f>
        <v>SKIP</v>
      </c>
      <c r="B477" s="31" t="str">
        <f>IF('DIF Worksheet'!$K478&lt;&gt;"",'DIF Worksheet'!$A478,"SKIP")</f>
        <v>SKIP</v>
      </c>
      <c r="C477" s="31" t="str">
        <f>IF('DIF Worksheet'!$K478&lt;&gt;"",'DIF Worksheet'!$B478,"SKIP")</f>
        <v>SKIP</v>
      </c>
      <c r="D477" s="31" t="str">
        <f>IF('DIF Worksheet'!$K478&lt;&gt;"",'DIF Worksheet'!$C478,"SKIP")</f>
        <v>SKIP</v>
      </c>
      <c r="E477" s="31" t="str">
        <f>IF('DIF Worksheet'!$K478&lt;&gt;"",'DIF Worksheet'!$D478,"SKIP")</f>
        <v>SKIP</v>
      </c>
      <c r="F477" s="31" t="str">
        <f>IF('DIF Worksheet'!$K478&lt;&gt;"",'DIF Worksheet'!$X478,"SKIP")</f>
        <v>SKIP</v>
      </c>
      <c r="G477" s="31" t="str">
        <f>IF('DIF Worksheet'!$K478&lt;&gt;"",'DIF Worksheet'!$U478,"SKIP")</f>
        <v>SKIP</v>
      </c>
    </row>
    <row r="478" spans="1:7">
      <c r="A478" s="31" t="str">
        <f>IF('DIF Worksheet'!$K479&lt;&gt;"",'DIF Worksheet'!$W479,"SKIP")</f>
        <v>SKIP</v>
      </c>
      <c r="B478" s="31" t="str">
        <f>IF('DIF Worksheet'!$K479&lt;&gt;"",'DIF Worksheet'!$A479,"SKIP")</f>
        <v>SKIP</v>
      </c>
      <c r="C478" s="31" t="str">
        <f>IF('DIF Worksheet'!$K479&lt;&gt;"",'DIF Worksheet'!$B479,"SKIP")</f>
        <v>SKIP</v>
      </c>
      <c r="D478" s="31" t="str">
        <f>IF('DIF Worksheet'!$K479&lt;&gt;"",'DIF Worksheet'!$C479,"SKIP")</f>
        <v>SKIP</v>
      </c>
      <c r="E478" s="31" t="str">
        <f>IF('DIF Worksheet'!$K479&lt;&gt;"",'DIF Worksheet'!$D479,"SKIP")</f>
        <v>SKIP</v>
      </c>
      <c r="F478" s="31" t="str">
        <f>IF('DIF Worksheet'!$K479&lt;&gt;"",'DIF Worksheet'!$X479,"SKIP")</f>
        <v>SKIP</v>
      </c>
      <c r="G478" s="31" t="str">
        <f>IF('DIF Worksheet'!$K479&lt;&gt;"",'DIF Worksheet'!$U479,"SKIP")</f>
        <v>SKIP</v>
      </c>
    </row>
    <row r="479" spans="1:7">
      <c r="A479" s="31" t="str">
        <f>IF('DIF Worksheet'!$K480&lt;&gt;"",'DIF Worksheet'!$W480,"SKIP")</f>
        <v>SKIP</v>
      </c>
      <c r="B479" s="31" t="str">
        <f>IF('DIF Worksheet'!$K480&lt;&gt;"",'DIF Worksheet'!$A480,"SKIP")</f>
        <v>SKIP</v>
      </c>
      <c r="C479" s="31" t="str">
        <f>IF('DIF Worksheet'!$K480&lt;&gt;"",'DIF Worksheet'!$B480,"SKIP")</f>
        <v>SKIP</v>
      </c>
      <c r="D479" s="31" t="str">
        <f>IF('DIF Worksheet'!$K480&lt;&gt;"",'DIF Worksheet'!$C480,"SKIP")</f>
        <v>SKIP</v>
      </c>
      <c r="E479" s="31" t="str">
        <f>IF('DIF Worksheet'!$K480&lt;&gt;"",'DIF Worksheet'!$D480,"SKIP")</f>
        <v>SKIP</v>
      </c>
      <c r="F479" s="31" t="str">
        <f>IF('DIF Worksheet'!$K480&lt;&gt;"",'DIF Worksheet'!$X480,"SKIP")</f>
        <v>SKIP</v>
      </c>
      <c r="G479" s="31" t="str">
        <f>IF('DIF Worksheet'!$K480&lt;&gt;"",'DIF Worksheet'!$U480,"SKIP")</f>
        <v>SKIP</v>
      </c>
    </row>
    <row r="480" spans="1:7">
      <c r="A480" s="31" t="str">
        <f>IF('DIF Worksheet'!$K481&lt;&gt;"",'DIF Worksheet'!$W481,"SKIP")</f>
        <v>SKIP</v>
      </c>
      <c r="B480" s="31" t="str">
        <f>IF('DIF Worksheet'!$K481&lt;&gt;"",'DIF Worksheet'!$A481,"SKIP")</f>
        <v>SKIP</v>
      </c>
      <c r="C480" s="31" t="str">
        <f>IF('DIF Worksheet'!$K481&lt;&gt;"",'DIF Worksheet'!$B481,"SKIP")</f>
        <v>SKIP</v>
      </c>
      <c r="D480" s="31" t="str">
        <f>IF('DIF Worksheet'!$K481&lt;&gt;"",'DIF Worksheet'!$C481,"SKIP")</f>
        <v>SKIP</v>
      </c>
      <c r="E480" s="31" t="str">
        <f>IF('DIF Worksheet'!$K481&lt;&gt;"",'DIF Worksheet'!$D481,"SKIP")</f>
        <v>SKIP</v>
      </c>
      <c r="F480" s="31" t="str">
        <f>IF('DIF Worksheet'!$K481&lt;&gt;"",'DIF Worksheet'!$X481,"SKIP")</f>
        <v>SKIP</v>
      </c>
      <c r="G480" s="31" t="str">
        <f>IF('DIF Worksheet'!$K481&lt;&gt;"",'DIF Worksheet'!$U481,"SKIP")</f>
        <v>SKIP</v>
      </c>
    </row>
    <row r="481" spans="1:7">
      <c r="A481" s="31" t="str">
        <f>IF('DIF Worksheet'!$K482&lt;&gt;"",'DIF Worksheet'!$W482,"SKIP")</f>
        <v>SKIP</v>
      </c>
      <c r="B481" s="31" t="str">
        <f>IF('DIF Worksheet'!$K482&lt;&gt;"",'DIF Worksheet'!$A482,"SKIP")</f>
        <v>SKIP</v>
      </c>
      <c r="C481" s="31" t="str">
        <f>IF('DIF Worksheet'!$K482&lt;&gt;"",'DIF Worksheet'!$B482,"SKIP")</f>
        <v>SKIP</v>
      </c>
      <c r="D481" s="31" t="str">
        <f>IF('DIF Worksheet'!$K482&lt;&gt;"",'DIF Worksheet'!$C482,"SKIP")</f>
        <v>SKIP</v>
      </c>
      <c r="E481" s="31" t="str">
        <f>IF('DIF Worksheet'!$K482&lt;&gt;"",'DIF Worksheet'!$D482,"SKIP")</f>
        <v>SKIP</v>
      </c>
      <c r="F481" s="31" t="str">
        <f>IF('DIF Worksheet'!$K482&lt;&gt;"",'DIF Worksheet'!$X482,"SKIP")</f>
        <v>SKIP</v>
      </c>
      <c r="G481" s="31" t="str">
        <f>IF('DIF Worksheet'!$K482&lt;&gt;"",'DIF Worksheet'!$U482,"SKIP")</f>
        <v>SKIP</v>
      </c>
    </row>
    <row r="482" spans="1:7">
      <c r="A482" s="31" t="str">
        <f>IF('DIF Worksheet'!$K483&lt;&gt;"",'DIF Worksheet'!$W483,"SKIP")</f>
        <v>SKIP</v>
      </c>
      <c r="B482" s="31" t="str">
        <f>IF('DIF Worksheet'!$K483&lt;&gt;"",'DIF Worksheet'!$A483,"SKIP")</f>
        <v>SKIP</v>
      </c>
      <c r="C482" s="31" t="str">
        <f>IF('DIF Worksheet'!$K483&lt;&gt;"",'DIF Worksheet'!$B483,"SKIP")</f>
        <v>SKIP</v>
      </c>
      <c r="D482" s="31" t="str">
        <f>IF('DIF Worksheet'!$K483&lt;&gt;"",'DIF Worksheet'!$C483,"SKIP")</f>
        <v>SKIP</v>
      </c>
      <c r="E482" s="31" t="str">
        <f>IF('DIF Worksheet'!$K483&lt;&gt;"",'DIF Worksheet'!$D483,"SKIP")</f>
        <v>SKIP</v>
      </c>
      <c r="F482" s="31" t="str">
        <f>IF('DIF Worksheet'!$K483&lt;&gt;"",'DIF Worksheet'!$X483,"SKIP")</f>
        <v>SKIP</v>
      </c>
      <c r="G482" s="31" t="str">
        <f>IF('DIF Worksheet'!$K483&lt;&gt;"",'DIF Worksheet'!$U483,"SKIP")</f>
        <v>SKIP</v>
      </c>
    </row>
    <row r="483" spans="1:7">
      <c r="A483" s="31" t="str">
        <f>IF('DIF Worksheet'!$K484&lt;&gt;"",'DIF Worksheet'!$W484,"SKIP")</f>
        <v>SKIP</v>
      </c>
      <c r="B483" s="31" t="str">
        <f>IF('DIF Worksheet'!$K484&lt;&gt;"",'DIF Worksheet'!$A484,"SKIP")</f>
        <v>SKIP</v>
      </c>
      <c r="C483" s="31" t="str">
        <f>IF('DIF Worksheet'!$K484&lt;&gt;"",'DIF Worksheet'!$B484,"SKIP")</f>
        <v>SKIP</v>
      </c>
      <c r="D483" s="31" t="str">
        <f>IF('DIF Worksheet'!$K484&lt;&gt;"",'DIF Worksheet'!$C484,"SKIP")</f>
        <v>SKIP</v>
      </c>
      <c r="E483" s="31" t="str">
        <f>IF('DIF Worksheet'!$K484&lt;&gt;"",'DIF Worksheet'!$D484,"SKIP")</f>
        <v>SKIP</v>
      </c>
      <c r="F483" s="31" t="str">
        <f>IF('DIF Worksheet'!$K484&lt;&gt;"",'DIF Worksheet'!$X484,"SKIP")</f>
        <v>SKIP</v>
      </c>
      <c r="G483" s="31" t="str">
        <f>IF('DIF Worksheet'!$K484&lt;&gt;"",'DIF Worksheet'!$U484,"SKIP")</f>
        <v>SKIP</v>
      </c>
    </row>
    <row r="484" spans="1:7">
      <c r="A484" s="31" t="str">
        <f>IF('DIF Worksheet'!$K485&lt;&gt;"",'DIF Worksheet'!$W485,"SKIP")</f>
        <v>SKIP</v>
      </c>
      <c r="B484" s="31" t="str">
        <f>IF('DIF Worksheet'!$K485&lt;&gt;"",'DIF Worksheet'!$A485,"SKIP")</f>
        <v>SKIP</v>
      </c>
      <c r="C484" s="31" t="str">
        <f>IF('DIF Worksheet'!$K485&lt;&gt;"",'DIF Worksheet'!$B485,"SKIP")</f>
        <v>SKIP</v>
      </c>
      <c r="D484" s="31" t="str">
        <f>IF('DIF Worksheet'!$K485&lt;&gt;"",'DIF Worksheet'!$C485,"SKIP")</f>
        <v>SKIP</v>
      </c>
      <c r="E484" s="31" t="str">
        <f>IF('DIF Worksheet'!$K485&lt;&gt;"",'DIF Worksheet'!$D485,"SKIP")</f>
        <v>SKIP</v>
      </c>
      <c r="F484" s="31" t="str">
        <f>IF('DIF Worksheet'!$K485&lt;&gt;"",'DIF Worksheet'!$X485,"SKIP")</f>
        <v>SKIP</v>
      </c>
      <c r="G484" s="31" t="str">
        <f>IF('DIF Worksheet'!$K485&lt;&gt;"",'DIF Worksheet'!$U485,"SKIP")</f>
        <v>SKIP</v>
      </c>
    </row>
    <row r="485" spans="1:7">
      <c r="A485" s="31" t="str">
        <f>IF('DIF Worksheet'!$K486&lt;&gt;"",'DIF Worksheet'!$W486,"SKIP")</f>
        <v>SKIP</v>
      </c>
      <c r="B485" s="31" t="str">
        <f>IF('DIF Worksheet'!$K486&lt;&gt;"",'DIF Worksheet'!$A486,"SKIP")</f>
        <v>SKIP</v>
      </c>
      <c r="C485" s="31" t="str">
        <f>IF('DIF Worksheet'!$K486&lt;&gt;"",'DIF Worksheet'!$B486,"SKIP")</f>
        <v>SKIP</v>
      </c>
      <c r="D485" s="31" t="str">
        <f>IF('DIF Worksheet'!$K486&lt;&gt;"",'DIF Worksheet'!$C486,"SKIP")</f>
        <v>SKIP</v>
      </c>
      <c r="E485" s="31" t="str">
        <f>IF('DIF Worksheet'!$K486&lt;&gt;"",'DIF Worksheet'!$D486,"SKIP")</f>
        <v>SKIP</v>
      </c>
      <c r="F485" s="31" t="str">
        <f>IF('DIF Worksheet'!$K486&lt;&gt;"",'DIF Worksheet'!$X486,"SKIP")</f>
        <v>SKIP</v>
      </c>
      <c r="G485" s="31" t="str">
        <f>IF('DIF Worksheet'!$K486&lt;&gt;"",'DIF Worksheet'!$U486,"SKIP")</f>
        <v>SKIP</v>
      </c>
    </row>
    <row r="486" spans="1:7">
      <c r="A486" s="31" t="str">
        <f>IF('DIF Worksheet'!$K487&lt;&gt;"",'DIF Worksheet'!$W487,"SKIP")</f>
        <v>SKIP</v>
      </c>
      <c r="B486" s="31" t="str">
        <f>IF('DIF Worksheet'!$K487&lt;&gt;"",'DIF Worksheet'!$A487,"SKIP")</f>
        <v>SKIP</v>
      </c>
      <c r="C486" s="31" t="str">
        <f>IF('DIF Worksheet'!$K487&lt;&gt;"",'DIF Worksheet'!$B487,"SKIP")</f>
        <v>SKIP</v>
      </c>
      <c r="D486" s="31" t="str">
        <f>IF('DIF Worksheet'!$K487&lt;&gt;"",'DIF Worksheet'!$C487,"SKIP")</f>
        <v>SKIP</v>
      </c>
      <c r="E486" s="31" t="str">
        <f>IF('DIF Worksheet'!$K487&lt;&gt;"",'DIF Worksheet'!$D487,"SKIP")</f>
        <v>SKIP</v>
      </c>
      <c r="F486" s="31" t="str">
        <f>IF('DIF Worksheet'!$K487&lt;&gt;"",'DIF Worksheet'!$X487,"SKIP")</f>
        <v>SKIP</v>
      </c>
      <c r="G486" s="31" t="str">
        <f>IF('DIF Worksheet'!$K487&lt;&gt;"",'DIF Worksheet'!$U487,"SKIP")</f>
        <v>SKIP</v>
      </c>
    </row>
    <row r="487" spans="1:7">
      <c r="A487" s="31" t="str">
        <f>IF('DIF Worksheet'!$K488&lt;&gt;"",'DIF Worksheet'!$W488,"SKIP")</f>
        <v>SKIP</v>
      </c>
      <c r="B487" s="31" t="str">
        <f>IF('DIF Worksheet'!$K488&lt;&gt;"",'DIF Worksheet'!$A488,"SKIP")</f>
        <v>SKIP</v>
      </c>
      <c r="C487" s="31" t="str">
        <f>IF('DIF Worksheet'!$K488&lt;&gt;"",'DIF Worksheet'!$B488,"SKIP")</f>
        <v>SKIP</v>
      </c>
      <c r="D487" s="31" t="str">
        <f>IF('DIF Worksheet'!$K488&lt;&gt;"",'DIF Worksheet'!$C488,"SKIP")</f>
        <v>SKIP</v>
      </c>
      <c r="E487" s="31" t="str">
        <f>IF('DIF Worksheet'!$K488&lt;&gt;"",'DIF Worksheet'!$D488,"SKIP")</f>
        <v>SKIP</v>
      </c>
      <c r="F487" s="31" t="str">
        <f>IF('DIF Worksheet'!$K488&lt;&gt;"",'DIF Worksheet'!$X488,"SKIP")</f>
        <v>SKIP</v>
      </c>
      <c r="G487" s="31" t="str">
        <f>IF('DIF Worksheet'!$K488&lt;&gt;"",'DIF Worksheet'!$U488,"SKIP")</f>
        <v>SKIP</v>
      </c>
    </row>
    <row r="488" spans="1:7">
      <c r="A488" s="31" t="str">
        <f>IF('DIF Worksheet'!$K489&lt;&gt;"",'DIF Worksheet'!$W489,"SKIP")</f>
        <v>SKIP</v>
      </c>
      <c r="B488" s="31" t="str">
        <f>IF('DIF Worksheet'!$K489&lt;&gt;"",'DIF Worksheet'!$A489,"SKIP")</f>
        <v>SKIP</v>
      </c>
      <c r="C488" s="31" t="str">
        <f>IF('DIF Worksheet'!$K489&lt;&gt;"",'DIF Worksheet'!$B489,"SKIP")</f>
        <v>SKIP</v>
      </c>
      <c r="D488" s="31" t="str">
        <f>IF('DIF Worksheet'!$K489&lt;&gt;"",'DIF Worksheet'!$C489,"SKIP")</f>
        <v>SKIP</v>
      </c>
      <c r="E488" s="31" t="str">
        <f>IF('DIF Worksheet'!$K489&lt;&gt;"",'DIF Worksheet'!$D489,"SKIP")</f>
        <v>SKIP</v>
      </c>
      <c r="F488" s="31" t="str">
        <f>IF('DIF Worksheet'!$K489&lt;&gt;"",'DIF Worksheet'!$X489,"SKIP")</f>
        <v>SKIP</v>
      </c>
      <c r="G488" s="31" t="str">
        <f>IF('DIF Worksheet'!$K489&lt;&gt;"",'DIF Worksheet'!$U489,"SKIP")</f>
        <v>SKIP</v>
      </c>
    </row>
    <row r="489" spans="1:7">
      <c r="A489" s="31" t="str">
        <f>IF('DIF Worksheet'!$K490&lt;&gt;"",'DIF Worksheet'!$W490,"SKIP")</f>
        <v>SKIP</v>
      </c>
      <c r="B489" s="31" t="str">
        <f>IF('DIF Worksheet'!$K490&lt;&gt;"",'DIF Worksheet'!$A490,"SKIP")</f>
        <v>SKIP</v>
      </c>
      <c r="C489" s="31" t="str">
        <f>IF('DIF Worksheet'!$K490&lt;&gt;"",'DIF Worksheet'!$B490,"SKIP")</f>
        <v>SKIP</v>
      </c>
      <c r="D489" s="31" t="str">
        <f>IF('DIF Worksheet'!$K490&lt;&gt;"",'DIF Worksheet'!$C490,"SKIP")</f>
        <v>SKIP</v>
      </c>
      <c r="E489" s="31" t="str">
        <f>IF('DIF Worksheet'!$K490&lt;&gt;"",'DIF Worksheet'!$D490,"SKIP")</f>
        <v>SKIP</v>
      </c>
      <c r="F489" s="31" t="str">
        <f>IF('DIF Worksheet'!$K490&lt;&gt;"",'DIF Worksheet'!$X490,"SKIP")</f>
        <v>SKIP</v>
      </c>
      <c r="G489" s="31" t="str">
        <f>IF('DIF Worksheet'!$K490&lt;&gt;"",'DIF Worksheet'!$U490,"SKIP")</f>
        <v>SKIP</v>
      </c>
    </row>
    <row r="490" spans="1:7">
      <c r="A490" s="31" t="str">
        <f>IF('DIF Worksheet'!$K491&lt;&gt;"",'DIF Worksheet'!$W491,"SKIP")</f>
        <v>SKIP</v>
      </c>
      <c r="B490" s="31" t="str">
        <f>IF('DIF Worksheet'!$K491&lt;&gt;"",'DIF Worksheet'!$A491,"SKIP")</f>
        <v>SKIP</v>
      </c>
      <c r="C490" s="31" t="str">
        <f>IF('DIF Worksheet'!$K491&lt;&gt;"",'DIF Worksheet'!$B491,"SKIP")</f>
        <v>SKIP</v>
      </c>
      <c r="D490" s="31" t="str">
        <f>IF('DIF Worksheet'!$K491&lt;&gt;"",'DIF Worksheet'!$C491,"SKIP")</f>
        <v>SKIP</v>
      </c>
      <c r="E490" s="31" t="str">
        <f>IF('DIF Worksheet'!$K491&lt;&gt;"",'DIF Worksheet'!$D491,"SKIP")</f>
        <v>SKIP</v>
      </c>
      <c r="F490" s="31" t="str">
        <f>IF('DIF Worksheet'!$K491&lt;&gt;"",'DIF Worksheet'!$X491,"SKIP")</f>
        <v>SKIP</v>
      </c>
      <c r="G490" s="31" t="str">
        <f>IF('DIF Worksheet'!$K491&lt;&gt;"",'DIF Worksheet'!$U491,"SKIP")</f>
        <v>SKIP</v>
      </c>
    </row>
    <row r="491" spans="1:7">
      <c r="A491" s="31" t="str">
        <f>IF('DIF Worksheet'!$K492&lt;&gt;"",'DIF Worksheet'!$W492,"SKIP")</f>
        <v>SKIP</v>
      </c>
      <c r="B491" s="31" t="str">
        <f>IF('DIF Worksheet'!$K492&lt;&gt;"",'DIF Worksheet'!$A492,"SKIP")</f>
        <v>SKIP</v>
      </c>
      <c r="C491" s="31" t="str">
        <f>IF('DIF Worksheet'!$K492&lt;&gt;"",'DIF Worksheet'!$B492,"SKIP")</f>
        <v>SKIP</v>
      </c>
      <c r="D491" s="31" t="str">
        <f>IF('DIF Worksheet'!$K492&lt;&gt;"",'DIF Worksheet'!$C492,"SKIP")</f>
        <v>SKIP</v>
      </c>
      <c r="E491" s="31" t="str">
        <f>IF('DIF Worksheet'!$K492&lt;&gt;"",'DIF Worksheet'!$D492,"SKIP")</f>
        <v>SKIP</v>
      </c>
      <c r="F491" s="31" t="str">
        <f>IF('DIF Worksheet'!$K492&lt;&gt;"",'DIF Worksheet'!$X492,"SKIP")</f>
        <v>SKIP</v>
      </c>
      <c r="G491" s="31" t="str">
        <f>IF('DIF Worksheet'!$K492&lt;&gt;"",'DIF Worksheet'!$U492,"SKIP")</f>
        <v>SKIP</v>
      </c>
    </row>
    <row r="492" spans="1:7">
      <c r="A492" s="31" t="str">
        <f>IF('DIF Worksheet'!$K493&lt;&gt;"",'DIF Worksheet'!$W493,"SKIP")</f>
        <v>SKIP</v>
      </c>
      <c r="B492" s="31" t="str">
        <f>IF('DIF Worksheet'!$K493&lt;&gt;"",'DIF Worksheet'!$A493,"SKIP")</f>
        <v>SKIP</v>
      </c>
      <c r="C492" s="31" t="str">
        <f>IF('DIF Worksheet'!$K493&lt;&gt;"",'DIF Worksheet'!$B493,"SKIP")</f>
        <v>SKIP</v>
      </c>
      <c r="D492" s="31" t="str">
        <f>IF('DIF Worksheet'!$K493&lt;&gt;"",'DIF Worksheet'!$C493,"SKIP")</f>
        <v>SKIP</v>
      </c>
      <c r="E492" s="31" t="str">
        <f>IF('DIF Worksheet'!$K493&lt;&gt;"",'DIF Worksheet'!$D493,"SKIP")</f>
        <v>SKIP</v>
      </c>
      <c r="F492" s="31" t="str">
        <f>IF('DIF Worksheet'!$K493&lt;&gt;"",'DIF Worksheet'!$X493,"SKIP")</f>
        <v>SKIP</v>
      </c>
      <c r="G492" s="31" t="str">
        <f>IF('DIF Worksheet'!$K493&lt;&gt;"",'DIF Worksheet'!$U493,"SKIP")</f>
        <v>SKIP</v>
      </c>
    </row>
    <row r="493" spans="1:7">
      <c r="A493" s="31" t="str">
        <f>IF('DIF Worksheet'!$K494&lt;&gt;"",'DIF Worksheet'!$W494,"SKIP")</f>
        <v>SKIP</v>
      </c>
      <c r="B493" s="31" t="str">
        <f>IF('DIF Worksheet'!$K494&lt;&gt;"",'DIF Worksheet'!$A494,"SKIP")</f>
        <v>SKIP</v>
      </c>
      <c r="C493" s="31" t="str">
        <f>IF('DIF Worksheet'!$K494&lt;&gt;"",'DIF Worksheet'!$B494,"SKIP")</f>
        <v>SKIP</v>
      </c>
      <c r="D493" s="31" t="str">
        <f>IF('DIF Worksheet'!$K494&lt;&gt;"",'DIF Worksheet'!$C494,"SKIP")</f>
        <v>SKIP</v>
      </c>
      <c r="E493" s="31" t="str">
        <f>IF('DIF Worksheet'!$K494&lt;&gt;"",'DIF Worksheet'!$D494,"SKIP")</f>
        <v>SKIP</v>
      </c>
      <c r="F493" s="31" t="str">
        <f>IF('DIF Worksheet'!$K494&lt;&gt;"",'DIF Worksheet'!$X494,"SKIP")</f>
        <v>SKIP</v>
      </c>
      <c r="G493" s="31" t="str">
        <f>IF('DIF Worksheet'!$K494&lt;&gt;"",'DIF Worksheet'!$U494,"SKIP")</f>
        <v>SKIP</v>
      </c>
    </row>
    <row r="494" spans="1:7">
      <c r="A494" s="31" t="str">
        <f>IF('DIF Worksheet'!$K495&lt;&gt;"",'DIF Worksheet'!$W495,"SKIP")</f>
        <v>SKIP</v>
      </c>
      <c r="B494" s="31" t="str">
        <f>IF('DIF Worksheet'!$K495&lt;&gt;"",'DIF Worksheet'!$A495,"SKIP")</f>
        <v>SKIP</v>
      </c>
      <c r="C494" s="31" t="str">
        <f>IF('DIF Worksheet'!$K495&lt;&gt;"",'DIF Worksheet'!$B495,"SKIP")</f>
        <v>SKIP</v>
      </c>
      <c r="D494" s="31" t="str">
        <f>IF('DIF Worksheet'!$K495&lt;&gt;"",'DIF Worksheet'!$C495,"SKIP")</f>
        <v>SKIP</v>
      </c>
      <c r="E494" s="31" t="str">
        <f>IF('DIF Worksheet'!$K495&lt;&gt;"",'DIF Worksheet'!$D495,"SKIP")</f>
        <v>SKIP</v>
      </c>
      <c r="F494" s="31" t="str">
        <f>IF('DIF Worksheet'!$K495&lt;&gt;"",'DIF Worksheet'!$X495,"SKIP")</f>
        <v>SKIP</v>
      </c>
      <c r="G494" s="31" t="str">
        <f>IF('DIF Worksheet'!$K495&lt;&gt;"",'DIF Worksheet'!$U495,"SKIP")</f>
        <v>SKIP</v>
      </c>
    </row>
    <row r="495" spans="1:7">
      <c r="A495" s="31" t="str">
        <f>IF('DIF Worksheet'!$K496&lt;&gt;"",'DIF Worksheet'!$W496,"SKIP")</f>
        <v>SKIP</v>
      </c>
      <c r="B495" s="31" t="str">
        <f>IF('DIF Worksheet'!$K496&lt;&gt;"",'DIF Worksheet'!$A496,"SKIP")</f>
        <v>SKIP</v>
      </c>
      <c r="C495" s="31" t="str">
        <f>IF('DIF Worksheet'!$K496&lt;&gt;"",'DIF Worksheet'!$B496,"SKIP")</f>
        <v>SKIP</v>
      </c>
      <c r="D495" s="31" t="str">
        <f>IF('DIF Worksheet'!$K496&lt;&gt;"",'DIF Worksheet'!$C496,"SKIP")</f>
        <v>SKIP</v>
      </c>
      <c r="E495" s="31" t="str">
        <f>IF('DIF Worksheet'!$K496&lt;&gt;"",'DIF Worksheet'!$D496,"SKIP")</f>
        <v>SKIP</v>
      </c>
      <c r="F495" s="31" t="str">
        <f>IF('DIF Worksheet'!$K496&lt;&gt;"",'DIF Worksheet'!$X496,"SKIP")</f>
        <v>SKIP</v>
      </c>
      <c r="G495" s="31" t="str">
        <f>IF('DIF Worksheet'!$K496&lt;&gt;"",'DIF Worksheet'!$U496,"SKIP")</f>
        <v>SKIP</v>
      </c>
    </row>
    <row r="496" spans="1:7">
      <c r="A496" s="31" t="str">
        <f>IF('DIF Worksheet'!$K497&lt;&gt;"",'DIF Worksheet'!$W497,"SKIP")</f>
        <v>SKIP</v>
      </c>
      <c r="B496" s="31" t="str">
        <f>IF('DIF Worksheet'!$K497&lt;&gt;"",'DIF Worksheet'!$A497,"SKIP")</f>
        <v>SKIP</v>
      </c>
      <c r="C496" s="31" t="str">
        <f>IF('DIF Worksheet'!$K497&lt;&gt;"",'DIF Worksheet'!$B497,"SKIP")</f>
        <v>SKIP</v>
      </c>
      <c r="D496" s="31" t="str">
        <f>IF('DIF Worksheet'!$K497&lt;&gt;"",'DIF Worksheet'!$C497,"SKIP")</f>
        <v>SKIP</v>
      </c>
      <c r="E496" s="31" t="str">
        <f>IF('DIF Worksheet'!$K497&lt;&gt;"",'DIF Worksheet'!$D497,"SKIP")</f>
        <v>SKIP</v>
      </c>
      <c r="F496" s="31" t="str">
        <f>IF('DIF Worksheet'!$K497&lt;&gt;"",'DIF Worksheet'!$X497,"SKIP")</f>
        <v>SKIP</v>
      </c>
      <c r="G496" s="31" t="str">
        <f>IF('DIF Worksheet'!$K497&lt;&gt;"",'DIF Worksheet'!$U497,"SKIP")</f>
        <v>SKIP</v>
      </c>
    </row>
    <row r="497" spans="1:7">
      <c r="A497" s="31" t="str">
        <f>IF('DIF Worksheet'!$K498&lt;&gt;"",'DIF Worksheet'!$W498,"SKIP")</f>
        <v>SKIP</v>
      </c>
      <c r="B497" s="31" t="str">
        <f>IF('DIF Worksheet'!$K498&lt;&gt;"",'DIF Worksheet'!$A498,"SKIP")</f>
        <v>SKIP</v>
      </c>
      <c r="C497" s="31" t="str">
        <f>IF('DIF Worksheet'!$K498&lt;&gt;"",'DIF Worksheet'!$B498,"SKIP")</f>
        <v>SKIP</v>
      </c>
      <c r="D497" s="31" t="str">
        <f>IF('DIF Worksheet'!$K498&lt;&gt;"",'DIF Worksheet'!$C498,"SKIP")</f>
        <v>SKIP</v>
      </c>
      <c r="E497" s="31" t="str">
        <f>IF('DIF Worksheet'!$K498&lt;&gt;"",'DIF Worksheet'!$D498,"SKIP")</f>
        <v>SKIP</v>
      </c>
      <c r="F497" s="31" t="str">
        <f>IF('DIF Worksheet'!$K498&lt;&gt;"",'DIF Worksheet'!$X498,"SKIP")</f>
        <v>SKIP</v>
      </c>
      <c r="G497" s="31" t="str">
        <f>IF('DIF Worksheet'!$K498&lt;&gt;"",'DIF Worksheet'!$U498,"SKIP")</f>
        <v>SKIP</v>
      </c>
    </row>
    <row r="498" spans="1:7">
      <c r="A498" s="31" t="str">
        <f>IF('DIF Worksheet'!$K499&lt;&gt;"",'DIF Worksheet'!$W499,"SKIP")</f>
        <v>SKIP</v>
      </c>
      <c r="B498" s="31" t="str">
        <f>IF('DIF Worksheet'!$K499&lt;&gt;"",'DIF Worksheet'!$A499,"SKIP")</f>
        <v>SKIP</v>
      </c>
      <c r="C498" s="31" t="str">
        <f>IF('DIF Worksheet'!$K499&lt;&gt;"",'DIF Worksheet'!$B499,"SKIP")</f>
        <v>SKIP</v>
      </c>
      <c r="D498" s="31" t="str">
        <f>IF('DIF Worksheet'!$K499&lt;&gt;"",'DIF Worksheet'!$C499,"SKIP")</f>
        <v>SKIP</v>
      </c>
      <c r="E498" s="31" t="str">
        <f>IF('DIF Worksheet'!$K499&lt;&gt;"",'DIF Worksheet'!$D499,"SKIP")</f>
        <v>SKIP</v>
      </c>
      <c r="F498" s="31" t="str">
        <f>IF('DIF Worksheet'!$K499&lt;&gt;"",'DIF Worksheet'!$X499,"SKIP")</f>
        <v>SKIP</v>
      </c>
      <c r="G498" s="31" t="str">
        <f>IF('DIF Worksheet'!$K499&lt;&gt;"",'DIF Worksheet'!$U499,"SKIP")</f>
        <v>SKIP</v>
      </c>
    </row>
    <row r="499" spans="1:7">
      <c r="A499" s="31" t="str">
        <f>IF('DIF Worksheet'!$K500&lt;&gt;"",'DIF Worksheet'!$W500,"SKIP")</f>
        <v>SKIP</v>
      </c>
      <c r="B499" s="31" t="str">
        <f>IF('DIF Worksheet'!$K500&lt;&gt;"",'DIF Worksheet'!$A500,"SKIP")</f>
        <v>SKIP</v>
      </c>
      <c r="C499" s="31" t="str">
        <f>IF('DIF Worksheet'!$K500&lt;&gt;"",'DIF Worksheet'!$B500,"SKIP")</f>
        <v>SKIP</v>
      </c>
      <c r="D499" s="31" t="str">
        <f>IF('DIF Worksheet'!$K500&lt;&gt;"",'DIF Worksheet'!$C500,"SKIP")</f>
        <v>SKIP</v>
      </c>
      <c r="E499" s="31" t="str">
        <f>IF('DIF Worksheet'!$K500&lt;&gt;"",'DIF Worksheet'!$D500,"SKIP")</f>
        <v>SKIP</v>
      </c>
      <c r="F499" s="31" t="str">
        <f>IF('DIF Worksheet'!$K500&lt;&gt;"",'DIF Worksheet'!$X500,"SKIP")</f>
        <v>SKIP</v>
      </c>
      <c r="G499" s="31" t="str">
        <f>IF('DIF Worksheet'!$K500&lt;&gt;"",'DIF Worksheet'!$U500,"SKIP")</f>
        <v>SKIP</v>
      </c>
    </row>
    <row r="500" spans="1:7">
      <c r="A500" s="31" t="str">
        <f>IF('DIF Worksheet'!$K501&lt;&gt;"",'DIF Worksheet'!$W501,"SKIP")</f>
        <v>SKIP</v>
      </c>
      <c r="B500" s="31" t="str">
        <f>IF('DIF Worksheet'!$K501&lt;&gt;"",'DIF Worksheet'!$A501,"SKIP")</f>
        <v>SKIP</v>
      </c>
      <c r="C500" s="31" t="str">
        <f>IF('DIF Worksheet'!$K501&lt;&gt;"",'DIF Worksheet'!$B501,"SKIP")</f>
        <v>SKIP</v>
      </c>
      <c r="D500" s="31" t="str">
        <f>IF('DIF Worksheet'!$K501&lt;&gt;"",'DIF Worksheet'!$C501,"SKIP")</f>
        <v>SKIP</v>
      </c>
      <c r="E500" s="31" t="str">
        <f>IF('DIF Worksheet'!$K501&lt;&gt;"",'DIF Worksheet'!$D501,"SKIP")</f>
        <v>SKIP</v>
      </c>
      <c r="F500" s="31" t="str">
        <f>IF('DIF Worksheet'!$K501&lt;&gt;"",'DIF Worksheet'!$X501,"SKIP")</f>
        <v>SKIP</v>
      </c>
      <c r="G500" s="31" t="str">
        <f>IF('DIF Worksheet'!$K501&lt;&gt;"",'DIF Worksheet'!$U501,"SKIP")</f>
        <v>SKIP</v>
      </c>
    </row>
    <row r="501" spans="1:7">
      <c r="A501" s="31" t="str">
        <f>IF('DIF Worksheet'!$K502&lt;&gt;"",'DIF Worksheet'!$W502,"SKIP")</f>
        <v>SKIP</v>
      </c>
      <c r="B501" s="31" t="str">
        <f>IF('DIF Worksheet'!$K502&lt;&gt;"",'DIF Worksheet'!$A502,"SKIP")</f>
        <v>SKIP</v>
      </c>
      <c r="C501" s="31" t="str">
        <f>IF('DIF Worksheet'!$K502&lt;&gt;"",'DIF Worksheet'!$B502,"SKIP")</f>
        <v>SKIP</v>
      </c>
      <c r="D501" s="31" t="str">
        <f>IF('DIF Worksheet'!$K502&lt;&gt;"",'DIF Worksheet'!$C502,"SKIP")</f>
        <v>SKIP</v>
      </c>
      <c r="E501" s="31" t="str">
        <f>IF('DIF Worksheet'!$K502&lt;&gt;"",'DIF Worksheet'!$D502,"SKIP")</f>
        <v>SKIP</v>
      </c>
      <c r="F501" s="31" t="str">
        <f>IF('DIF Worksheet'!$K502&lt;&gt;"",'DIF Worksheet'!$X502,"SKIP")</f>
        <v>SKIP</v>
      </c>
      <c r="G501" s="31" t="str">
        <f>IF('DIF Worksheet'!$K502&lt;&gt;"",'DIF Worksheet'!$U502,"SKIP")</f>
        <v>SKIP</v>
      </c>
    </row>
    <row r="502" spans="1:7">
      <c r="A502" s="31" t="str">
        <f>IF('DIF Worksheet'!$K503&lt;&gt;"",'DIF Worksheet'!$W503,"SKIP")</f>
        <v>SKIP</v>
      </c>
      <c r="B502" s="31" t="str">
        <f>IF('DIF Worksheet'!$K503&lt;&gt;"",'DIF Worksheet'!$A503,"SKIP")</f>
        <v>SKIP</v>
      </c>
      <c r="C502" s="31" t="str">
        <f>IF('DIF Worksheet'!$K503&lt;&gt;"",'DIF Worksheet'!$B503,"SKIP")</f>
        <v>SKIP</v>
      </c>
      <c r="D502" s="31" t="str">
        <f>IF('DIF Worksheet'!$K503&lt;&gt;"",'DIF Worksheet'!$C503,"SKIP")</f>
        <v>SKIP</v>
      </c>
      <c r="E502" s="31" t="str">
        <f>IF('DIF Worksheet'!$K503&lt;&gt;"",'DIF Worksheet'!$D503,"SKIP")</f>
        <v>SKIP</v>
      </c>
      <c r="F502" s="31" t="str">
        <f>IF('DIF Worksheet'!$K503&lt;&gt;"",'DIF Worksheet'!$X503,"SKIP")</f>
        <v>SKIP</v>
      </c>
      <c r="G502" s="31" t="str">
        <f>IF('DIF Worksheet'!$K503&lt;&gt;"",'DIF Worksheet'!$U503,"SKIP")</f>
        <v>SKIP</v>
      </c>
    </row>
    <row r="503" spans="1:7">
      <c r="A503" s="31" t="str">
        <f>IF('DIF Worksheet'!$K504&lt;&gt;"",'DIF Worksheet'!$W504,"SKIP")</f>
        <v>SKIP</v>
      </c>
      <c r="B503" s="31" t="str">
        <f>IF('DIF Worksheet'!$K504&lt;&gt;"",'DIF Worksheet'!$A504,"SKIP")</f>
        <v>SKIP</v>
      </c>
      <c r="C503" s="31" t="str">
        <f>IF('DIF Worksheet'!$K504&lt;&gt;"",'DIF Worksheet'!$B504,"SKIP")</f>
        <v>SKIP</v>
      </c>
      <c r="D503" s="31" t="str">
        <f>IF('DIF Worksheet'!$K504&lt;&gt;"",'DIF Worksheet'!$C504,"SKIP")</f>
        <v>SKIP</v>
      </c>
      <c r="E503" s="31" t="str">
        <f>IF('DIF Worksheet'!$K504&lt;&gt;"",'DIF Worksheet'!$D504,"SKIP")</f>
        <v>SKIP</v>
      </c>
      <c r="F503" s="31" t="str">
        <f>IF('DIF Worksheet'!$K504&lt;&gt;"",'DIF Worksheet'!$X504,"SKIP")</f>
        <v>SKIP</v>
      </c>
      <c r="G503" s="31" t="str">
        <f>IF('DIF Worksheet'!$K504&lt;&gt;"",'DIF Worksheet'!$U504,"SKIP")</f>
        <v>SKIP</v>
      </c>
    </row>
    <row r="504" spans="1:7">
      <c r="A504" s="31" t="str">
        <f>IF('DIF Worksheet'!$K505&lt;&gt;"",'DIF Worksheet'!$W505,"SKIP")</f>
        <v>SKIP</v>
      </c>
      <c r="B504" s="31" t="str">
        <f>IF('DIF Worksheet'!$K505&lt;&gt;"",'DIF Worksheet'!$A505,"SKIP")</f>
        <v>SKIP</v>
      </c>
      <c r="C504" s="31" t="str">
        <f>IF('DIF Worksheet'!$K505&lt;&gt;"",'DIF Worksheet'!$B505,"SKIP")</f>
        <v>SKIP</v>
      </c>
      <c r="D504" s="31" t="str">
        <f>IF('DIF Worksheet'!$K505&lt;&gt;"",'DIF Worksheet'!$C505,"SKIP")</f>
        <v>SKIP</v>
      </c>
      <c r="E504" s="31" t="str">
        <f>IF('DIF Worksheet'!$K505&lt;&gt;"",'DIF Worksheet'!$D505,"SKIP")</f>
        <v>SKIP</v>
      </c>
      <c r="F504" s="31" t="str">
        <f>IF('DIF Worksheet'!$K505&lt;&gt;"",'DIF Worksheet'!$X505,"SKIP")</f>
        <v>SKIP</v>
      </c>
      <c r="G504" s="31" t="str">
        <f>IF('DIF Worksheet'!$K505&lt;&gt;"",'DIF Worksheet'!$U505,"SKIP")</f>
        <v>SKIP</v>
      </c>
    </row>
    <row r="505" spans="1:7">
      <c r="A505" s="31" t="str">
        <f>IF('DIF Worksheet'!$K506&lt;&gt;"",'DIF Worksheet'!$W506,"SKIP")</f>
        <v>SKIP</v>
      </c>
      <c r="B505" s="31" t="str">
        <f>IF('DIF Worksheet'!$K506&lt;&gt;"",'DIF Worksheet'!$A506,"SKIP")</f>
        <v>SKIP</v>
      </c>
      <c r="C505" s="31" t="str">
        <f>IF('DIF Worksheet'!$K506&lt;&gt;"",'DIF Worksheet'!$B506,"SKIP")</f>
        <v>SKIP</v>
      </c>
      <c r="D505" s="31" t="str">
        <f>IF('DIF Worksheet'!$K506&lt;&gt;"",'DIF Worksheet'!$C506,"SKIP")</f>
        <v>SKIP</v>
      </c>
      <c r="E505" s="31" t="str">
        <f>IF('DIF Worksheet'!$K506&lt;&gt;"",'DIF Worksheet'!$D506,"SKIP")</f>
        <v>SKIP</v>
      </c>
      <c r="F505" s="31" t="str">
        <f>IF('DIF Worksheet'!$K506&lt;&gt;"",'DIF Worksheet'!$X506,"SKIP")</f>
        <v>SKIP</v>
      </c>
      <c r="G505" s="31" t="str">
        <f>IF('DIF Worksheet'!$K506&lt;&gt;"",'DIF Worksheet'!$U506,"SKIP")</f>
        <v>SKIP</v>
      </c>
    </row>
    <row r="506" spans="1:7">
      <c r="A506" s="31" t="str">
        <f>IF('DIF Worksheet'!$K507&lt;&gt;"",'DIF Worksheet'!$W507,"SKIP")</f>
        <v>SKIP</v>
      </c>
      <c r="B506" s="31" t="str">
        <f>IF('DIF Worksheet'!$K507&lt;&gt;"",'DIF Worksheet'!$A507,"SKIP")</f>
        <v>SKIP</v>
      </c>
      <c r="C506" s="31" t="str">
        <f>IF('DIF Worksheet'!$K507&lt;&gt;"",'DIF Worksheet'!$B507,"SKIP")</f>
        <v>SKIP</v>
      </c>
      <c r="D506" s="31" t="str">
        <f>IF('DIF Worksheet'!$K507&lt;&gt;"",'DIF Worksheet'!$C507,"SKIP")</f>
        <v>SKIP</v>
      </c>
      <c r="E506" s="31" t="str">
        <f>IF('DIF Worksheet'!$K507&lt;&gt;"",'DIF Worksheet'!$D507,"SKIP")</f>
        <v>SKIP</v>
      </c>
      <c r="F506" s="31" t="str">
        <f>IF('DIF Worksheet'!$K507&lt;&gt;"",'DIF Worksheet'!$X507,"SKIP")</f>
        <v>SKIP</v>
      </c>
      <c r="G506" s="31" t="str">
        <f>IF('DIF Worksheet'!$K507&lt;&gt;"",'DIF Worksheet'!$U507,"SKIP")</f>
        <v>SKIP</v>
      </c>
    </row>
    <row r="507" spans="1:7">
      <c r="A507" s="31" t="str">
        <f>IF('DIF Worksheet'!$K508&lt;&gt;"",'DIF Worksheet'!$W508,"SKIP")</f>
        <v>SKIP</v>
      </c>
      <c r="B507" s="31" t="str">
        <f>IF('DIF Worksheet'!$K508&lt;&gt;"",'DIF Worksheet'!$A508,"SKIP")</f>
        <v>SKIP</v>
      </c>
      <c r="C507" s="31" t="str">
        <f>IF('DIF Worksheet'!$K508&lt;&gt;"",'DIF Worksheet'!$B508,"SKIP")</f>
        <v>SKIP</v>
      </c>
      <c r="D507" s="31" t="str">
        <f>IF('DIF Worksheet'!$K508&lt;&gt;"",'DIF Worksheet'!$C508,"SKIP")</f>
        <v>SKIP</v>
      </c>
      <c r="E507" s="31" t="str">
        <f>IF('DIF Worksheet'!$K508&lt;&gt;"",'DIF Worksheet'!$D508,"SKIP")</f>
        <v>SKIP</v>
      </c>
      <c r="F507" s="31" t="str">
        <f>IF('DIF Worksheet'!$K508&lt;&gt;"",'DIF Worksheet'!$X508,"SKIP")</f>
        <v>SKIP</v>
      </c>
      <c r="G507" s="31" t="str">
        <f>IF('DIF Worksheet'!$K508&lt;&gt;"",'DIF Worksheet'!$U508,"SKIP")</f>
        <v>SKIP</v>
      </c>
    </row>
    <row r="508" spans="1:7">
      <c r="A508" s="31" t="str">
        <f>IF('DIF Worksheet'!$K509&lt;&gt;"",'DIF Worksheet'!$W509,"SKIP")</f>
        <v>SKIP</v>
      </c>
      <c r="B508" s="31" t="str">
        <f>IF('DIF Worksheet'!$K509&lt;&gt;"",'DIF Worksheet'!$A509,"SKIP")</f>
        <v>SKIP</v>
      </c>
      <c r="C508" s="31" t="str">
        <f>IF('DIF Worksheet'!$K509&lt;&gt;"",'DIF Worksheet'!$B509,"SKIP")</f>
        <v>SKIP</v>
      </c>
      <c r="D508" s="31" t="str">
        <f>IF('DIF Worksheet'!$K509&lt;&gt;"",'DIF Worksheet'!$C509,"SKIP")</f>
        <v>SKIP</v>
      </c>
      <c r="E508" s="31" t="str">
        <f>IF('DIF Worksheet'!$K509&lt;&gt;"",'DIF Worksheet'!$D509,"SKIP")</f>
        <v>SKIP</v>
      </c>
      <c r="F508" s="31" t="str">
        <f>IF('DIF Worksheet'!$K509&lt;&gt;"",'DIF Worksheet'!$X509,"SKIP")</f>
        <v>SKIP</v>
      </c>
      <c r="G508" s="31" t="str">
        <f>IF('DIF Worksheet'!$K509&lt;&gt;"",'DIF Worksheet'!$U509,"SKIP")</f>
        <v>SKIP</v>
      </c>
    </row>
    <row r="509" spans="1:7">
      <c r="A509" s="31" t="str">
        <f>IF('DIF Worksheet'!$K510&lt;&gt;"",'DIF Worksheet'!$W510,"SKIP")</f>
        <v>SKIP</v>
      </c>
      <c r="B509" s="31" t="str">
        <f>IF('DIF Worksheet'!$K510&lt;&gt;"",'DIF Worksheet'!$A510,"SKIP")</f>
        <v>SKIP</v>
      </c>
      <c r="C509" s="31" t="str">
        <f>IF('DIF Worksheet'!$K510&lt;&gt;"",'DIF Worksheet'!$B510,"SKIP")</f>
        <v>SKIP</v>
      </c>
      <c r="D509" s="31" t="str">
        <f>IF('DIF Worksheet'!$K510&lt;&gt;"",'DIF Worksheet'!$C510,"SKIP")</f>
        <v>SKIP</v>
      </c>
      <c r="E509" s="31" t="str">
        <f>IF('DIF Worksheet'!$K510&lt;&gt;"",'DIF Worksheet'!$D510,"SKIP")</f>
        <v>SKIP</v>
      </c>
      <c r="F509" s="31" t="str">
        <f>IF('DIF Worksheet'!$K510&lt;&gt;"",'DIF Worksheet'!$X510,"SKIP")</f>
        <v>SKIP</v>
      </c>
      <c r="G509" s="31" t="str">
        <f>IF('DIF Worksheet'!$K510&lt;&gt;"",'DIF Worksheet'!$U510,"SKIP")</f>
        <v>SKIP</v>
      </c>
    </row>
    <row r="510" spans="1:7">
      <c r="A510" s="31" t="str">
        <f>IF('DIF Worksheet'!$K511&lt;&gt;"",'DIF Worksheet'!$W511,"SKIP")</f>
        <v>SKIP</v>
      </c>
      <c r="B510" s="31" t="str">
        <f>IF('DIF Worksheet'!$K511&lt;&gt;"",'DIF Worksheet'!$A511,"SKIP")</f>
        <v>SKIP</v>
      </c>
      <c r="C510" s="31" t="str">
        <f>IF('DIF Worksheet'!$K511&lt;&gt;"",'DIF Worksheet'!$B511,"SKIP")</f>
        <v>SKIP</v>
      </c>
      <c r="D510" s="31" t="str">
        <f>IF('DIF Worksheet'!$K511&lt;&gt;"",'DIF Worksheet'!$C511,"SKIP")</f>
        <v>SKIP</v>
      </c>
      <c r="E510" s="31" t="str">
        <f>IF('DIF Worksheet'!$K511&lt;&gt;"",'DIF Worksheet'!$D511,"SKIP")</f>
        <v>SKIP</v>
      </c>
      <c r="F510" s="31" t="str">
        <f>IF('DIF Worksheet'!$K511&lt;&gt;"",'DIF Worksheet'!$X511,"SKIP")</f>
        <v>SKIP</v>
      </c>
      <c r="G510" s="31" t="str">
        <f>IF('DIF Worksheet'!$K511&lt;&gt;"",'DIF Worksheet'!$U511,"SKIP")</f>
        <v>SKIP</v>
      </c>
    </row>
    <row r="511" spans="1:7">
      <c r="A511" s="31" t="str">
        <f>IF('DIF Worksheet'!$K512&lt;&gt;"",'DIF Worksheet'!$W512,"SKIP")</f>
        <v>SKIP</v>
      </c>
      <c r="B511" s="31" t="str">
        <f>IF('DIF Worksheet'!$K512&lt;&gt;"",'DIF Worksheet'!$A512,"SKIP")</f>
        <v>SKIP</v>
      </c>
      <c r="C511" s="31" t="str">
        <f>IF('DIF Worksheet'!$K512&lt;&gt;"",'DIF Worksheet'!$B512,"SKIP")</f>
        <v>SKIP</v>
      </c>
      <c r="D511" s="31" t="str">
        <f>IF('DIF Worksheet'!$K512&lt;&gt;"",'DIF Worksheet'!$C512,"SKIP")</f>
        <v>SKIP</v>
      </c>
      <c r="E511" s="31" t="str">
        <f>IF('DIF Worksheet'!$K512&lt;&gt;"",'DIF Worksheet'!$D512,"SKIP")</f>
        <v>SKIP</v>
      </c>
      <c r="F511" s="31" t="str">
        <f>IF('DIF Worksheet'!$K512&lt;&gt;"",'DIF Worksheet'!$X512,"SKIP")</f>
        <v>SKIP</v>
      </c>
      <c r="G511" s="31" t="str">
        <f>IF('DIF Worksheet'!$K512&lt;&gt;"",'DIF Worksheet'!$U512,"SKIP")</f>
        <v>SKIP</v>
      </c>
    </row>
    <row r="512" spans="1:7">
      <c r="A512" s="31" t="str">
        <f>IF('DIF Worksheet'!$K513&lt;&gt;"",'DIF Worksheet'!$W513,"SKIP")</f>
        <v>SKIP</v>
      </c>
      <c r="B512" s="31" t="str">
        <f>IF('DIF Worksheet'!$K513&lt;&gt;"",'DIF Worksheet'!$A513,"SKIP")</f>
        <v>SKIP</v>
      </c>
      <c r="C512" s="31" t="str">
        <f>IF('DIF Worksheet'!$K513&lt;&gt;"",'DIF Worksheet'!$B513,"SKIP")</f>
        <v>SKIP</v>
      </c>
      <c r="D512" s="31" t="str">
        <f>IF('DIF Worksheet'!$K513&lt;&gt;"",'DIF Worksheet'!$C513,"SKIP")</f>
        <v>SKIP</v>
      </c>
      <c r="E512" s="31" t="str">
        <f>IF('DIF Worksheet'!$K513&lt;&gt;"",'DIF Worksheet'!$D513,"SKIP")</f>
        <v>SKIP</v>
      </c>
      <c r="F512" s="31" t="str">
        <f>IF('DIF Worksheet'!$K513&lt;&gt;"",'DIF Worksheet'!$X513,"SKIP")</f>
        <v>SKIP</v>
      </c>
      <c r="G512" s="31" t="str">
        <f>IF('DIF Worksheet'!$K513&lt;&gt;"",'DIF Worksheet'!$U513,"SKIP")</f>
        <v>SKIP</v>
      </c>
    </row>
    <row r="513" spans="1:7">
      <c r="A513" s="31" t="str">
        <f>IF('DIF Worksheet'!$K514&lt;&gt;"",'DIF Worksheet'!$W514,"SKIP")</f>
        <v>SKIP</v>
      </c>
      <c r="B513" s="31" t="str">
        <f>IF('DIF Worksheet'!$K514&lt;&gt;"",'DIF Worksheet'!$A514,"SKIP")</f>
        <v>SKIP</v>
      </c>
      <c r="C513" s="31" t="str">
        <f>IF('DIF Worksheet'!$K514&lt;&gt;"",'DIF Worksheet'!$B514,"SKIP")</f>
        <v>SKIP</v>
      </c>
      <c r="D513" s="31" t="str">
        <f>IF('DIF Worksheet'!$K514&lt;&gt;"",'DIF Worksheet'!$C514,"SKIP")</f>
        <v>SKIP</v>
      </c>
      <c r="E513" s="31" t="str">
        <f>IF('DIF Worksheet'!$K514&lt;&gt;"",'DIF Worksheet'!$D514,"SKIP")</f>
        <v>SKIP</v>
      </c>
      <c r="F513" s="31" t="str">
        <f>IF('DIF Worksheet'!$K514&lt;&gt;"",'DIF Worksheet'!$X514,"SKIP")</f>
        <v>SKIP</v>
      </c>
      <c r="G513" s="31" t="str">
        <f>IF('DIF Worksheet'!$K514&lt;&gt;"",'DIF Worksheet'!$U514,"SKIP")</f>
        <v>SKIP</v>
      </c>
    </row>
    <row r="514" spans="1:7">
      <c r="A514" s="31" t="str">
        <f>IF('DIF Worksheet'!$K515&lt;&gt;"",'DIF Worksheet'!$W515,"SKIP")</f>
        <v>SKIP</v>
      </c>
      <c r="B514" s="31" t="str">
        <f>IF('DIF Worksheet'!$K515&lt;&gt;"",'DIF Worksheet'!$A515,"SKIP")</f>
        <v>SKIP</v>
      </c>
      <c r="C514" s="31" t="str">
        <f>IF('DIF Worksheet'!$K515&lt;&gt;"",'DIF Worksheet'!$B515,"SKIP")</f>
        <v>SKIP</v>
      </c>
      <c r="D514" s="31" t="str">
        <f>IF('DIF Worksheet'!$K515&lt;&gt;"",'DIF Worksheet'!$C515,"SKIP")</f>
        <v>SKIP</v>
      </c>
      <c r="E514" s="31" t="str">
        <f>IF('DIF Worksheet'!$K515&lt;&gt;"",'DIF Worksheet'!$D515,"SKIP")</f>
        <v>SKIP</v>
      </c>
      <c r="F514" s="31" t="str">
        <f>IF('DIF Worksheet'!$K515&lt;&gt;"",'DIF Worksheet'!$X515,"SKIP")</f>
        <v>SKIP</v>
      </c>
      <c r="G514" s="31" t="str">
        <f>IF('DIF Worksheet'!$K515&lt;&gt;"",'DIF Worksheet'!$U515,"SKIP")</f>
        <v>SKIP</v>
      </c>
    </row>
    <row r="515" spans="1:7">
      <c r="A515" s="31" t="str">
        <f>IF('DIF Worksheet'!$K516&lt;&gt;"",'DIF Worksheet'!$W516,"SKIP")</f>
        <v>SKIP</v>
      </c>
      <c r="B515" s="31" t="str">
        <f>IF('DIF Worksheet'!$K516&lt;&gt;"",'DIF Worksheet'!$A516,"SKIP")</f>
        <v>SKIP</v>
      </c>
      <c r="C515" s="31" t="str">
        <f>IF('DIF Worksheet'!$K516&lt;&gt;"",'DIF Worksheet'!$B516,"SKIP")</f>
        <v>SKIP</v>
      </c>
      <c r="D515" s="31" t="str">
        <f>IF('DIF Worksheet'!$K516&lt;&gt;"",'DIF Worksheet'!$C516,"SKIP")</f>
        <v>SKIP</v>
      </c>
      <c r="E515" s="31" t="str">
        <f>IF('DIF Worksheet'!$K516&lt;&gt;"",'DIF Worksheet'!$D516,"SKIP")</f>
        <v>SKIP</v>
      </c>
      <c r="F515" s="31" t="str">
        <f>IF('DIF Worksheet'!$K516&lt;&gt;"",'DIF Worksheet'!$X516,"SKIP")</f>
        <v>SKIP</v>
      </c>
      <c r="G515" s="31" t="str">
        <f>IF('DIF Worksheet'!$K516&lt;&gt;"",'DIF Worksheet'!$U516,"SKIP")</f>
        <v>SKIP</v>
      </c>
    </row>
    <row r="516" spans="1:7">
      <c r="A516" s="31" t="str">
        <f>IF('DIF Worksheet'!$K517&lt;&gt;"",'DIF Worksheet'!$W517,"SKIP")</f>
        <v>SKIP</v>
      </c>
      <c r="B516" s="31" t="str">
        <f>IF('DIF Worksheet'!$K517&lt;&gt;"",'DIF Worksheet'!$A517,"SKIP")</f>
        <v>SKIP</v>
      </c>
      <c r="C516" s="31" t="str">
        <f>IF('DIF Worksheet'!$K517&lt;&gt;"",'DIF Worksheet'!$B517,"SKIP")</f>
        <v>SKIP</v>
      </c>
      <c r="D516" s="31" t="str">
        <f>IF('DIF Worksheet'!$K517&lt;&gt;"",'DIF Worksheet'!$C517,"SKIP")</f>
        <v>SKIP</v>
      </c>
      <c r="E516" s="31" t="str">
        <f>IF('DIF Worksheet'!$K517&lt;&gt;"",'DIF Worksheet'!$D517,"SKIP")</f>
        <v>SKIP</v>
      </c>
      <c r="F516" s="31" t="str">
        <f>IF('DIF Worksheet'!$K517&lt;&gt;"",'DIF Worksheet'!$X517,"SKIP")</f>
        <v>SKIP</v>
      </c>
      <c r="G516" s="31" t="str">
        <f>IF('DIF Worksheet'!$K517&lt;&gt;"",'DIF Worksheet'!$U517,"SKIP")</f>
        <v>SKIP</v>
      </c>
    </row>
    <row r="517" spans="1:7">
      <c r="A517" s="31" t="str">
        <f>IF('DIF Worksheet'!$K518&lt;&gt;"",'DIF Worksheet'!$W518,"SKIP")</f>
        <v>SKIP</v>
      </c>
      <c r="B517" s="31" t="str">
        <f>IF('DIF Worksheet'!$K518&lt;&gt;"",'DIF Worksheet'!$A518,"SKIP")</f>
        <v>SKIP</v>
      </c>
      <c r="C517" s="31" t="str">
        <f>IF('DIF Worksheet'!$K518&lt;&gt;"",'DIF Worksheet'!$B518,"SKIP")</f>
        <v>SKIP</v>
      </c>
      <c r="D517" s="31" t="str">
        <f>IF('DIF Worksheet'!$K518&lt;&gt;"",'DIF Worksheet'!$C518,"SKIP")</f>
        <v>SKIP</v>
      </c>
      <c r="E517" s="31" t="str">
        <f>IF('DIF Worksheet'!$K518&lt;&gt;"",'DIF Worksheet'!$D518,"SKIP")</f>
        <v>SKIP</v>
      </c>
      <c r="F517" s="31" t="str">
        <f>IF('DIF Worksheet'!$K518&lt;&gt;"",'DIF Worksheet'!$X518,"SKIP")</f>
        <v>SKIP</v>
      </c>
      <c r="G517" s="31" t="str">
        <f>IF('DIF Worksheet'!$K518&lt;&gt;"",'DIF Worksheet'!$U518,"SKIP")</f>
        <v>SKIP</v>
      </c>
    </row>
    <row r="518" spans="1:7">
      <c r="A518" s="31" t="str">
        <f>IF('DIF Worksheet'!$K519&lt;&gt;"",'DIF Worksheet'!$W519,"SKIP")</f>
        <v>SKIP</v>
      </c>
      <c r="B518" s="31" t="str">
        <f>IF('DIF Worksheet'!$K519&lt;&gt;"",'DIF Worksheet'!$A519,"SKIP")</f>
        <v>SKIP</v>
      </c>
      <c r="C518" s="31" t="str">
        <f>IF('DIF Worksheet'!$K519&lt;&gt;"",'DIF Worksheet'!$B519,"SKIP")</f>
        <v>SKIP</v>
      </c>
      <c r="D518" s="31" t="str">
        <f>IF('DIF Worksheet'!$K519&lt;&gt;"",'DIF Worksheet'!$C519,"SKIP")</f>
        <v>SKIP</v>
      </c>
      <c r="E518" s="31" t="str">
        <f>IF('DIF Worksheet'!$K519&lt;&gt;"",'DIF Worksheet'!$D519,"SKIP")</f>
        <v>SKIP</v>
      </c>
      <c r="F518" s="31" t="str">
        <f>IF('DIF Worksheet'!$K519&lt;&gt;"",'DIF Worksheet'!$X519,"SKIP")</f>
        <v>SKIP</v>
      </c>
      <c r="G518" s="31" t="str">
        <f>IF('DIF Worksheet'!$K519&lt;&gt;"",'DIF Worksheet'!$U519,"SKIP")</f>
        <v>SKIP</v>
      </c>
    </row>
    <row r="519" spans="1:7">
      <c r="A519" s="31" t="str">
        <f>IF('DIF Worksheet'!$K520&lt;&gt;"",'DIF Worksheet'!$W520,"SKIP")</f>
        <v>SKIP</v>
      </c>
      <c r="B519" s="31" t="str">
        <f>IF('DIF Worksheet'!$K520&lt;&gt;"",'DIF Worksheet'!$A520,"SKIP")</f>
        <v>SKIP</v>
      </c>
      <c r="C519" s="31" t="str">
        <f>IF('DIF Worksheet'!$K520&lt;&gt;"",'DIF Worksheet'!$B520,"SKIP")</f>
        <v>SKIP</v>
      </c>
      <c r="D519" s="31" t="str">
        <f>IF('DIF Worksheet'!$K520&lt;&gt;"",'DIF Worksheet'!$C520,"SKIP")</f>
        <v>SKIP</v>
      </c>
      <c r="E519" s="31" t="str">
        <f>IF('DIF Worksheet'!$K520&lt;&gt;"",'DIF Worksheet'!$D520,"SKIP")</f>
        <v>SKIP</v>
      </c>
      <c r="F519" s="31" t="str">
        <f>IF('DIF Worksheet'!$K520&lt;&gt;"",'DIF Worksheet'!$X520,"SKIP")</f>
        <v>SKIP</v>
      </c>
      <c r="G519" s="31" t="str">
        <f>IF('DIF Worksheet'!$K520&lt;&gt;"",'DIF Worksheet'!$U520,"SKIP")</f>
        <v>SKIP</v>
      </c>
    </row>
    <row r="520" spans="1:7">
      <c r="A520" s="31" t="str">
        <f>IF('DIF Worksheet'!$K521&lt;&gt;"",'DIF Worksheet'!$W521,"SKIP")</f>
        <v>SKIP</v>
      </c>
      <c r="B520" s="31" t="str">
        <f>IF('DIF Worksheet'!$K521&lt;&gt;"",'DIF Worksheet'!$A521,"SKIP")</f>
        <v>SKIP</v>
      </c>
      <c r="C520" s="31" t="str">
        <f>IF('DIF Worksheet'!$K521&lt;&gt;"",'DIF Worksheet'!$B521,"SKIP")</f>
        <v>SKIP</v>
      </c>
      <c r="D520" s="31" t="str">
        <f>IF('DIF Worksheet'!$K521&lt;&gt;"",'DIF Worksheet'!$C521,"SKIP")</f>
        <v>SKIP</v>
      </c>
      <c r="E520" s="31" t="str">
        <f>IF('DIF Worksheet'!$K521&lt;&gt;"",'DIF Worksheet'!$D521,"SKIP")</f>
        <v>SKIP</v>
      </c>
      <c r="F520" s="31" t="str">
        <f>IF('DIF Worksheet'!$K521&lt;&gt;"",'DIF Worksheet'!$X521,"SKIP")</f>
        <v>SKIP</v>
      </c>
      <c r="G520" s="31" t="str">
        <f>IF('DIF Worksheet'!$K521&lt;&gt;"",'DIF Worksheet'!$U521,"SKIP")</f>
        <v>SKIP</v>
      </c>
    </row>
    <row r="521" spans="1:7">
      <c r="A521" s="31" t="str">
        <f>IF('DIF Worksheet'!$K522&lt;&gt;"",'DIF Worksheet'!$W522,"SKIP")</f>
        <v>SKIP</v>
      </c>
      <c r="B521" s="31" t="str">
        <f>IF('DIF Worksheet'!$K522&lt;&gt;"",'DIF Worksheet'!$A522,"SKIP")</f>
        <v>SKIP</v>
      </c>
      <c r="C521" s="31" t="str">
        <f>IF('DIF Worksheet'!$K522&lt;&gt;"",'DIF Worksheet'!$B522,"SKIP")</f>
        <v>SKIP</v>
      </c>
      <c r="D521" s="31" t="str">
        <f>IF('DIF Worksheet'!$K522&lt;&gt;"",'DIF Worksheet'!$C522,"SKIP")</f>
        <v>SKIP</v>
      </c>
      <c r="E521" s="31" t="str">
        <f>IF('DIF Worksheet'!$K522&lt;&gt;"",'DIF Worksheet'!$D522,"SKIP")</f>
        <v>SKIP</v>
      </c>
      <c r="F521" s="31" t="str">
        <f>IF('DIF Worksheet'!$K522&lt;&gt;"",'DIF Worksheet'!$X522,"SKIP")</f>
        <v>SKIP</v>
      </c>
      <c r="G521" s="31" t="str">
        <f>IF('DIF Worksheet'!$K522&lt;&gt;"",'DIF Worksheet'!$U522,"SKIP")</f>
        <v>SKIP</v>
      </c>
    </row>
    <row r="522" spans="1:7">
      <c r="A522" s="31" t="str">
        <f>IF('DIF Worksheet'!$K523&lt;&gt;"",'DIF Worksheet'!$W523,"SKIP")</f>
        <v>SKIP</v>
      </c>
      <c r="B522" s="31" t="str">
        <f>IF('DIF Worksheet'!$K523&lt;&gt;"",'DIF Worksheet'!$A523,"SKIP")</f>
        <v>SKIP</v>
      </c>
      <c r="C522" s="31" t="str">
        <f>IF('DIF Worksheet'!$K523&lt;&gt;"",'DIF Worksheet'!$B523,"SKIP")</f>
        <v>SKIP</v>
      </c>
      <c r="D522" s="31" t="str">
        <f>IF('DIF Worksheet'!$K523&lt;&gt;"",'DIF Worksheet'!$C523,"SKIP")</f>
        <v>SKIP</v>
      </c>
      <c r="E522" s="31" t="str">
        <f>IF('DIF Worksheet'!$K523&lt;&gt;"",'DIF Worksheet'!$D523,"SKIP")</f>
        <v>SKIP</v>
      </c>
      <c r="F522" s="31" t="str">
        <f>IF('DIF Worksheet'!$K523&lt;&gt;"",'DIF Worksheet'!$X523,"SKIP")</f>
        <v>SKIP</v>
      </c>
      <c r="G522" s="31" t="str">
        <f>IF('DIF Worksheet'!$K523&lt;&gt;"",'DIF Worksheet'!$U523,"SKIP")</f>
        <v>SKIP</v>
      </c>
    </row>
    <row r="523" spans="1:7">
      <c r="A523" s="31" t="str">
        <f>IF('DIF Worksheet'!$K524&lt;&gt;"",'DIF Worksheet'!$W524,"SKIP")</f>
        <v>SKIP</v>
      </c>
      <c r="B523" s="31" t="str">
        <f>IF('DIF Worksheet'!$K524&lt;&gt;"",'DIF Worksheet'!$A524,"SKIP")</f>
        <v>SKIP</v>
      </c>
      <c r="C523" s="31" t="str">
        <f>IF('DIF Worksheet'!$K524&lt;&gt;"",'DIF Worksheet'!$B524,"SKIP")</f>
        <v>SKIP</v>
      </c>
      <c r="D523" s="31" t="str">
        <f>IF('DIF Worksheet'!$K524&lt;&gt;"",'DIF Worksheet'!$C524,"SKIP")</f>
        <v>SKIP</v>
      </c>
      <c r="E523" s="31" t="str">
        <f>IF('DIF Worksheet'!$K524&lt;&gt;"",'DIF Worksheet'!$D524,"SKIP")</f>
        <v>SKIP</v>
      </c>
      <c r="F523" s="31" t="str">
        <f>IF('DIF Worksheet'!$K524&lt;&gt;"",'DIF Worksheet'!$X524,"SKIP")</f>
        <v>SKIP</v>
      </c>
      <c r="G523" s="31" t="str">
        <f>IF('DIF Worksheet'!$K524&lt;&gt;"",'DIF Worksheet'!$U524,"SKIP")</f>
        <v>SKIP</v>
      </c>
    </row>
    <row r="524" spans="1:7">
      <c r="A524" s="31" t="str">
        <f>IF('DIF Worksheet'!$K525&lt;&gt;"",'DIF Worksheet'!$W525,"SKIP")</f>
        <v>SKIP</v>
      </c>
      <c r="B524" s="31" t="str">
        <f>IF('DIF Worksheet'!$K525&lt;&gt;"",'DIF Worksheet'!$A525,"SKIP")</f>
        <v>SKIP</v>
      </c>
      <c r="C524" s="31" t="str">
        <f>IF('DIF Worksheet'!$K525&lt;&gt;"",'DIF Worksheet'!$B525,"SKIP")</f>
        <v>SKIP</v>
      </c>
      <c r="D524" s="31" t="str">
        <f>IF('DIF Worksheet'!$K525&lt;&gt;"",'DIF Worksheet'!$C525,"SKIP")</f>
        <v>SKIP</v>
      </c>
      <c r="E524" s="31" t="str">
        <f>IF('DIF Worksheet'!$K525&lt;&gt;"",'DIF Worksheet'!$D525,"SKIP")</f>
        <v>SKIP</v>
      </c>
      <c r="F524" s="31" t="str">
        <f>IF('DIF Worksheet'!$K525&lt;&gt;"",'DIF Worksheet'!$X525,"SKIP")</f>
        <v>SKIP</v>
      </c>
      <c r="G524" s="31" t="str">
        <f>IF('DIF Worksheet'!$K525&lt;&gt;"",'DIF Worksheet'!$U525,"SKIP")</f>
        <v>SKIP</v>
      </c>
    </row>
    <row r="525" spans="1:7">
      <c r="A525" s="31" t="str">
        <f>IF('DIF Worksheet'!$K526&lt;&gt;"",'DIF Worksheet'!$W526,"SKIP")</f>
        <v>SKIP</v>
      </c>
      <c r="B525" s="31" t="str">
        <f>IF('DIF Worksheet'!$K526&lt;&gt;"",'DIF Worksheet'!$A526,"SKIP")</f>
        <v>SKIP</v>
      </c>
      <c r="C525" s="31" t="str">
        <f>IF('DIF Worksheet'!$K526&lt;&gt;"",'DIF Worksheet'!$B526,"SKIP")</f>
        <v>SKIP</v>
      </c>
      <c r="D525" s="31" t="str">
        <f>IF('DIF Worksheet'!$K526&lt;&gt;"",'DIF Worksheet'!$C526,"SKIP")</f>
        <v>SKIP</v>
      </c>
      <c r="E525" s="31" t="str">
        <f>IF('DIF Worksheet'!$K526&lt;&gt;"",'DIF Worksheet'!$D526,"SKIP")</f>
        <v>SKIP</v>
      </c>
      <c r="F525" s="31" t="str">
        <f>IF('DIF Worksheet'!$K526&lt;&gt;"",'DIF Worksheet'!$X526,"SKIP")</f>
        <v>SKIP</v>
      </c>
      <c r="G525" s="31" t="str">
        <f>IF('DIF Worksheet'!$K526&lt;&gt;"",'DIF Worksheet'!$U526,"SKIP")</f>
        <v>SKIP</v>
      </c>
    </row>
    <row r="526" spans="1:7">
      <c r="A526" s="31" t="str">
        <f>IF('DIF Worksheet'!$K527&lt;&gt;"",'DIF Worksheet'!$W527,"SKIP")</f>
        <v>SKIP</v>
      </c>
      <c r="B526" s="31" t="str">
        <f>IF('DIF Worksheet'!$K527&lt;&gt;"",'DIF Worksheet'!$A527,"SKIP")</f>
        <v>SKIP</v>
      </c>
      <c r="C526" s="31" t="str">
        <f>IF('DIF Worksheet'!$K527&lt;&gt;"",'DIF Worksheet'!$B527,"SKIP")</f>
        <v>SKIP</v>
      </c>
      <c r="D526" s="31" t="str">
        <f>IF('DIF Worksheet'!$K527&lt;&gt;"",'DIF Worksheet'!$C527,"SKIP")</f>
        <v>SKIP</v>
      </c>
      <c r="E526" s="31" t="str">
        <f>IF('DIF Worksheet'!$K527&lt;&gt;"",'DIF Worksheet'!$D527,"SKIP")</f>
        <v>SKIP</v>
      </c>
      <c r="F526" s="31" t="str">
        <f>IF('DIF Worksheet'!$K527&lt;&gt;"",'DIF Worksheet'!$X527,"SKIP")</f>
        <v>SKIP</v>
      </c>
      <c r="G526" s="31" t="str">
        <f>IF('DIF Worksheet'!$K527&lt;&gt;"",'DIF Worksheet'!$U527,"SKIP")</f>
        <v>SKIP</v>
      </c>
    </row>
    <row r="527" spans="1:7">
      <c r="A527" s="31" t="str">
        <f>IF('DIF Worksheet'!$K528&lt;&gt;"",'DIF Worksheet'!$W528,"SKIP")</f>
        <v>SKIP</v>
      </c>
      <c r="B527" s="31" t="str">
        <f>IF('DIF Worksheet'!$K528&lt;&gt;"",'DIF Worksheet'!$A528,"SKIP")</f>
        <v>SKIP</v>
      </c>
      <c r="C527" s="31" t="str">
        <f>IF('DIF Worksheet'!$K528&lt;&gt;"",'DIF Worksheet'!$B528,"SKIP")</f>
        <v>SKIP</v>
      </c>
      <c r="D527" s="31" t="str">
        <f>IF('DIF Worksheet'!$K528&lt;&gt;"",'DIF Worksheet'!$C528,"SKIP")</f>
        <v>SKIP</v>
      </c>
      <c r="E527" s="31" t="str">
        <f>IF('DIF Worksheet'!$K528&lt;&gt;"",'DIF Worksheet'!$D528,"SKIP")</f>
        <v>SKIP</v>
      </c>
      <c r="F527" s="31" t="str">
        <f>IF('DIF Worksheet'!$K528&lt;&gt;"",'DIF Worksheet'!$X528,"SKIP")</f>
        <v>SKIP</v>
      </c>
      <c r="G527" s="31" t="str">
        <f>IF('DIF Worksheet'!$K528&lt;&gt;"",'DIF Worksheet'!$U528,"SKIP")</f>
        <v>SKIP</v>
      </c>
    </row>
    <row r="528" spans="1:7">
      <c r="A528" s="31" t="str">
        <f>IF('DIF Worksheet'!$K529&lt;&gt;"",'DIF Worksheet'!$W529,"SKIP")</f>
        <v>SKIP</v>
      </c>
      <c r="B528" s="31" t="str">
        <f>IF('DIF Worksheet'!$K529&lt;&gt;"",'DIF Worksheet'!$A529,"SKIP")</f>
        <v>SKIP</v>
      </c>
      <c r="C528" s="31" t="str">
        <f>IF('DIF Worksheet'!$K529&lt;&gt;"",'DIF Worksheet'!$B529,"SKIP")</f>
        <v>SKIP</v>
      </c>
      <c r="D528" s="31" t="str">
        <f>IF('DIF Worksheet'!$K529&lt;&gt;"",'DIF Worksheet'!$C529,"SKIP")</f>
        <v>SKIP</v>
      </c>
      <c r="E528" s="31" t="str">
        <f>IF('DIF Worksheet'!$K529&lt;&gt;"",'DIF Worksheet'!$D529,"SKIP")</f>
        <v>SKIP</v>
      </c>
      <c r="F528" s="31" t="str">
        <f>IF('DIF Worksheet'!$K529&lt;&gt;"",'DIF Worksheet'!$X529,"SKIP")</f>
        <v>SKIP</v>
      </c>
      <c r="G528" s="31" t="str">
        <f>IF('DIF Worksheet'!$K529&lt;&gt;"",'DIF Worksheet'!$U529,"SKIP")</f>
        <v>SKIP</v>
      </c>
    </row>
    <row r="529" spans="1:7">
      <c r="A529" s="31" t="str">
        <f>IF('DIF Worksheet'!$K530&lt;&gt;"",'DIF Worksheet'!$W530,"SKIP")</f>
        <v>SKIP</v>
      </c>
      <c r="B529" s="31" t="str">
        <f>IF('DIF Worksheet'!$K530&lt;&gt;"",'DIF Worksheet'!$A530,"SKIP")</f>
        <v>SKIP</v>
      </c>
      <c r="C529" s="31" t="str">
        <f>IF('DIF Worksheet'!$K530&lt;&gt;"",'DIF Worksheet'!$B530,"SKIP")</f>
        <v>SKIP</v>
      </c>
      <c r="D529" s="31" t="str">
        <f>IF('DIF Worksheet'!$K530&lt;&gt;"",'DIF Worksheet'!$C530,"SKIP")</f>
        <v>SKIP</v>
      </c>
      <c r="E529" s="31" t="str">
        <f>IF('DIF Worksheet'!$K530&lt;&gt;"",'DIF Worksheet'!$D530,"SKIP")</f>
        <v>SKIP</v>
      </c>
      <c r="F529" s="31" t="str">
        <f>IF('DIF Worksheet'!$K530&lt;&gt;"",'DIF Worksheet'!$X530,"SKIP")</f>
        <v>SKIP</v>
      </c>
      <c r="G529" s="31" t="str">
        <f>IF('DIF Worksheet'!$K530&lt;&gt;"",'DIF Worksheet'!$U530,"SKIP")</f>
        <v>SKIP</v>
      </c>
    </row>
    <row r="530" spans="1:7">
      <c r="A530" s="31" t="str">
        <f>IF('DIF Worksheet'!$K531&lt;&gt;"",'DIF Worksheet'!$W531,"SKIP")</f>
        <v>SKIP</v>
      </c>
      <c r="B530" s="31" t="str">
        <f>IF('DIF Worksheet'!$K531&lt;&gt;"",'DIF Worksheet'!$A531,"SKIP")</f>
        <v>SKIP</v>
      </c>
      <c r="C530" s="31" t="str">
        <f>IF('DIF Worksheet'!$K531&lt;&gt;"",'DIF Worksheet'!$B531,"SKIP")</f>
        <v>SKIP</v>
      </c>
      <c r="D530" s="31" t="str">
        <f>IF('DIF Worksheet'!$K531&lt;&gt;"",'DIF Worksheet'!$C531,"SKIP")</f>
        <v>SKIP</v>
      </c>
      <c r="E530" s="31" t="str">
        <f>IF('DIF Worksheet'!$K531&lt;&gt;"",'DIF Worksheet'!$D531,"SKIP")</f>
        <v>SKIP</v>
      </c>
      <c r="F530" s="31" t="str">
        <f>IF('DIF Worksheet'!$K531&lt;&gt;"",'DIF Worksheet'!$X531,"SKIP")</f>
        <v>SKIP</v>
      </c>
      <c r="G530" s="31" t="str">
        <f>IF('DIF Worksheet'!$K531&lt;&gt;"",'DIF Worksheet'!$U531,"SKIP")</f>
        <v>SKIP</v>
      </c>
    </row>
    <row r="531" spans="1:7">
      <c r="A531" s="31" t="str">
        <f>IF('DIF Worksheet'!$K532&lt;&gt;"",'DIF Worksheet'!$W532,"SKIP")</f>
        <v>SKIP</v>
      </c>
      <c r="B531" s="31" t="str">
        <f>IF('DIF Worksheet'!$K532&lt;&gt;"",'DIF Worksheet'!$A532,"SKIP")</f>
        <v>SKIP</v>
      </c>
      <c r="C531" s="31" t="str">
        <f>IF('DIF Worksheet'!$K532&lt;&gt;"",'DIF Worksheet'!$B532,"SKIP")</f>
        <v>SKIP</v>
      </c>
      <c r="D531" s="31" t="str">
        <f>IF('DIF Worksheet'!$K532&lt;&gt;"",'DIF Worksheet'!$C532,"SKIP")</f>
        <v>SKIP</v>
      </c>
      <c r="E531" s="31" t="str">
        <f>IF('DIF Worksheet'!$K532&lt;&gt;"",'DIF Worksheet'!$D532,"SKIP")</f>
        <v>SKIP</v>
      </c>
      <c r="F531" s="31" t="str">
        <f>IF('DIF Worksheet'!$K532&lt;&gt;"",'DIF Worksheet'!$X532,"SKIP")</f>
        <v>SKIP</v>
      </c>
      <c r="G531" s="31" t="str">
        <f>IF('DIF Worksheet'!$K532&lt;&gt;"",'DIF Worksheet'!$U532,"SKIP")</f>
        <v>SKIP</v>
      </c>
    </row>
    <row r="532" spans="1:7">
      <c r="A532" s="31" t="str">
        <f>IF('DIF Worksheet'!$K533&lt;&gt;"",'DIF Worksheet'!$W533,"SKIP")</f>
        <v>SKIP</v>
      </c>
      <c r="B532" s="31" t="str">
        <f>IF('DIF Worksheet'!$K533&lt;&gt;"",'DIF Worksheet'!$A533,"SKIP")</f>
        <v>SKIP</v>
      </c>
      <c r="C532" s="31" t="str">
        <f>IF('DIF Worksheet'!$K533&lt;&gt;"",'DIF Worksheet'!$B533,"SKIP")</f>
        <v>SKIP</v>
      </c>
      <c r="D532" s="31" t="str">
        <f>IF('DIF Worksheet'!$K533&lt;&gt;"",'DIF Worksheet'!$C533,"SKIP")</f>
        <v>SKIP</v>
      </c>
      <c r="E532" s="31" t="str">
        <f>IF('DIF Worksheet'!$K533&lt;&gt;"",'DIF Worksheet'!$D533,"SKIP")</f>
        <v>SKIP</v>
      </c>
      <c r="F532" s="31" t="str">
        <f>IF('DIF Worksheet'!$K533&lt;&gt;"",'DIF Worksheet'!$X533,"SKIP")</f>
        <v>SKIP</v>
      </c>
      <c r="G532" s="31" t="str">
        <f>IF('DIF Worksheet'!$K533&lt;&gt;"",'DIF Worksheet'!$U533,"SKIP")</f>
        <v>SKIP</v>
      </c>
    </row>
    <row r="533" spans="1:7">
      <c r="A533" s="31" t="str">
        <f>IF('DIF Worksheet'!$K534&lt;&gt;"",'DIF Worksheet'!$W534,"SKIP")</f>
        <v>SKIP</v>
      </c>
      <c r="B533" s="31" t="str">
        <f>IF('DIF Worksheet'!$K534&lt;&gt;"",'DIF Worksheet'!$A534,"SKIP")</f>
        <v>SKIP</v>
      </c>
      <c r="C533" s="31" t="str">
        <f>IF('DIF Worksheet'!$K534&lt;&gt;"",'DIF Worksheet'!$B534,"SKIP")</f>
        <v>SKIP</v>
      </c>
      <c r="D533" s="31" t="str">
        <f>IF('DIF Worksheet'!$K534&lt;&gt;"",'DIF Worksheet'!$C534,"SKIP")</f>
        <v>SKIP</v>
      </c>
      <c r="E533" s="31" t="str">
        <f>IF('DIF Worksheet'!$K534&lt;&gt;"",'DIF Worksheet'!$D534,"SKIP")</f>
        <v>SKIP</v>
      </c>
      <c r="F533" s="31" t="str">
        <f>IF('DIF Worksheet'!$K534&lt;&gt;"",'DIF Worksheet'!$X534,"SKIP")</f>
        <v>SKIP</v>
      </c>
      <c r="G533" s="31" t="str">
        <f>IF('DIF Worksheet'!$K534&lt;&gt;"",'DIF Worksheet'!$U534,"SKIP")</f>
        <v>SKIP</v>
      </c>
    </row>
    <row r="534" spans="1:7">
      <c r="A534" s="31" t="str">
        <f>IF('DIF Worksheet'!$K535&lt;&gt;"",'DIF Worksheet'!$W535,"SKIP")</f>
        <v>SKIP</v>
      </c>
      <c r="B534" s="31" t="str">
        <f>IF('DIF Worksheet'!$K535&lt;&gt;"",'DIF Worksheet'!$A535,"SKIP")</f>
        <v>SKIP</v>
      </c>
      <c r="C534" s="31" t="str">
        <f>IF('DIF Worksheet'!$K535&lt;&gt;"",'DIF Worksheet'!$B535,"SKIP")</f>
        <v>SKIP</v>
      </c>
      <c r="D534" s="31" t="str">
        <f>IF('DIF Worksheet'!$K535&lt;&gt;"",'DIF Worksheet'!$C535,"SKIP")</f>
        <v>SKIP</v>
      </c>
      <c r="E534" s="31" t="str">
        <f>IF('DIF Worksheet'!$K535&lt;&gt;"",'DIF Worksheet'!$D535,"SKIP")</f>
        <v>SKIP</v>
      </c>
      <c r="F534" s="31" t="str">
        <f>IF('DIF Worksheet'!$K535&lt;&gt;"",'DIF Worksheet'!$X535,"SKIP")</f>
        <v>SKIP</v>
      </c>
      <c r="G534" s="31" t="str">
        <f>IF('DIF Worksheet'!$K535&lt;&gt;"",'DIF Worksheet'!$U535,"SKIP")</f>
        <v>SKIP</v>
      </c>
    </row>
    <row r="535" spans="1:7">
      <c r="A535" s="31" t="str">
        <f>IF('DIF Worksheet'!$K536&lt;&gt;"",'DIF Worksheet'!$W536,"SKIP")</f>
        <v>SKIP</v>
      </c>
      <c r="B535" s="31" t="str">
        <f>IF('DIF Worksheet'!$K536&lt;&gt;"",'DIF Worksheet'!$A536,"SKIP")</f>
        <v>SKIP</v>
      </c>
      <c r="C535" s="31" t="str">
        <f>IF('DIF Worksheet'!$K536&lt;&gt;"",'DIF Worksheet'!$B536,"SKIP")</f>
        <v>SKIP</v>
      </c>
      <c r="D535" s="31" t="str">
        <f>IF('DIF Worksheet'!$K536&lt;&gt;"",'DIF Worksheet'!$C536,"SKIP")</f>
        <v>SKIP</v>
      </c>
      <c r="E535" s="31" t="str">
        <f>IF('DIF Worksheet'!$K536&lt;&gt;"",'DIF Worksheet'!$D536,"SKIP")</f>
        <v>SKIP</v>
      </c>
      <c r="F535" s="31" t="str">
        <f>IF('DIF Worksheet'!$K536&lt;&gt;"",'DIF Worksheet'!$X536,"SKIP")</f>
        <v>SKIP</v>
      </c>
      <c r="G535" s="31" t="str">
        <f>IF('DIF Worksheet'!$K536&lt;&gt;"",'DIF Worksheet'!$U536,"SKIP")</f>
        <v>SKIP</v>
      </c>
    </row>
    <row r="536" spans="1:7">
      <c r="A536" s="31" t="str">
        <f>IF('DIF Worksheet'!$K537&lt;&gt;"",'DIF Worksheet'!$W537,"SKIP")</f>
        <v>SKIP</v>
      </c>
      <c r="B536" s="31" t="str">
        <f>IF('DIF Worksheet'!$K537&lt;&gt;"",'DIF Worksheet'!$A537,"SKIP")</f>
        <v>SKIP</v>
      </c>
      <c r="C536" s="31" t="str">
        <f>IF('DIF Worksheet'!$K537&lt;&gt;"",'DIF Worksheet'!$B537,"SKIP")</f>
        <v>SKIP</v>
      </c>
      <c r="D536" s="31" t="str">
        <f>IF('DIF Worksheet'!$K537&lt;&gt;"",'DIF Worksheet'!$C537,"SKIP")</f>
        <v>SKIP</v>
      </c>
      <c r="E536" s="31" t="str">
        <f>IF('DIF Worksheet'!$K537&lt;&gt;"",'DIF Worksheet'!$D537,"SKIP")</f>
        <v>SKIP</v>
      </c>
      <c r="F536" s="31" t="str">
        <f>IF('DIF Worksheet'!$K537&lt;&gt;"",'DIF Worksheet'!$X537,"SKIP")</f>
        <v>SKIP</v>
      </c>
      <c r="G536" s="31" t="str">
        <f>IF('DIF Worksheet'!$K537&lt;&gt;"",'DIF Worksheet'!$U537,"SKIP")</f>
        <v>SKIP</v>
      </c>
    </row>
    <row r="537" spans="1:7">
      <c r="A537" s="31" t="str">
        <f>IF('DIF Worksheet'!$K538&lt;&gt;"",'DIF Worksheet'!$W538,"SKIP")</f>
        <v>SKIP</v>
      </c>
      <c r="B537" s="31" t="str">
        <f>IF('DIF Worksheet'!$K538&lt;&gt;"",'DIF Worksheet'!$A538,"SKIP")</f>
        <v>SKIP</v>
      </c>
      <c r="C537" s="31" t="str">
        <f>IF('DIF Worksheet'!$K538&lt;&gt;"",'DIF Worksheet'!$B538,"SKIP")</f>
        <v>SKIP</v>
      </c>
      <c r="D537" s="31" t="str">
        <f>IF('DIF Worksheet'!$K538&lt;&gt;"",'DIF Worksheet'!$C538,"SKIP")</f>
        <v>SKIP</v>
      </c>
      <c r="E537" s="31" t="str">
        <f>IF('DIF Worksheet'!$K538&lt;&gt;"",'DIF Worksheet'!$D538,"SKIP")</f>
        <v>SKIP</v>
      </c>
      <c r="F537" s="31" t="str">
        <f>IF('DIF Worksheet'!$K538&lt;&gt;"",'DIF Worksheet'!$X538,"SKIP")</f>
        <v>SKIP</v>
      </c>
      <c r="G537" s="31" t="str">
        <f>IF('DIF Worksheet'!$K538&lt;&gt;"",'DIF Worksheet'!$U538,"SKIP")</f>
        <v>SKIP</v>
      </c>
    </row>
    <row r="538" spans="1:7">
      <c r="A538" s="31" t="str">
        <f>IF('DIF Worksheet'!$K539&lt;&gt;"",'DIF Worksheet'!$W539,"SKIP")</f>
        <v>SKIP</v>
      </c>
      <c r="B538" s="31" t="str">
        <f>IF('DIF Worksheet'!$K539&lt;&gt;"",'DIF Worksheet'!$A539,"SKIP")</f>
        <v>SKIP</v>
      </c>
      <c r="C538" s="31" t="str">
        <f>IF('DIF Worksheet'!$K539&lt;&gt;"",'DIF Worksheet'!$B539,"SKIP")</f>
        <v>SKIP</v>
      </c>
      <c r="D538" s="31" t="str">
        <f>IF('DIF Worksheet'!$K539&lt;&gt;"",'DIF Worksheet'!$C539,"SKIP")</f>
        <v>SKIP</v>
      </c>
      <c r="E538" s="31" t="str">
        <f>IF('DIF Worksheet'!$K539&lt;&gt;"",'DIF Worksheet'!$D539,"SKIP")</f>
        <v>SKIP</v>
      </c>
      <c r="F538" s="31" t="str">
        <f>IF('DIF Worksheet'!$K539&lt;&gt;"",'DIF Worksheet'!$X539,"SKIP")</f>
        <v>SKIP</v>
      </c>
      <c r="G538" s="31" t="str">
        <f>IF('DIF Worksheet'!$K539&lt;&gt;"",'DIF Worksheet'!$U539,"SKIP")</f>
        <v>SKIP</v>
      </c>
    </row>
    <row r="539" spans="1:7">
      <c r="A539" s="31" t="str">
        <f>IF('DIF Worksheet'!$K540&lt;&gt;"",'DIF Worksheet'!$W540,"SKIP")</f>
        <v>SKIP</v>
      </c>
      <c r="B539" s="31" t="str">
        <f>IF('DIF Worksheet'!$K540&lt;&gt;"",'DIF Worksheet'!$A540,"SKIP")</f>
        <v>SKIP</v>
      </c>
      <c r="C539" s="31" t="str">
        <f>IF('DIF Worksheet'!$K540&lt;&gt;"",'DIF Worksheet'!$B540,"SKIP")</f>
        <v>SKIP</v>
      </c>
      <c r="D539" s="31" t="str">
        <f>IF('DIF Worksheet'!$K540&lt;&gt;"",'DIF Worksheet'!$C540,"SKIP")</f>
        <v>SKIP</v>
      </c>
      <c r="E539" s="31" t="str">
        <f>IF('DIF Worksheet'!$K540&lt;&gt;"",'DIF Worksheet'!$D540,"SKIP")</f>
        <v>SKIP</v>
      </c>
      <c r="F539" s="31" t="str">
        <f>IF('DIF Worksheet'!$K540&lt;&gt;"",'DIF Worksheet'!$X540,"SKIP")</f>
        <v>SKIP</v>
      </c>
      <c r="G539" s="31" t="str">
        <f>IF('DIF Worksheet'!$K540&lt;&gt;"",'DIF Worksheet'!$U540,"SKIP")</f>
        <v>SKIP</v>
      </c>
    </row>
    <row r="540" spans="1:7">
      <c r="A540" s="31" t="str">
        <f>IF('DIF Worksheet'!$K541&lt;&gt;"",'DIF Worksheet'!$W541,"SKIP")</f>
        <v>SKIP</v>
      </c>
      <c r="B540" s="31" t="str">
        <f>IF('DIF Worksheet'!$K541&lt;&gt;"",'DIF Worksheet'!$A541,"SKIP")</f>
        <v>SKIP</v>
      </c>
      <c r="C540" s="31" t="str">
        <f>IF('DIF Worksheet'!$K541&lt;&gt;"",'DIF Worksheet'!$B541,"SKIP")</f>
        <v>SKIP</v>
      </c>
      <c r="D540" s="31" t="str">
        <f>IF('DIF Worksheet'!$K541&lt;&gt;"",'DIF Worksheet'!$C541,"SKIP")</f>
        <v>SKIP</v>
      </c>
      <c r="E540" s="31" t="str">
        <f>IF('DIF Worksheet'!$K541&lt;&gt;"",'DIF Worksheet'!$D541,"SKIP")</f>
        <v>SKIP</v>
      </c>
      <c r="F540" s="31" t="str">
        <f>IF('DIF Worksheet'!$K541&lt;&gt;"",'DIF Worksheet'!$X541,"SKIP")</f>
        <v>SKIP</v>
      </c>
      <c r="G540" s="31" t="str">
        <f>IF('DIF Worksheet'!$K541&lt;&gt;"",'DIF Worksheet'!$U541,"SKIP")</f>
        <v>SKIP</v>
      </c>
    </row>
    <row r="541" spans="1:7">
      <c r="A541" s="31" t="str">
        <f>IF('DIF Worksheet'!$K542&lt;&gt;"",'DIF Worksheet'!$W542,"SKIP")</f>
        <v>SKIP</v>
      </c>
      <c r="B541" s="31" t="str">
        <f>IF('DIF Worksheet'!$K542&lt;&gt;"",'DIF Worksheet'!$A542,"SKIP")</f>
        <v>SKIP</v>
      </c>
      <c r="C541" s="31" t="str">
        <f>IF('DIF Worksheet'!$K542&lt;&gt;"",'DIF Worksheet'!$B542,"SKIP")</f>
        <v>SKIP</v>
      </c>
      <c r="D541" s="31" t="str">
        <f>IF('DIF Worksheet'!$K542&lt;&gt;"",'DIF Worksheet'!$C542,"SKIP")</f>
        <v>SKIP</v>
      </c>
      <c r="E541" s="31" t="str">
        <f>IF('DIF Worksheet'!$K542&lt;&gt;"",'DIF Worksheet'!$D542,"SKIP")</f>
        <v>SKIP</v>
      </c>
      <c r="F541" s="31" t="str">
        <f>IF('DIF Worksheet'!$K542&lt;&gt;"",'DIF Worksheet'!$X542,"SKIP")</f>
        <v>SKIP</v>
      </c>
      <c r="G541" s="31" t="str">
        <f>IF('DIF Worksheet'!$K542&lt;&gt;"",'DIF Worksheet'!$U542,"SKIP")</f>
        <v>SKIP</v>
      </c>
    </row>
    <row r="542" spans="1:7">
      <c r="A542" s="31" t="str">
        <f>IF('DIF Worksheet'!$K543&lt;&gt;"",'DIF Worksheet'!$W543,"SKIP")</f>
        <v>SKIP</v>
      </c>
      <c r="B542" s="31" t="str">
        <f>IF('DIF Worksheet'!$K543&lt;&gt;"",'DIF Worksheet'!$A543,"SKIP")</f>
        <v>SKIP</v>
      </c>
      <c r="C542" s="31" t="str">
        <f>IF('DIF Worksheet'!$K543&lt;&gt;"",'DIF Worksheet'!$B543,"SKIP")</f>
        <v>SKIP</v>
      </c>
      <c r="D542" s="31" t="str">
        <f>IF('DIF Worksheet'!$K543&lt;&gt;"",'DIF Worksheet'!$C543,"SKIP")</f>
        <v>SKIP</v>
      </c>
      <c r="E542" s="31" t="str">
        <f>IF('DIF Worksheet'!$K543&lt;&gt;"",'DIF Worksheet'!$D543,"SKIP")</f>
        <v>SKIP</v>
      </c>
      <c r="F542" s="31" t="str">
        <f>IF('DIF Worksheet'!$K543&lt;&gt;"",'DIF Worksheet'!$X543,"SKIP")</f>
        <v>SKIP</v>
      </c>
      <c r="G542" s="31" t="str">
        <f>IF('DIF Worksheet'!$K543&lt;&gt;"",'DIF Worksheet'!$U543,"SKIP")</f>
        <v>SKIP</v>
      </c>
    </row>
    <row r="543" spans="1:7">
      <c r="A543" s="31" t="str">
        <f>IF('DIF Worksheet'!$K544&lt;&gt;"",'DIF Worksheet'!$W544,"SKIP")</f>
        <v>SKIP</v>
      </c>
      <c r="B543" s="31" t="str">
        <f>IF('DIF Worksheet'!$K544&lt;&gt;"",'DIF Worksheet'!$A544,"SKIP")</f>
        <v>SKIP</v>
      </c>
      <c r="C543" s="31" t="str">
        <f>IF('DIF Worksheet'!$K544&lt;&gt;"",'DIF Worksheet'!$B544,"SKIP")</f>
        <v>SKIP</v>
      </c>
      <c r="D543" s="31" t="str">
        <f>IF('DIF Worksheet'!$K544&lt;&gt;"",'DIF Worksheet'!$C544,"SKIP")</f>
        <v>SKIP</v>
      </c>
      <c r="E543" s="31" t="str">
        <f>IF('DIF Worksheet'!$K544&lt;&gt;"",'DIF Worksheet'!$D544,"SKIP")</f>
        <v>SKIP</v>
      </c>
      <c r="F543" s="31" t="str">
        <f>IF('DIF Worksheet'!$K544&lt;&gt;"",'DIF Worksheet'!$X544,"SKIP")</f>
        <v>SKIP</v>
      </c>
      <c r="G543" s="31" t="str">
        <f>IF('DIF Worksheet'!$K544&lt;&gt;"",'DIF Worksheet'!$U544,"SKIP")</f>
        <v>SKIP</v>
      </c>
    </row>
    <row r="544" spans="1:7">
      <c r="A544" s="31" t="str">
        <f>IF('DIF Worksheet'!$K545&lt;&gt;"",'DIF Worksheet'!$W545,"SKIP")</f>
        <v>SKIP</v>
      </c>
      <c r="B544" s="31" t="str">
        <f>IF('DIF Worksheet'!$K545&lt;&gt;"",'DIF Worksheet'!$A545,"SKIP")</f>
        <v>SKIP</v>
      </c>
      <c r="C544" s="31" t="str">
        <f>IF('DIF Worksheet'!$K545&lt;&gt;"",'DIF Worksheet'!$B545,"SKIP")</f>
        <v>SKIP</v>
      </c>
      <c r="D544" s="31" t="str">
        <f>IF('DIF Worksheet'!$K545&lt;&gt;"",'DIF Worksheet'!$C545,"SKIP")</f>
        <v>SKIP</v>
      </c>
      <c r="E544" s="31" t="str">
        <f>IF('DIF Worksheet'!$K545&lt;&gt;"",'DIF Worksheet'!$D545,"SKIP")</f>
        <v>SKIP</v>
      </c>
      <c r="F544" s="31" t="str">
        <f>IF('DIF Worksheet'!$K545&lt;&gt;"",'DIF Worksheet'!$X545,"SKIP")</f>
        <v>SKIP</v>
      </c>
      <c r="G544" s="31" t="str">
        <f>IF('DIF Worksheet'!$K545&lt;&gt;"",'DIF Worksheet'!$U545,"SKIP")</f>
        <v>SKIP</v>
      </c>
    </row>
    <row r="545" spans="1:7">
      <c r="A545" s="31" t="str">
        <f>IF('DIF Worksheet'!$K546&lt;&gt;"",'DIF Worksheet'!$W546,"SKIP")</f>
        <v>SKIP</v>
      </c>
      <c r="B545" s="31" t="str">
        <f>IF('DIF Worksheet'!$K546&lt;&gt;"",'DIF Worksheet'!$A546,"SKIP")</f>
        <v>SKIP</v>
      </c>
      <c r="C545" s="31" t="str">
        <f>IF('DIF Worksheet'!$K546&lt;&gt;"",'DIF Worksheet'!$B546,"SKIP")</f>
        <v>SKIP</v>
      </c>
      <c r="D545" s="31" t="str">
        <f>IF('DIF Worksheet'!$K546&lt;&gt;"",'DIF Worksheet'!$C546,"SKIP")</f>
        <v>SKIP</v>
      </c>
      <c r="E545" s="31" t="str">
        <f>IF('DIF Worksheet'!$K546&lt;&gt;"",'DIF Worksheet'!$D546,"SKIP")</f>
        <v>SKIP</v>
      </c>
      <c r="F545" s="31" t="str">
        <f>IF('DIF Worksheet'!$K546&lt;&gt;"",'DIF Worksheet'!$X546,"SKIP")</f>
        <v>SKIP</v>
      </c>
      <c r="G545" s="31" t="str">
        <f>IF('DIF Worksheet'!$K546&lt;&gt;"",'DIF Worksheet'!$U546,"SKIP")</f>
        <v>SKIP</v>
      </c>
    </row>
    <row r="546" spans="1:7">
      <c r="A546" s="31" t="str">
        <f>IF('DIF Worksheet'!$K547&lt;&gt;"",'DIF Worksheet'!$W547,"SKIP")</f>
        <v>SKIP</v>
      </c>
      <c r="B546" s="31" t="str">
        <f>IF('DIF Worksheet'!$K547&lt;&gt;"",'DIF Worksheet'!$A547,"SKIP")</f>
        <v>SKIP</v>
      </c>
      <c r="C546" s="31" t="str">
        <f>IF('DIF Worksheet'!$K547&lt;&gt;"",'DIF Worksheet'!$B547,"SKIP")</f>
        <v>SKIP</v>
      </c>
      <c r="D546" s="31" t="str">
        <f>IF('DIF Worksheet'!$K547&lt;&gt;"",'DIF Worksheet'!$C547,"SKIP")</f>
        <v>SKIP</v>
      </c>
      <c r="E546" s="31" t="str">
        <f>IF('DIF Worksheet'!$K547&lt;&gt;"",'DIF Worksheet'!$D547,"SKIP")</f>
        <v>SKIP</v>
      </c>
      <c r="F546" s="31" t="str">
        <f>IF('DIF Worksheet'!$K547&lt;&gt;"",'DIF Worksheet'!$X547,"SKIP")</f>
        <v>SKIP</v>
      </c>
      <c r="G546" s="31" t="str">
        <f>IF('DIF Worksheet'!$K547&lt;&gt;"",'DIF Worksheet'!$U547,"SKIP")</f>
        <v>SKIP</v>
      </c>
    </row>
    <row r="547" spans="1:7">
      <c r="A547" s="31" t="str">
        <f>IF('DIF Worksheet'!$K548&lt;&gt;"",'DIF Worksheet'!$W548,"SKIP")</f>
        <v>SKIP</v>
      </c>
      <c r="B547" s="31" t="str">
        <f>IF('DIF Worksheet'!$K548&lt;&gt;"",'DIF Worksheet'!$A548,"SKIP")</f>
        <v>SKIP</v>
      </c>
      <c r="C547" s="31" t="str">
        <f>IF('DIF Worksheet'!$K548&lt;&gt;"",'DIF Worksheet'!$B548,"SKIP")</f>
        <v>SKIP</v>
      </c>
      <c r="D547" s="31" t="str">
        <f>IF('DIF Worksheet'!$K548&lt;&gt;"",'DIF Worksheet'!$C548,"SKIP")</f>
        <v>SKIP</v>
      </c>
      <c r="E547" s="31" t="str">
        <f>IF('DIF Worksheet'!$K548&lt;&gt;"",'DIF Worksheet'!$D548,"SKIP")</f>
        <v>SKIP</v>
      </c>
      <c r="F547" s="31" t="str">
        <f>IF('DIF Worksheet'!$K548&lt;&gt;"",'DIF Worksheet'!$X548,"SKIP")</f>
        <v>SKIP</v>
      </c>
      <c r="G547" s="31" t="str">
        <f>IF('DIF Worksheet'!$K548&lt;&gt;"",'DIF Worksheet'!$U548,"SKIP")</f>
        <v>SKIP</v>
      </c>
    </row>
    <row r="548" spans="1:7">
      <c r="A548" s="31" t="str">
        <f>IF('DIF Worksheet'!$K549&lt;&gt;"",'DIF Worksheet'!$W549,"SKIP")</f>
        <v>SKIP</v>
      </c>
      <c r="B548" s="31" t="str">
        <f>IF('DIF Worksheet'!$K549&lt;&gt;"",'DIF Worksheet'!$A549,"SKIP")</f>
        <v>SKIP</v>
      </c>
      <c r="C548" s="31" t="str">
        <f>IF('DIF Worksheet'!$K549&lt;&gt;"",'DIF Worksheet'!$B549,"SKIP")</f>
        <v>SKIP</v>
      </c>
      <c r="D548" s="31" t="str">
        <f>IF('DIF Worksheet'!$K549&lt;&gt;"",'DIF Worksheet'!$C549,"SKIP")</f>
        <v>SKIP</v>
      </c>
      <c r="E548" s="31" t="str">
        <f>IF('DIF Worksheet'!$K549&lt;&gt;"",'DIF Worksheet'!$D549,"SKIP")</f>
        <v>SKIP</v>
      </c>
      <c r="F548" s="31" t="str">
        <f>IF('DIF Worksheet'!$K549&lt;&gt;"",'DIF Worksheet'!$X549,"SKIP")</f>
        <v>SKIP</v>
      </c>
      <c r="G548" s="31" t="str">
        <f>IF('DIF Worksheet'!$K549&lt;&gt;"",'DIF Worksheet'!$U549,"SKIP")</f>
        <v>SKIP</v>
      </c>
    </row>
    <row r="549" spans="1:7">
      <c r="A549" s="31" t="str">
        <f>IF('DIF Worksheet'!$K550&lt;&gt;"",'DIF Worksheet'!$W550,"SKIP")</f>
        <v>SKIP</v>
      </c>
      <c r="B549" s="31" t="str">
        <f>IF('DIF Worksheet'!$K550&lt;&gt;"",'DIF Worksheet'!$A550,"SKIP")</f>
        <v>SKIP</v>
      </c>
      <c r="C549" s="31" t="str">
        <f>IF('DIF Worksheet'!$K550&lt;&gt;"",'DIF Worksheet'!$B550,"SKIP")</f>
        <v>SKIP</v>
      </c>
      <c r="D549" s="31" t="str">
        <f>IF('DIF Worksheet'!$K550&lt;&gt;"",'DIF Worksheet'!$C550,"SKIP")</f>
        <v>SKIP</v>
      </c>
      <c r="E549" s="31" t="str">
        <f>IF('DIF Worksheet'!$K550&lt;&gt;"",'DIF Worksheet'!$D550,"SKIP")</f>
        <v>SKIP</v>
      </c>
      <c r="F549" s="31" t="str">
        <f>IF('DIF Worksheet'!$K550&lt;&gt;"",'DIF Worksheet'!$X550,"SKIP")</f>
        <v>SKIP</v>
      </c>
      <c r="G549" s="31" t="str">
        <f>IF('DIF Worksheet'!$K550&lt;&gt;"",'DIF Worksheet'!$U550,"SKIP")</f>
        <v>SKIP</v>
      </c>
    </row>
    <row r="550" spans="1:7">
      <c r="A550" s="31" t="str">
        <f>IF('DIF Worksheet'!$K551&lt;&gt;"",'DIF Worksheet'!$W551,"SKIP")</f>
        <v>SKIP</v>
      </c>
      <c r="B550" s="31" t="str">
        <f>IF('DIF Worksheet'!$K551&lt;&gt;"",'DIF Worksheet'!$A551,"SKIP")</f>
        <v>SKIP</v>
      </c>
      <c r="C550" s="31" t="str">
        <f>IF('DIF Worksheet'!$K551&lt;&gt;"",'DIF Worksheet'!$B551,"SKIP")</f>
        <v>SKIP</v>
      </c>
      <c r="D550" s="31" t="str">
        <f>IF('DIF Worksheet'!$K551&lt;&gt;"",'DIF Worksheet'!$C551,"SKIP")</f>
        <v>SKIP</v>
      </c>
      <c r="E550" s="31" t="str">
        <f>IF('DIF Worksheet'!$K551&lt;&gt;"",'DIF Worksheet'!$D551,"SKIP")</f>
        <v>SKIP</v>
      </c>
      <c r="F550" s="31" t="str">
        <f>IF('DIF Worksheet'!$K551&lt;&gt;"",'DIF Worksheet'!$X551,"SKIP")</f>
        <v>SKIP</v>
      </c>
      <c r="G550" s="31" t="str">
        <f>IF('DIF Worksheet'!$K551&lt;&gt;"",'DIF Worksheet'!$U551,"SKIP")</f>
        <v>SKIP</v>
      </c>
    </row>
    <row r="551" spans="1:7">
      <c r="A551" s="31" t="str">
        <f>IF('DIF Worksheet'!$K552&lt;&gt;"",'DIF Worksheet'!$W552,"SKIP")</f>
        <v>SKIP</v>
      </c>
      <c r="B551" s="31" t="str">
        <f>IF('DIF Worksheet'!$K552&lt;&gt;"",'DIF Worksheet'!$A552,"SKIP")</f>
        <v>SKIP</v>
      </c>
      <c r="C551" s="31" t="str">
        <f>IF('DIF Worksheet'!$K552&lt;&gt;"",'DIF Worksheet'!$B552,"SKIP")</f>
        <v>SKIP</v>
      </c>
      <c r="D551" s="31" t="str">
        <f>IF('DIF Worksheet'!$K552&lt;&gt;"",'DIF Worksheet'!$C552,"SKIP")</f>
        <v>SKIP</v>
      </c>
      <c r="E551" s="31" t="str">
        <f>IF('DIF Worksheet'!$K552&lt;&gt;"",'DIF Worksheet'!$D552,"SKIP")</f>
        <v>SKIP</v>
      </c>
      <c r="F551" s="31" t="str">
        <f>IF('DIF Worksheet'!$K552&lt;&gt;"",'DIF Worksheet'!$X552,"SKIP")</f>
        <v>SKIP</v>
      </c>
      <c r="G551" s="31" t="str">
        <f>IF('DIF Worksheet'!$K552&lt;&gt;"",'DIF Worksheet'!$U552,"SKIP")</f>
        <v>SKIP</v>
      </c>
    </row>
    <row r="552" spans="1:7">
      <c r="A552" s="31" t="str">
        <f>IF('DIF Worksheet'!$K553&lt;&gt;"",'DIF Worksheet'!$W553,"SKIP")</f>
        <v>SKIP</v>
      </c>
      <c r="B552" s="31" t="str">
        <f>IF('DIF Worksheet'!$K553&lt;&gt;"",'DIF Worksheet'!$A553,"SKIP")</f>
        <v>SKIP</v>
      </c>
      <c r="C552" s="31" t="str">
        <f>IF('DIF Worksheet'!$K553&lt;&gt;"",'DIF Worksheet'!$B553,"SKIP")</f>
        <v>SKIP</v>
      </c>
      <c r="D552" s="31" t="str">
        <f>IF('DIF Worksheet'!$K553&lt;&gt;"",'DIF Worksheet'!$C553,"SKIP")</f>
        <v>SKIP</v>
      </c>
      <c r="E552" s="31" t="str">
        <f>IF('DIF Worksheet'!$K553&lt;&gt;"",'DIF Worksheet'!$D553,"SKIP")</f>
        <v>SKIP</v>
      </c>
      <c r="F552" s="31" t="str">
        <f>IF('DIF Worksheet'!$K553&lt;&gt;"",'DIF Worksheet'!$X553,"SKIP")</f>
        <v>SKIP</v>
      </c>
      <c r="G552" s="31" t="str">
        <f>IF('DIF Worksheet'!$K553&lt;&gt;"",'DIF Worksheet'!$U553,"SKIP")</f>
        <v>SKIP</v>
      </c>
    </row>
    <row r="553" spans="1:7">
      <c r="A553" s="31" t="str">
        <f>IF('DIF Worksheet'!$K554&lt;&gt;"",'DIF Worksheet'!$W554,"SKIP")</f>
        <v>SKIP</v>
      </c>
      <c r="B553" s="31" t="str">
        <f>IF('DIF Worksheet'!$K554&lt;&gt;"",'DIF Worksheet'!$A554,"SKIP")</f>
        <v>SKIP</v>
      </c>
      <c r="C553" s="31" t="str">
        <f>IF('DIF Worksheet'!$K554&lt;&gt;"",'DIF Worksheet'!$B554,"SKIP")</f>
        <v>SKIP</v>
      </c>
      <c r="D553" s="31" t="str">
        <f>IF('DIF Worksheet'!$K554&lt;&gt;"",'DIF Worksheet'!$C554,"SKIP")</f>
        <v>SKIP</v>
      </c>
      <c r="E553" s="31" t="str">
        <f>IF('DIF Worksheet'!$K554&lt;&gt;"",'DIF Worksheet'!$D554,"SKIP")</f>
        <v>SKIP</v>
      </c>
      <c r="F553" s="31" t="str">
        <f>IF('DIF Worksheet'!$K554&lt;&gt;"",'DIF Worksheet'!$X554,"SKIP")</f>
        <v>SKIP</v>
      </c>
      <c r="G553" s="31" t="str">
        <f>IF('DIF Worksheet'!$K554&lt;&gt;"",'DIF Worksheet'!$U554,"SKIP")</f>
        <v>SKIP</v>
      </c>
    </row>
    <row r="554" spans="1:7">
      <c r="A554" s="31" t="str">
        <f>IF('DIF Worksheet'!$K555&lt;&gt;"",'DIF Worksheet'!$W555,"SKIP")</f>
        <v>SKIP</v>
      </c>
      <c r="B554" s="31" t="str">
        <f>IF('DIF Worksheet'!$K555&lt;&gt;"",'DIF Worksheet'!$A555,"SKIP")</f>
        <v>SKIP</v>
      </c>
      <c r="C554" s="31" t="str">
        <f>IF('DIF Worksheet'!$K555&lt;&gt;"",'DIF Worksheet'!$B555,"SKIP")</f>
        <v>SKIP</v>
      </c>
      <c r="D554" s="31" t="str">
        <f>IF('DIF Worksheet'!$K555&lt;&gt;"",'DIF Worksheet'!$C555,"SKIP")</f>
        <v>SKIP</v>
      </c>
      <c r="E554" s="31" t="str">
        <f>IF('DIF Worksheet'!$K555&lt;&gt;"",'DIF Worksheet'!$D555,"SKIP")</f>
        <v>SKIP</v>
      </c>
      <c r="F554" s="31" t="str">
        <f>IF('DIF Worksheet'!$K555&lt;&gt;"",'DIF Worksheet'!$X555,"SKIP")</f>
        <v>SKIP</v>
      </c>
      <c r="G554" s="31" t="str">
        <f>IF('DIF Worksheet'!$K555&lt;&gt;"",'DIF Worksheet'!$U555,"SKIP")</f>
        <v>SKIP</v>
      </c>
    </row>
    <row r="555" spans="1:7">
      <c r="A555" s="31" t="str">
        <f>IF('DIF Worksheet'!$K556&lt;&gt;"",'DIF Worksheet'!$W556,"SKIP")</f>
        <v>SKIP</v>
      </c>
      <c r="B555" s="31" t="str">
        <f>IF('DIF Worksheet'!$K556&lt;&gt;"",'DIF Worksheet'!$A556,"SKIP")</f>
        <v>SKIP</v>
      </c>
      <c r="C555" s="31" t="str">
        <f>IF('DIF Worksheet'!$K556&lt;&gt;"",'DIF Worksheet'!$B556,"SKIP")</f>
        <v>SKIP</v>
      </c>
      <c r="D555" s="31" t="str">
        <f>IF('DIF Worksheet'!$K556&lt;&gt;"",'DIF Worksheet'!$C556,"SKIP")</f>
        <v>SKIP</v>
      </c>
      <c r="E555" s="31" t="str">
        <f>IF('DIF Worksheet'!$K556&lt;&gt;"",'DIF Worksheet'!$D556,"SKIP")</f>
        <v>SKIP</v>
      </c>
      <c r="F555" s="31" t="str">
        <f>IF('DIF Worksheet'!$K556&lt;&gt;"",'DIF Worksheet'!$X556,"SKIP")</f>
        <v>SKIP</v>
      </c>
      <c r="G555" s="31" t="str">
        <f>IF('DIF Worksheet'!$K556&lt;&gt;"",'DIF Worksheet'!$U556,"SKIP")</f>
        <v>SKIP</v>
      </c>
    </row>
    <row r="556" spans="1:7">
      <c r="A556" s="31" t="str">
        <f>IF('DIF Worksheet'!$K557&lt;&gt;"",'DIF Worksheet'!$W557,"SKIP")</f>
        <v>SKIP</v>
      </c>
      <c r="B556" s="31" t="str">
        <f>IF('DIF Worksheet'!$K557&lt;&gt;"",'DIF Worksheet'!$A557,"SKIP")</f>
        <v>SKIP</v>
      </c>
      <c r="C556" s="31" t="str">
        <f>IF('DIF Worksheet'!$K557&lt;&gt;"",'DIF Worksheet'!$B557,"SKIP")</f>
        <v>SKIP</v>
      </c>
      <c r="D556" s="31" t="str">
        <f>IF('DIF Worksheet'!$K557&lt;&gt;"",'DIF Worksheet'!$C557,"SKIP")</f>
        <v>SKIP</v>
      </c>
      <c r="E556" s="31" t="str">
        <f>IF('DIF Worksheet'!$K557&lt;&gt;"",'DIF Worksheet'!$D557,"SKIP")</f>
        <v>SKIP</v>
      </c>
      <c r="F556" s="31" t="str">
        <f>IF('DIF Worksheet'!$K557&lt;&gt;"",'DIF Worksheet'!$X557,"SKIP")</f>
        <v>SKIP</v>
      </c>
      <c r="G556" s="31" t="str">
        <f>IF('DIF Worksheet'!$K557&lt;&gt;"",'DIF Worksheet'!$U557,"SKIP")</f>
        <v>SKIP</v>
      </c>
    </row>
    <row r="557" spans="1:7">
      <c r="A557" s="31" t="str">
        <f>IF('DIF Worksheet'!$K558&lt;&gt;"",'DIF Worksheet'!$W558,"SKIP")</f>
        <v>SKIP</v>
      </c>
      <c r="B557" s="31" t="str">
        <f>IF('DIF Worksheet'!$K558&lt;&gt;"",'DIF Worksheet'!$A558,"SKIP")</f>
        <v>SKIP</v>
      </c>
      <c r="C557" s="31" t="str">
        <f>IF('DIF Worksheet'!$K558&lt;&gt;"",'DIF Worksheet'!$B558,"SKIP")</f>
        <v>SKIP</v>
      </c>
      <c r="D557" s="31" t="str">
        <f>IF('DIF Worksheet'!$K558&lt;&gt;"",'DIF Worksheet'!$C558,"SKIP")</f>
        <v>SKIP</v>
      </c>
      <c r="E557" s="31" t="str">
        <f>IF('DIF Worksheet'!$K558&lt;&gt;"",'DIF Worksheet'!$D558,"SKIP")</f>
        <v>SKIP</v>
      </c>
      <c r="F557" s="31" t="str">
        <f>IF('DIF Worksheet'!$K558&lt;&gt;"",'DIF Worksheet'!$X558,"SKIP")</f>
        <v>SKIP</v>
      </c>
      <c r="G557" s="31" t="str">
        <f>IF('DIF Worksheet'!$K558&lt;&gt;"",'DIF Worksheet'!$U558,"SKIP")</f>
        <v>SKIP</v>
      </c>
    </row>
    <row r="558" spans="1:7">
      <c r="A558" s="31" t="str">
        <f>IF('DIF Worksheet'!$K559&lt;&gt;"",'DIF Worksheet'!$W559,"SKIP")</f>
        <v>SKIP</v>
      </c>
      <c r="B558" s="31" t="str">
        <f>IF('DIF Worksheet'!$K559&lt;&gt;"",'DIF Worksheet'!$A559,"SKIP")</f>
        <v>SKIP</v>
      </c>
      <c r="C558" s="31" t="str">
        <f>IF('DIF Worksheet'!$K559&lt;&gt;"",'DIF Worksheet'!$B559,"SKIP")</f>
        <v>SKIP</v>
      </c>
      <c r="D558" s="31" t="str">
        <f>IF('DIF Worksheet'!$K559&lt;&gt;"",'DIF Worksheet'!$C559,"SKIP")</f>
        <v>SKIP</v>
      </c>
      <c r="E558" s="31" t="str">
        <f>IF('DIF Worksheet'!$K559&lt;&gt;"",'DIF Worksheet'!$D559,"SKIP")</f>
        <v>SKIP</v>
      </c>
      <c r="F558" s="31" t="str">
        <f>IF('DIF Worksheet'!$K559&lt;&gt;"",'DIF Worksheet'!$X559,"SKIP")</f>
        <v>SKIP</v>
      </c>
      <c r="G558" s="31" t="str">
        <f>IF('DIF Worksheet'!$K559&lt;&gt;"",'DIF Worksheet'!$U559,"SKIP")</f>
        <v>SKIP</v>
      </c>
    </row>
    <row r="559" spans="1:7">
      <c r="A559" s="31" t="str">
        <f>IF('DIF Worksheet'!$K560&lt;&gt;"",'DIF Worksheet'!$W560,"SKIP")</f>
        <v>SKIP</v>
      </c>
      <c r="B559" s="31" t="str">
        <f>IF('DIF Worksheet'!$K560&lt;&gt;"",'DIF Worksheet'!$A560,"SKIP")</f>
        <v>SKIP</v>
      </c>
      <c r="C559" s="31" t="str">
        <f>IF('DIF Worksheet'!$K560&lt;&gt;"",'DIF Worksheet'!$B560,"SKIP")</f>
        <v>SKIP</v>
      </c>
      <c r="D559" s="31" t="str">
        <f>IF('DIF Worksheet'!$K560&lt;&gt;"",'DIF Worksheet'!$C560,"SKIP")</f>
        <v>SKIP</v>
      </c>
      <c r="E559" s="31" t="str">
        <f>IF('DIF Worksheet'!$K560&lt;&gt;"",'DIF Worksheet'!$D560,"SKIP")</f>
        <v>SKIP</v>
      </c>
      <c r="F559" s="31" t="str">
        <f>IF('DIF Worksheet'!$K560&lt;&gt;"",'DIF Worksheet'!$X560,"SKIP")</f>
        <v>SKIP</v>
      </c>
      <c r="G559" s="31" t="str">
        <f>IF('DIF Worksheet'!$K560&lt;&gt;"",'DIF Worksheet'!$U560,"SKIP")</f>
        <v>SKIP</v>
      </c>
    </row>
    <row r="560" spans="1:7">
      <c r="A560" s="31" t="str">
        <f>IF('DIF Worksheet'!$K561&lt;&gt;"",'DIF Worksheet'!$W561,"SKIP")</f>
        <v>SKIP</v>
      </c>
      <c r="B560" s="31" t="str">
        <f>IF('DIF Worksheet'!$K561&lt;&gt;"",'DIF Worksheet'!$A561,"SKIP")</f>
        <v>SKIP</v>
      </c>
      <c r="C560" s="31" t="str">
        <f>IF('DIF Worksheet'!$K561&lt;&gt;"",'DIF Worksheet'!$B561,"SKIP")</f>
        <v>SKIP</v>
      </c>
      <c r="D560" s="31" t="str">
        <f>IF('DIF Worksheet'!$K561&lt;&gt;"",'DIF Worksheet'!$C561,"SKIP")</f>
        <v>SKIP</v>
      </c>
      <c r="E560" s="31" t="str">
        <f>IF('DIF Worksheet'!$K561&lt;&gt;"",'DIF Worksheet'!$D561,"SKIP")</f>
        <v>SKIP</v>
      </c>
      <c r="F560" s="31" t="str">
        <f>IF('DIF Worksheet'!$K561&lt;&gt;"",'DIF Worksheet'!$X561,"SKIP")</f>
        <v>SKIP</v>
      </c>
      <c r="G560" s="31" t="str">
        <f>IF('DIF Worksheet'!$K561&lt;&gt;"",'DIF Worksheet'!$U561,"SKIP")</f>
        <v>SKIP</v>
      </c>
    </row>
    <row r="561" spans="1:7">
      <c r="A561" s="31" t="str">
        <f>IF('DIF Worksheet'!$K562&lt;&gt;"",'DIF Worksheet'!$W562,"SKIP")</f>
        <v>SKIP</v>
      </c>
      <c r="B561" s="31" t="str">
        <f>IF('DIF Worksheet'!$K562&lt;&gt;"",'DIF Worksheet'!$A562,"SKIP")</f>
        <v>SKIP</v>
      </c>
      <c r="C561" s="31" t="str">
        <f>IF('DIF Worksheet'!$K562&lt;&gt;"",'DIF Worksheet'!$B562,"SKIP")</f>
        <v>SKIP</v>
      </c>
      <c r="D561" s="31" t="str">
        <f>IF('DIF Worksheet'!$K562&lt;&gt;"",'DIF Worksheet'!$C562,"SKIP")</f>
        <v>SKIP</v>
      </c>
      <c r="E561" s="31" t="str">
        <f>IF('DIF Worksheet'!$K562&lt;&gt;"",'DIF Worksheet'!$D562,"SKIP")</f>
        <v>SKIP</v>
      </c>
      <c r="F561" s="31" t="str">
        <f>IF('DIF Worksheet'!$K562&lt;&gt;"",'DIF Worksheet'!$X562,"SKIP")</f>
        <v>SKIP</v>
      </c>
      <c r="G561" s="31" t="str">
        <f>IF('DIF Worksheet'!$K562&lt;&gt;"",'DIF Worksheet'!$U562,"SKIP")</f>
        <v>SKIP</v>
      </c>
    </row>
    <row r="562" spans="1:7">
      <c r="A562" s="31" t="str">
        <f>IF('DIF Worksheet'!$K563&lt;&gt;"",'DIF Worksheet'!$W563,"SKIP")</f>
        <v>SKIP</v>
      </c>
      <c r="B562" s="31" t="str">
        <f>IF('DIF Worksheet'!$K563&lt;&gt;"",'DIF Worksheet'!$A563,"SKIP")</f>
        <v>SKIP</v>
      </c>
      <c r="C562" s="31" t="str">
        <f>IF('DIF Worksheet'!$K563&lt;&gt;"",'DIF Worksheet'!$B563,"SKIP")</f>
        <v>SKIP</v>
      </c>
      <c r="D562" s="31" t="str">
        <f>IF('DIF Worksheet'!$K563&lt;&gt;"",'DIF Worksheet'!$C563,"SKIP")</f>
        <v>SKIP</v>
      </c>
      <c r="E562" s="31" t="str">
        <f>IF('DIF Worksheet'!$K563&lt;&gt;"",'DIF Worksheet'!$D563,"SKIP")</f>
        <v>SKIP</v>
      </c>
      <c r="F562" s="31" t="str">
        <f>IF('DIF Worksheet'!$K563&lt;&gt;"",'DIF Worksheet'!$X563,"SKIP")</f>
        <v>SKIP</v>
      </c>
      <c r="G562" s="31" t="str">
        <f>IF('DIF Worksheet'!$K563&lt;&gt;"",'DIF Worksheet'!$U563,"SKIP")</f>
        <v>SKIP</v>
      </c>
    </row>
    <row r="563" spans="1:7">
      <c r="A563" s="31" t="str">
        <f>IF('DIF Worksheet'!$K564&lt;&gt;"",'DIF Worksheet'!$W564,"SKIP")</f>
        <v>SKIP</v>
      </c>
      <c r="B563" s="31" t="str">
        <f>IF('DIF Worksheet'!$K564&lt;&gt;"",'DIF Worksheet'!$A564,"SKIP")</f>
        <v>SKIP</v>
      </c>
      <c r="C563" s="31" t="str">
        <f>IF('DIF Worksheet'!$K564&lt;&gt;"",'DIF Worksheet'!$B564,"SKIP")</f>
        <v>SKIP</v>
      </c>
      <c r="D563" s="31" t="str">
        <f>IF('DIF Worksheet'!$K564&lt;&gt;"",'DIF Worksheet'!$C564,"SKIP")</f>
        <v>SKIP</v>
      </c>
      <c r="E563" s="31" t="str">
        <f>IF('DIF Worksheet'!$K564&lt;&gt;"",'DIF Worksheet'!$D564,"SKIP")</f>
        <v>SKIP</v>
      </c>
      <c r="F563" s="31" t="str">
        <f>IF('DIF Worksheet'!$K564&lt;&gt;"",'DIF Worksheet'!$X564,"SKIP")</f>
        <v>SKIP</v>
      </c>
      <c r="G563" s="31" t="str">
        <f>IF('DIF Worksheet'!$K564&lt;&gt;"",'DIF Worksheet'!$U564,"SKIP")</f>
        <v>SKIP</v>
      </c>
    </row>
    <row r="564" spans="1:7">
      <c r="A564" s="31" t="str">
        <f>IF('DIF Worksheet'!$K565&lt;&gt;"",'DIF Worksheet'!$W565,"SKIP")</f>
        <v>SKIP</v>
      </c>
      <c r="B564" s="31" t="str">
        <f>IF('DIF Worksheet'!$K565&lt;&gt;"",'DIF Worksheet'!$A565,"SKIP")</f>
        <v>SKIP</v>
      </c>
      <c r="C564" s="31" t="str">
        <f>IF('DIF Worksheet'!$K565&lt;&gt;"",'DIF Worksheet'!$B565,"SKIP")</f>
        <v>SKIP</v>
      </c>
      <c r="D564" s="31" t="str">
        <f>IF('DIF Worksheet'!$K565&lt;&gt;"",'DIF Worksheet'!$C565,"SKIP")</f>
        <v>SKIP</v>
      </c>
      <c r="E564" s="31" t="str">
        <f>IF('DIF Worksheet'!$K565&lt;&gt;"",'DIF Worksheet'!$D565,"SKIP")</f>
        <v>SKIP</v>
      </c>
      <c r="F564" s="31" t="str">
        <f>IF('DIF Worksheet'!$K565&lt;&gt;"",'DIF Worksheet'!$X565,"SKIP")</f>
        <v>SKIP</v>
      </c>
      <c r="G564" s="31" t="str">
        <f>IF('DIF Worksheet'!$K565&lt;&gt;"",'DIF Worksheet'!$U565,"SKIP")</f>
        <v>SKIP</v>
      </c>
    </row>
    <row r="565" spans="1:7">
      <c r="A565" s="31" t="str">
        <f>IF('DIF Worksheet'!$K566&lt;&gt;"",'DIF Worksheet'!$W566,"SKIP")</f>
        <v>SKIP</v>
      </c>
      <c r="B565" s="31" t="str">
        <f>IF('DIF Worksheet'!$K566&lt;&gt;"",'DIF Worksheet'!$A566,"SKIP")</f>
        <v>SKIP</v>
      </c>
      <c r="C565" s="31" t="str">
        <f>IF('DIF Worksheet'!$K566&lt;&gt;"",'DIF Worksheet'!$B566,"SKIP")</f>
        <v>SKIP</v>
      </c>
      <c r="D565" s="31" t="str">
        <f>IF('DIF Worksheet'!$K566&lt;&gt;"",'DIF Worksheet'!$C566,"SKIP")</f>
        <v>SKIP</v>
      </c>
      <c r="E565" s="31" t="str">
        <f>IF('DIF Worksheet'!$K566&lt;&gt;"",'DIF Worksheet'!$D566,"SKIP")</f>
        <v>SKIP</v>
      </c>
      <c r="F565" s="31" t="str">
        <f>IF('DIF Worksheet'!$K566&lt;&gt;"",'DIF Worksheet'!$X566,"SKIP")</f>
        <v>SKIP</v>
      </c>
      <c r="G565" s="31" t="str">
        <f>IF('DIF Worksheet'!$K566&lt;&gt;"",'DIF Worksheet'!$U566,"SKIP")</f>
        <v>SKIP</v>
      </c>
    </row>
    <row r="566" spans="1:7">
      <c r="A566" s="31" t="str">
        <f>IF('DIF Worksheet'!$K567&lt;&gt;"",'DIF Worksheet'!$W567,"SKIP")</f>
        <v>SKIP</v>
      </c>
      <c r="B566" s="31" t="str">
        <f>IF('DIF Worksheet'!$K567&lt;&gt;"",'DIF Worksheet'!$A567,"SKIP")</f>
        <v>SKIP</v>
      </c>
      <c r="C566" s="31" t="str">
        <f>IF('DIF Worksheet'!$K567&lt;&gt;"",'DIF Worksheet'!$B567,"SKIP")</f>
        <v>SKIP</v>
      </c>
      <c r="D566" s="31" t="str">
        <f>IF('DIF Worksheet'!$K567&lt;&gt;"",'DIF Worksheet'!$C567,"SKIP")</f>
        <v>SKIP</v>
      </c>
      <c r="E566" s="31" t="str">
        <f>IF('DIF Worksheet'!$K567&lt;&gt;"",'DIF Worksheet'!$D567,"SKIP")</f>
        <v>SKIP</v>
      </c>
      <c r="F566" s="31" t="str">
        <f>IF('DIF Worksheet'!$K567&lt;&gt;"",'DIF Worksheet'!$X567,"SKIP")</f>
        <v>SKIP</v>
      </c>
      <c r="G566" s="31" t="str">
        <f>IF('DIF Worksheet'!$K567&lt;&gt;"",'DIF Worksheet'!$U567,"SKIP")</f>
        <v>SKIP</v>
      </c>
    </row>
    <row r="567" spans="1:7">
      <c r="A567" s="31" t="str">
        <f>IF('DIF Worksheet'!$K568&lt;&gt;"",'DIF Worksheet'!$W568,"SKIP")</f>
        <v>SKIP</v>
      </c>
      <c r="B567" s="31" t="str">
        <f>IF('DIF Worksheet'!$K568&lt;&gt;"",'DIF Worksheet'!$A568,"SKIP")</f>
        <v>SKIP</v>
      </c>
      <c r="C567" s="31" t="str">
        <f>IF('DIF Worksheet'!$K568&lt;&gt;"",'DIF Worksheet'!$B568,"SKIP")</f>
        <v>SKIP</v>
      </c>
      <c r="D567" s="31" t="str">
        <f>IF('DIF Worksheet'!$K568&lt;&gt;"",'DIF Worksheet'!$C568,"SKIP")</f>
        <v>SKIP</v>
      </c>
      <c r="E567" s="31" t="str">
        <f>IF('DIF Worksheet'!$K568&lt;&gt;"",'DIF Worksheet'!$D568,"SKIP")</f>
        <v>SKIP</v>
      </c>
      <c r="F567" s="31" t="str">
        <f>IF('DIF Worksheet'!$K568&lt;&gt;"",'DIF Worksheet'!$X568,"SKIP")</f>
        <v>SKIP</v>
      </c>
      <c r="G567" s="31" t="str">
        <f>IF('DIF Worksheet'!$K568&lt;&gt;"",'DIF Worksheet'!$U568,"SKIP")</f>
        <v>SKIP</v>
      </c>
    </row>
    <row r="568" spans="1:7">
      <c r="A568" s="31" t="str">
        <f>IF('DIF Worksheet'!$K569&lt;&gt;"",'DIF Worksheet'!$W569,"SKIP")</f>
        <v>SKIP</v>
      </c>
      <c r="B568" s="31" t="str">
        <f>IF('DIF Worksheet'!$K569&lt;&gt;"",'DIF Worksheet'!$A569,"SKIP")</f>
        <v>SKIP</v>
      </c>
      <c r="C568" s="31" t="str">
        <f>IF('DIF Worksheet'!$K569&lt;&gt;"",'DIF Worksheet'!$B569,"SKIP")</f>
        <v>SKIP</v>
      </c>
      <c r="D568" s="31" t="str">
        <f>IF('DIF Worksheet'!$K569&lt;&gt;"",'DIF Worksheet'!$C569,"SKIP")</f>
        <v>SKIP</v>
      </c>
      <c r="E568" s="31" t="str">
        <f>IF('DIF Worksheet'!$K569&lt;&gt;"",'DIF Worksheet'!$D569,"SKIP")</f>
        <v>SKIP</v>
      </c>
      <c r="F568" s="31" t="str">
        <f>IF('DIF Worksheet'!$K569&lt;&gt;"",'DIF Worksheet'!$X569,"SKIP")</f>
        <v>SKIP</v>
      </c>
      <c r="G568" s="31" t="str">
        <f>IF('DIF Worksheet'!$K569&lt;&gt;"",'DIF Worksheet'!$U569,"SKIP")</f>
        <v>SKIP</v>
      </c>
    </row>
    <row r="569" spans="1:7">
      <c r="A569" s="31" t="str">
        <f>IF('DIF Worksheet'!$K570&lt;&gt;"",'DIF Worksheet'!$W570,"SKIP")</f>
        <v>SKIP</v>
      </c>
      <c r="B569" s="31" t="str">
        <f>IF('DIF Worksheet'!$K570&lt;&gt;"",'DIF Worksheet'!$A570,"SKIP")</f>
        <v>SKIP</v>
      </c>
      <c r="C569" s="31" t="str">
        <f>IF('DIF Worksheet'!$K570&lt;&gt;"",'DIF Worksheet'!$B570,"SKIP")</f>
        <v>SKIP</v>
      </c>
      <c r="D569" s="31" t="str">
        <f>IF('DIF Worksheet'!$K570&lt;&gt;"",'DIF Worksheet'!$C570,"SKIP")</f>
        <v>SKIP</v>
      </c>
      <c r="E569" s="31" t="str">
        <f>IF('DIF Worksheet'!$K570&lt;&gt;"",'DIF Worksheet'!$D570,"SKIP")</f>
        <v>SKIP</v>
      </c>
      <c r="F569" s="31" t="str">
        <f>IF('DIF Worksheet'!$K570&lt;&gt;"",'DIF Worksheet'!$X570,"SKIP")</f>
        <v>SKIP</v>
      </c>
      <c r="G569" s="31" t="str">
        <f>IF('DIF Worksheet'!$K570&lt;&gt;"",'DIF Worksheet'!$U570,"SKIP")</f>
        <v>SKIP</v>
      </c>
    </row>
    <row r="570" spans="1:7">
      <c r="A570" s="31" t="str">
        <f>IF('DIF Worksheet'!$K571&lt;&gt;"",'DIF Worksheet'!$W571,"SKIP")</f>
        <v>SKIP</v>
      </c>
      <c r="B570" s="31" t="str">
        <f>IF('DIF Worksheet'!$K571&lt;&gt;"",'DIF Worksheet'!$A571,"SKIP")</f>
        <v>SKIP</v>
      </c>
      <c r="C570" s="31" t="str">
        <f>IF('DIF Worksheet'!$K571&lt;&gt;"",'DIF Worksheet'!$B571,"SKIP")</f>
        <v>SKIP</v>
      </c>
      <c r="D570" s="31" t="str">
        <f>IF('DIF Worksheet'!$K571&lt;&gt;"",'DIF Worksheet'!$C571,"SKIP")</f>
        <v>SKIP</v>
      </c>
      <c r="E570" s="31" t="str">
        <f>IF('DIF Worksheet'!$K571&lt;&gt;"",'DIF Worksheet'!$D571,"SKIP")</f>
        <v>SKIP</v>
      </c>
      <c r="F570" s="31" t="str">
        <f>IF('DIF Worksheet'!$K571&lt;&gt;"",'DIF Worksheet'!$X571,"SKIP")</f>
        <v>SKIP</v>
      </c>
      <c r="G570" s="31" t="str">
        <f>IF('DIF Worksheet'!$K571&lt;&gt;"",'DIF Worksheet'!$U571,"SKIP")</f>
        <v>SKIP</v>
      </c>
    </row>
    <row r="571" spans="1:7">
      <c r="A571" s="31" t="str">
        <f>IF('DIF Worksheet'!$K572&lt;&gt;"",'DIF Worksheet'!$W572,"SKIP")</f>
        <v>SKIP</v>
      </c>
      <c r="B571" s="31" t="str">
        <f>IF('DIF Worksheet'!$K572&lt;&gt;"",'DIF Worksheet'!$A572,"SKIP")</f>
        <v>SKIP</v>
      </c>
      <c r="C571" s="31" t="str">
        <f>IF('DIF Worksheet'!$K572&lt;&gt;"",'DIF Worksheet'!$B572,"SKIP")</f>
        <v>SKIP</v>
      </c>
      <c r="D571" s="31" t="str">
        <f>IF('DIF Worksheet'!$K572&lt;&gt;"",'DIF Worksheet'!$C572,"SKIP")</f>
        <v>SKIP</v>
      </c>
      <c r="E571" s="31" t="str">
        <f>IF('DIF Worksheet'!$K572&lt;&gt;"",'DIF Worksheet'!$D572,"SKIP")</f>
        <v>SKIP</v>
      </c>
      <c r="F571" s="31" t="str">
        <f>IF('DIF Worksheet'!$K572&lt;&gt;"",'DIF Worksheet'!$X572,"SKIP")</f>
        <v>SKIP</v>
      </c>
      <c r="G571" s="31" t="str">
        <f>IF('DIF Worksheet'!$K572&lt;&gt;"",'DIF Worksheet'!$U572,"SKIP")</f>
        <v>SKIP</v>
      </c>
    </row>
    <row r="572" spans="1:7">
      <c r="A572" s="31" t="str">
        <f>IF('DIF Worksheet'!$K573&lt;&gt;"",'DIF Worksheet'!$W573,"SKIP")</f>
        <v>SKIP</v>
      </c>
      <c r="B572" s="31" t="str">
        <f>IF('DIF Worksheet'!$K573&lt;&gt;"",'DIF Worksheet'!$A573,"SKIP")</f>
        <v>SKIP</v>
      </c>
      <c r="C572" s="31" t="str">
        <f>IF('DIF Worksheet'!$K573&lt;&gt;"",'DIF Worksheet'!$B573,"SKIP")</f>
        <v>SKIP</v>
      </c>
      <c r="D572" s="31" t="str">
        <f>IF('DIF Worksheet'!$K573&lt;&gt;"",'DIF Worksheet'!$C573,"SKIP")</f>
        <v>SKIP</v>
      </c>
      <c r="E572" s="31" t="str">
        <f>IF('DIF Worksheet'!$K573&lt;&gt;"",'DIF Worksheet'!$D573,"SKIP")</f>
        <v>SKIP</v>
      </c>
      <c r="F572" s="31" t="str">
        <f>IF('DIF Worksheet'!$K573&lt;&gt;"",'DIF Worksheet'!$X573,"SKIP")</f>
        <v>SKIP</v>
      </c>
      <c r="G572" s="31" t="str">
        <f>IF('DIF Worksheet'!$K573&lt;&gt;"",'DIF Worksheet'!$U573,"SKIP")</f>
        <v>SKIP</v>
      </c>
    </row>
    <row r="573" spans="1:7">
      <c r="A573" s="31" t="str">
        <f>IF('DIF Worksheet'!$K574&lt;&gt;"",'DIF Worksheet'!$W574,"SKIP")</f>
        <v>SKIP</v>
      </c>
      <c r="B573" s="31" t="str">
        <f>IF('DIF Worksheet'!$K574&lt;&gt;"",'DIF Worksheet'!$A574,"SKIP")</f>
        <v>SKIP</v>
      </c>
      <c r="C573" s="31" t="str">
        <f>IF('DIF Worksheet'!$K574&lt;&gt;"",'DIF Worksheet'!$B574,"SKIP")</f>
        <v>SKIP</v>
      </c>
      <c r="D573" s="31" t="str">
        <f>IF('DIF Worksheet'!$K574&lt;&gt;"",'DIF Worksheet'!$C574,"SKIP")</f>
        <v>SKIP</v>
      </c>
      <c r="E573" s="31" t="str">
        <f>IF('DIF Worksheet'!$K574&lt;&gt;"",'DIF Worksheet'!$D574,"SKIP")</f>
        <v>SKIP</v>
      </c>
      <c r="F573" s="31" t="str">
        <f>IF('DIF Worksheet'!$K574&lt;&gt;"",'DIF Worksheet'!$X574,"SKIP")</f>
        <v>SKIP</v>
      </c>
      <c r="G573" s="31" t="str">
        <f>IF('DIF Worksheet'!$K574&lt;&gt;"",'DIF Worksheet'!$U574,"SKIP")</f>
        <v>SKIP</v>
      </c>
    </row>
    <row r="574" spans="1:7">
      <c r="A574" s="31" t="str">
        <f>IF('DIF Worksheet'!$K575&lt;&gt;"",'DIF Worksheet'!$W575,"SKIP")</f>
        <v>SKIP</v>
      </c>
      <c r="B574" s="31" t="str">
        <f>IF('DIF Worksheet'!$K575&lt;&gt;"",'DIF Worksheet'!$A575,"SKIP")</f>
        <v>SKIP</v>
      </c>
      <c r="C574" s="31" t="str">
        <f>IF('DIF Worksheet'!$K575&lt;&gt;"",'DIF Worksheet'!$B575,"SKIP")</f>
        <v>SKIP</v>
      </c>
      <c r="D574" s="31" t="str">
        <f>IF('DIF Worksheet'!$K575&lt;&gt;"",'DIF Worksheet'!$C575,"SKIP")</f>
        <v>SKIP</v>
      </c>
      <c r="E574" s="31" t="str">
        <f>IF('DIF Worksheet'!$K575&lt;&gt;"",'DIF Worksheet'!$D575,"SKIP")</f>
        <v>SKIP</v>
      </c>
      <c r="F574" s="31" t="str">
        <f>IF('DIF Worksheet'!$K575&lt;&gt;"",'DIF Worksheet'!$X575,"SKIP")</f>
        <v>SKIP</v>
      </c>
      <c r="G574" s="31" t="str">
        <f>IF('DIF Worksheet'!$K575&lt;&gt;"",'DIF Worksheet'!$U575,"SKIP")</f>
        <v>SKIP</v>
      </c>
    </row>
    <row r="575" spans="1:7">
      <c r="A575" s="31" t="str">
        <f>IF('DIF Worksheet'!$K576&lt;&gt;"",'DIF Worksheet'!$W576,"SKIP")</f>
        <v>SKIP</v>
      </c>
      <c r="B575" s="31" t="str">
        <f>IF('DIF Worksheet'!$K576&lt;&gt;"",'DIF Worksheet'!$A576,"SKIP")</f>
        <v>SKIP</v>
      </c>
      <c r="C575" s="31" t="str">
        <f>IF('DIF Worksheet'!$K576&lt;&gt;"",'DIF Worksheet'!$B576,"SKIP")</f>
        <v>SKIP</v>
      </c>
      <c r="D575" s="31" t="str">
        <f>IF('DIF Worksheet'!$K576&lt;&gt;"",'DIF Worksheet'!$C576,"SKIP")</f>
        <v>SKIP</v>
      </c>
      <c r="E575" s="31" t="str">
        <f>IF('DIF Worksheet'!$K576&lt;&gt;"",'DIF Worksheet'!$D576,"SKIP")</f>
        <v>SKIP</v>
      </c>
      <c r="F575" s="31" t="str">
        <f>IF('DIF Worksheet'!$K576&lt;&gt;"",'DIF Worksheet'!$X576,"SKIP")</f>
        <v>SKIP</v>
      </c>
      <c r="G575" s="31" t="str">
        <f>IF('DIF Worksheet'!$K576&lt;&gt;"",'DIF Worksheet'!$U576,"SKIP")</f>
        <v>SKIP</v>
      </c>
    </row>
    <row r="576" spans="1:7">
      <c r="A576" s="31" t="str">
        <f>IF('DIF Worksheet'!$K577&lt;&gt;"",'DIF Worksheet'!$W577,"SKIP")</f>
        <v>SKIP</v>
      </c>
      <c r="B576" s="31" t="str">
        <f>IF('DIF Worksheet'!$K577&lt;&gt;"",'DIF Worksheet'!$A577,"SKIP")</f>
        <v>SKIP</v>
      </c>
      <c r="C576" s="31" t="str">
        <f>IF('DIF Worksheet'!$K577&lt;&gt;"",'DIF Worksheet'!$B577,"SKIP")</f>
        <v>SKIP</v>
      </c>
      <c r="D576" s="31" t="str">
        <f>IF('DIF Worksheet'!$K577&lt;&gt;"",'DIF Worksheet'!$C577,"SKIP")</f>
        <v>SKIP</v>
      </c>
      <c r="E576" s="31" t="str">
        <f>IF('DIF Worksheet'!$K577&lt;&gt;"",'DIF Worksheet'!$D577,"SKIP")</f>
        <v>SKIP</v>
      </c>
      <c r="F576" s="31" t="str">
        <f>IF('DIF Worksheet'!$K577&lt;&gt;"",'DIF Worksheet'!$X577,"SKIP")</f>
        <v>SKIP</v>
      </c>
      <c r="G576" s="31" t="str">
        <f>IF('DIF Worksheet'!$K577&lt;&gt;"",'DIF Worksheet'!$U577,"SKIP")</f>
        <v>SKIP</v>
      </c>
    </row>
    <row r="577" spans="1:7">
      <c r="A577" s="31" t="str">
        <f>IF('DIF Worksheet'!$K578&lt;&gt;"",'DIF Worksheet'!$W578,"SKIP")</f>
        <v>SKIP</v>
      </c>
      <c r="B577" s="31" t="str">
        <f>IF('DIF Worksheet'!$K578&lt;&gt;"",'DIF Worksheet'!$A578,"SKIP")</f>
        <v>SKIP</v>
      </c>
      <c r="C577" s="31" t="str">
        <f>IF('DIF Worksheet'!$K578&lt;&gt;"",'DIF Worksheet'!$B578,"SKIP")</f>
        <v>SKIP</v>
      </c>
      <c r="D577" s="31" t="str">
        <f>IF('DIF Worksheet'!$K578&lt;&gt;"",'DIF Worksheet'!$C578,"SKIP")</f>
        <v>SKIP</v>
      </c>
      <c r="E577" s="31" t="str">
        <f>IF('DIF Worksheet'!$K578&lt;&gt;"",'DIF Worksheet'!$D578,"SKIP")</f>
        <v>SKIP</v>
      </c>
      <c r="F577" s="31" t="str">
        <f>IF('DIF Worksheet'!$K578&lt;&gt;"",'DIF Worksheet'!$X578,"SKIP")</f>
        <v>SKIP</v>
      </c>
      <c r="G577" s="31" t="str">
        <f>IF('DIF Worksheet'!$K578&lt;&gt;"",'DIF Worksheet'!$U578,"SKIP")</f>
        <v>SKIP</v>
      </c>
    </row>
    <row r="578" spans="1:7">
      <c r="A578" s="31" t="str">
        <f>IF('DIF Worksheet'!$K579&lt;&gt;"",'DIF Worksheet'!$W579,"SKIP")</f>
        <v>SKIP</v>
      </c>
      <c r="B578" s="31" t="str">
        <f>IF('DIF Worksheet'!$K579&lt;&gt;"",'DIF Worksheet'!$A579,"SKIP")</f>
        <v>SKIP</v>
      </c>
      <c r="C578" s="31" t="str">
        <f>IF('DIF Worksheet'!$K579&lt;&gt;"",'DIF Worksheet'!$B579,"SKIP")</f>
        <v>SKIP</v>
      </c>
      <c r="D578" s="31" t="str">
        <f>IF('DIF Worksheet'!$K579&lt;&gt;"",'DIF Worksheet'!$C579,"SKIP")</f>
        <v>SKIP</v>
      </c>
      <c r="E578" s="31" t="str">
        <f>IF('DIF Worksheet'!$K579&lt;&gt;"",'DIF Worksheet'!$D579,"SKIP")</f>
        <v>SKIP</v>
      </c>
      <c r="F578" s="31" t="str">
        <f>IF('DIF Worksheet'!$K579&lt;&gt;"",'DIF Worksheet'!$X579,"SKIP")</f>
        <v>SKIP</v>
      </c>
      <c r="G578" s="31" t="str">
        <f>IF('DIF Worksheet'!$K579&lt;&gt;"",'DIF Worksheet'!$U579,"SKIP")</f>
        <v>SKIP</v>
      </c>
    </row>
    <row r="579" spans="1:7">
      <c r="A579" s="31" t="str">
        <f>IF('DIF Worksheet'!$K580&lt;&gt;"",'DIF Worksheet'!$W580,"SKIP")</f>
        <v>SKIP</v>
      </c>
      <c r="B579" s="31" t="str">
        <f>IF('DIF Worksheet'!$K580&lt;&gt;"",'DIF Worksheet'!$A580,"SKIP")</f>
        <v>SKIP</v>
      </c>
      <c r="C579" s="31" t="str">
        <f>IF('DIF Worksheet'!$K580&lt;&gt;"",'DIF Worksheet'!$B580,"SKIP")</f>
        <v>SKIP</v>
      </c>
      <c r="D579" s="31" t="str">
        <f>IF('DIF Worksheet'!$K580&lt;&gt;"",'DIF Worksheet'!$C580,"SKIP")</f>
        <v>SKIP</v>
      </c>
      <c r="E579" s="31" t="str">
        <f>IF('DIF Worksheet'!$K580&lt;&gt;"",'DIF Worksheet'!$D580,"SKIP")</f>
        <v>SKIP</v>
      </c>
      <c r="F579" s="31" t="str">
        <f>IF('DIF Worksheet'!$K580&lt;&gt;"",'DIF Worksheet'!$X580,"SKIP")</f>
        <v>SKIP</v>
      </c>
      <c r="G579" s="31" t="str">
        <f>IF('DIF Worksheet'!$K580&lt;&gt;"",'DIF Worksheet'!$U580,"SKIP")</f>
        <v>SKIP</v>
      </c>
    </row>
    <row r="580" spans="1:7">
      <c r="A580" s="31" t="str">
        <f>IF('DIF Worksheet'!$K581&lt;&gt;"",'DIF Worksheet'!$W581,"SKIP")</f>
        <v>SKIP</v>
      </c>
      <c r="B580" s="31" t="str">
        <f>IF('DIF Worksheet'!$K581&lt;&gt;"",'DIF Worksheet'!$A581,"SKIP")</f>
        <v>SKIP</v>
      </c>
      <c r="C580" s="31" t="str">
        <f>IF('DIF Worksheet'!$K581&lt;&gt;"",'DIF Worksheet'!$B581,"SKIP")</f>
        <v>SKIP</v>
      </c>
      <c r="D580" s="31" t="str">
        <f>IF('DIF Worksheet'!$K581&lt;&gt;"",'DIF Worksheet'!$C581,"SKIP")</f>
        <v>SKIP</v>
      </c>
      <c r="E580" s="31" t="str">
        <f>IF('DIF Worksheet'!$K581&lt;&gt;"",'DIF Worksheet'!$D581,"SKIP")</f>
        <v>SKIP</v>
      </c>
      <c r="F580" s="31" t="str">
        <f>IF('DIF Worksheet'!$K581&lt;&gt;"",'DIF Worksheet'!$X581,"SKIP")</f>
        <v>SKIP</v>
      </c>
      <c r="G580" s="31" t="str">
        <f>IF('DIF Worksheet'!$K581&lt;&gt;"",'DIF Worksheet'!$U581,"SKIP")</f>
        <v>SKIP</v>
      </c>
    </row>
    <row r="581" spans="1:7">
      <c r="A581" s="31" t="str">
        <f>IF('DIF Worksheet'!$K582&lt;&gt;"",'DIF Worksheet'!$W582,"SKIP")</f>
        <v>SKIP</v>
      </c>
      <c r="B581" s="31" t="str">
        <f>IF('DIF Worksheet'!$K582&lt;&gt;"",'DIF Worksheet'!$A582,"SKIP")</f>
        <v>SKIP</v>
      </c>
      <c r="C581" s="31" t="str">
        <f>IF('DIF Worksheet'!$K582&lt;&gt;"",'DIF Worksheet'!$B582,"SKIP")</f>
        <v>SKIP</v>
      </c>
      <c r="D581" s="31" t="str">
        <f>IF('DIF Worksheet'!$K582&lt;&gt;"",'DIF Worksheet'!$C582,"SKIP")</f>
        <v>SKIP</v>
      </c>
      <c r="E581" s="31" t="str">
        <f>IF('DIF Worksheet'!$K582&lt;&gt;"",'DIF Worksheet'!$D582,"SKIP")</f>
        <v>SKIP</v>
      </c>
      <c r="F581" s="31" t="str">
        <f>IF('DIF Worksheet'!$K582&lt;&gt;"",'DIF Worksheet'!$X582,"SKIP")</f>
        <v>SKIP</v>
      </c>
      <c r="G581" s="31" t="str">
        <f>IF('DIF Worksheet'!$K582&lt;&gt;"",'DIF Worksheet'!$U582,"SKIP")</f>
        <v>SKIP</v>
      </c>
    </row>
    <row r="582" spans="1:7">
      <c r="A582" s="31" t="str">
        <f>IF('DIF Worksheet'!$K583&lt;&gt;"",'DIF Worksheet'!$W583,"SKIP")</f>
        <v>SKIP</v>
      </c>
      <c r="B582" s="31" t="str">
        <f>IF('DIF Worksheet'!$K583&lt;&gt;"",'DIF Worksheet'!$A583,"SKIP")</f>
        <v>SKIP</v>
      </c>
      <c r="C582" s="31" t="str">
        <f>IF('DIF Worksheet'!$K583&lt;&gt;"",'DIF Worksheet'!$B583,"SKIP")</f>
        <v>SKIP</v>
      </c>
      <c r="D582" s="31" t="str">
        <f>IF('DIF Worksheet'!$K583&lt;&gt;"",'DIF Worksheet'!$C583,"SKIP")</f>
        <v>SKIP</v>
      </c>
      <c r="E582" s="31" t="str">
        <f>IF('DIF Worksheet'!$K583&lt;&gt;"",'DIF Worksheet'!$D583,"SKIP")</f>
        <v>SKIP</v>
      </c>
      <c r="F582" s="31" t="str">
        <f>IF('DIF Worksheet'!$K583&lt;&gt;"",'DIF Worksheet'!$X583,"SKIP")</f>
        <v>SKIP</v>
      </c>
      <c r="G582" s="31" t="str">
        <f>IF('DIF Worksheet'!$K583&lt;&gt;"",'DIF Worksheet'!$U583,"SKIP")</f>
        <v>SKIP</v>
      </c>
    </row>
    <row r="583" spans="1:7">
      <c r="A583" s="31" t="str">
        <f>IF('DIF Worksheet'!$K584&lt;&gt;"",'DIF Worksheet'!$W584,"SKIP")</f>
        <v>SKIP</v>
      </c>
      <c r="B583" s="31" t="str">
        <f>IF('DIF Worksheet'!$K584&lt;&gt;"",'DIF Worksheet'!$A584,"SKIP")</f>
        <v>SKIP</v>
      </c>
      <c r="C583" s="31" t="str">
        <f>IF('DIF Worksheet'!$K584&lt;&gt;"",'DIF Worksheet'!$B584,"SKIP")</f>
        <v>SKIP</v>
      </c>
      <c r="D583" s="31" t="str">
        <f>IF('DIF Worksheet'!$K584&lt;&gt;"",'DIF Worksheet'!$C584,"SKIP")</f>
        <v>SKIP</v>
      </c>
      <c r="E583" s="31" t="str">
        <f>IF('DIF Worksheet'!$K584&lt;&gt;"",'DIF Worksheet'!$D584,"SKIP")</f>
        <v>SKIP</v>
      </c>
      <c r="F583" s="31" t="str">
        <f>IF('DIF Worksheet'!$K584&lt;&gt;"",'DIF Worksheet'!$X584,"SKIP")</f>
        <v>SKIP</v>
      </c>
      <c r="G583" s="31" t="str">
        <f>IF('DIF Worksheet'!$K584&lt;&gt;"",'DIF Worksheet'!$U584,"SKIP")</f>
        <v>SKIP</v>
      </c>
    </row>
    <row r="584" spans="1:7">
      <c r="A584" s="31" t="str">
        <f>IF('DIF Worksheet'!$K585&lt;&gt;"",'DIF Worksheet'!$W585,"SKIP")</f>
        <v>SKIP</v>
      </c>
      <c r="B584" s="31" t="str">
        <f>IF('DIF Worksheet'!$K585&lt;&gt;"",'DIF Worksheet'!$A585,"SKIP")</f>
        <v>SKIP</v>
      </c>
      <c r="C584" s="31" t="str">
        <f>IF('DIF Worksheet'!$K585&lt;&gt;"",'DIF Worksheet'!$B585,"SKIP")</f>
        <v>SKIP</v>
      </c>
      <c r="D584" s="31" t="str">
        <f>IF('DIF Worksheet'!$K585&lt;&gt;"",'DIF Worksheet'!$C585,"SKIP")</f>
        <v>SKIP</v>
      </c>
      <c r="E584" s="31" t="str">
        <f>IF('DIF Worksheet'!$K585&lt;&gt;"",'DIF Worksheet'!$D585,"SKIP")</f>
        <v>SKIP</v>
      </c>
      <c r="F584" s="31" t="str">
        <f>IF('DIF Worksheet'!$K585&lt;&gt;"",'DIF Worksheet'!$X585,"SKIP")</f>
        <v>SKIP</v>
      </c>
      <c r="G584" s="31" t="str">
        <f>IF('DIF Worksheet'!$K585&lt;&gt;"",'DIF Worksheet'!$U585,"SKIP")</f>
        <v>SKIP</v>
      </c>
    </row>
    <row r="585" spans="1:7">
      <c r="A585" s="31" t="str">
        <f>IF('DIF Worksheet'!$K586&lt;&gt;"",'DIF Worksheet'!$W586,"SKIP")</f>
        <v>SKIP</v>
      </c>
      <c r="B585" s="31" t="str">
        <f>IF('DIF Worksheet'!$K586&lt;&gt;"",'DIF Worksheet'!$A586,"SKIP")</f>
        <v>SKIP</v>
      </c>
      <c r="C585" s="31" t="str">
        <f>IF('DIF Worksheet'!$K586&lt;&gt;"",'DIF Worksheet'!$B586,"SKIP")</f>
        <v>SKIP</v>
      </c>
      <c r="D585" s="31" t="str">
        <f>IF('DIF Worksheet'!$K586&lt;&gt;"",'DIF Worksheet'!$C586,"SKIP")</f>
        <v>SKIP</v>
      </c>
      <c r="E585" s="31" t="str">
        <f>IF('DIF Worksheet'!$K586&lt;&gt;"",'DIF Worksheet'!$D586,"SKIP")</f>
        <v>SKIP</v>
      </c>
      <c r="F585" s="31" t="str">
        <f>IF('DIF Worksheet'!$K586&lt;&gt;"",'DIF Worksheet'!$X586,"SKIP")</f>
        <v>SKIP</v>
      </c>
      <c r="G585" s="31" t="str">
        <f>IF('DIF Worksheet'!$K586&lt;&gt;"",'DIF Worksheet'!$U586,"SKIP")</f>
        <v>SKIP</v>
      </c>
    </row>
    <row r="586" spans="1:7">
      <c r="A586" s="31" t="str">
        <f>IF('DIF Worksheet'!$K587&lt;&gt;"",'DIF Worksheet'!$W587,"SKIP")</f>
        <v>SKIP</v>
      </c>
      <c r="B586" s="31" t="str">
        <f>IF('DIF Worksheet'!$K587&lt;&gt;"",'DIF Worksheet'!$A587,"SKIP")</f>
        <v>SKIP</v>
      </c>
      <c r="C586" s="31" t="str">
        <f>IF('DIF Worksheet'!$K587&lt;&gt;"",'DIF Worksheet'!$B587,"SKIP")</f>
        <v>SKIP</v>
      </c>
      <c r="D586" s="31" t="str">
        <f>IF('DIF Worksheet'!$K587&lt;&gt;"",'DIF Worksheet'!$C587,"SKIP")</f>
        <v>SKIP</v>
      </c>
      <c r="E586" s="31" t="str">
        <f>IF('DIF Worksheet'!$K587&lt;&gt;"",'DIF Worksheet'!$D587,"SKIP")</f>
        <v>SKIP</v>
      </c>
      <c r="F586" s="31" t="str">
        <f>IF('DIF Worksheet'!$K587&lt;&gt;"",'DIF Worksheet'!$X587,"SKIP")</f>
        <v>SKIP</v>
      </c>
      <c r="G586" s="31" t="str">
        <f>IF('DIF Worksheet'!$K587&lt;&gt;"",'DIF Worksheet'!$U587,"SKIP")</f>
        <v>SKIP</v>
      </c>
    </row>
    <row r="587" spans="1:7">
      <c r="A587" s="31" t="str">
        <f>IF('DIF Worksheet'!$K588&lt;&gt;"",'DIF Worksheet'!$W588,"SKIP")</f>
        <v>SKIP</v>
      </c>
      <c r="B587" s="31" t="str">
        <f>IF('DIF Worksheet'!$K588&lt;&gt;"",'DIF Worksheet'!$A588,"SKIP")</f>
        <v>SKIP</v>
      </c>
      <c r="C587" s="31" t="str">
        <f>IF('DIF Worksheet'!$K588&lt;&gt;"",'DIF Worksheet'!$B588,"SKIP")</f>
        <v>SKIP</v>
      </c>
      <c r="D587" s="31" t="str">
        <f>IF('DIF Worksheet'!$K588&lt;&gt;"",'DIF Worksheet'!$C588,"SKIP")</f>
        <v>SKIP</v>
      </c>
      <c r="E587" s="31" t="str">
        <f>IF('DIF Worksheet'!$K588&lt;&gt;"",'DIF Worksheet'!$D588,"SKIP")</f>
        <v>SKIP</v>
      </c>
      <c r="F587" s="31" t="str">
        <f>IF('DIF Worksheet'!$K588&lt;&gt;"",'DIF Worksheet'!$X588,"SKIP")</f>
        <v>SKIP</v>
      </c>
      <c r="G587" s="31" t="str">
        <f>IF('DIF Worksheet'!$K588&lt;&gt;"",'DIF Worksheet'!$U588,"SKIP")</f>
        <v>SKIP</v>
      </c>
    </row>
    <row r="588" spans="1:7">
      <c r="A588" s="31" t="str">
        <f>IF('DIF Worksheet'!$K589&lt;&gt;"",'DIF Worksheet'!$W589,"SKIP")</f>
        <v>SKIP</v>
      </c>
      <c r="B588" s="31" t="str">
        <f>IF('DIF Worksheet'!$K589&lt;&gt;"",'DIF Worksheet'!$A589,"SKIP")</f>
        <v>SKIP</v>
      </c>
      <c r="C588" s="31" t="str">
        <f>IF('DIF Worksheet'!$K589&lt;&gt;"",'DIF Worksheet'!$B589,"SKIP")</f>
        <v>SKIP</v>
      </c>
      <c r="D588" s="31" t="str">
        <f>IF('DIF Worksheet'!$K589&lt;&gt;"",'DIF Worksheet'!$C589,"SKIP")</f>
        <v>SKIP</v>
      </c>
      <c r="E588" s="31" t="str">
        <f>IF('DIF Worksheet'!$K589&lt;&gt;"",'DIF Worksheet'!$D589,"SKIP")</f>
        <v>SKIP</v>
      </c>
      <c r="F588" s="31" t="str">
        <f>IF('DIF Worksheet'!$K589&lt;&gt;"",'DIF Worksheet'!$X589,"SKIP")</f>
        <v>SKIP</v>
      </c>
      <c r="G588" s="31" t="str">
        <f>IF('DIF Worksheet'!$K589&lt;&gt;"",'DIF Worksheet'!$U589,"SKIP")</f>
        <v>SKIP</v>
      </c>
    </row>
    <row r="589" spans="1:7">
      <c r="A589" s="31" t="str">
        <f>IF('DIF Worksheet'!$K590&lt;&gt;"",'DIF Worksheet'!$W590,"SKIP")</f>
        <v>SKIP</v>
      </c>
      <c r="B589" s="31" t="str">
        <f>IF('DIF Worksheet'!$K590&lt;&gt;"",'DIF Worksheet'!$A590,"SKIP")</f>
        <v>SKIP</v>
      </c>
      <c r="C589" s="31" t="str">
        <f>IF('DIF Worksheet'!$K590&lt;&gt;"",'DIF Worksheet'!$B590,"SKIP")</f>
        <v>SKIP</v>
      </c>
      <c r="D589" s="31" t="str">
        <f>IF('DIF Worksheet'!$K590&lt;&gt;"",'DIF Worksheet'!$C590,"SKIP")</f>
        <v>SKIP</v>
      </c>
      <c r="E589" s="31" t="str">
        <f>IF('DIF Worksheet'!$K590&lt;&gt;"",'DIF Worksheet'!$D590,"SKIP")</f>
        <v>SKIP</v>
      </c>
      <c r="F589" s="31" t="str">
        <f>IF('DIF Worksheet'!$K590&lt;&gt;"",'DIF Worksheet'!$X590,"SKIP")</f>
        <v>SKIP</v>
      </c>
      <c r="G589" s="31" t="str">
        <f>IF('DIF Worksheet'!$K590&lt;&gt;"",'DIF Worksheet'!$U590,"SKIP")</f>
        <v>SKIP</v>
      </c>
    </row>
    <row r="590" spans="1:7">
      <c r="A590" s="31" t="str">
        <f>IF('DIF Worksheet'!$K591&lt;&gt;"",'DIF Worksheet'!$W591,"SKIP")</f>
        <v>SKIP</v>
      </c>
      <c r="B590" s="31" t="str">
        <f>IF('DIF Worksheet'!$K591&lt;&gt;"",'DIF Worksheet'!$A591,"SKIP")</f>
        <v>SKIP</v>
      </c>
      <c r="C590" s="31" t="str">
        <f>IF('DIF Worksheet'!$K591&lt;&gt;"",'DIF Worksheet'!$B591,"SKIP")</f>
        <v>SKIP</v>
      </c>
      <c r="D590" s="31" t="str">
        <f>IF('DIF Worksheet'!$K591&lt;&gt;"",'DIF Worksheet'!$C591,"SKIP")</f>
        <v>SKIP</v>
      </c>
      <c r="E590" s="31" t="str">
        <f>IF('DIF Worksheet'!$K591&lt;&gt;"",'DIF Worksheet'!$D591,"SKIP")</f>
        <v>SKIP</v>
      </c>
      <c r="F590" s="31" t="str">
        <f>IF('DIF Worksheet'!$K591&lt;&gt;"",'DIF Worksheet'!$X591,"SKIP")</f>
        <v>SKIP</v>
      </c>
      <c r="G590" s="31" t="str">
        <f>IF('DIF Worksheet'!$K591&lt;&gt;"",'DIF Worksheet'!$U591,"SKIP")</f>
        <v>SKIP</v>
      </c>
    </row>
    <row r="591" spans="1:7">
      <c r="A591" s="31" t="str">
        <f>IF('DIF Worksheet'!$K592&lt;&gt;"",'DIF Worksheet'!$W592,"SKIP")</f>
        <v>SKIP</v>
      </c>
      <c r="B591" s="31" t="str">
        <f>IF('DIF Worksheet'!$K592&lt;&gt;"",'DIF Worksheet'!$A592,"SKIP")</f>
        <v>SKIP</v>
      </c>
      <c r="C591" s="31" t="str">
        <f>IF('DIF Worksheet'!$K592&lt;&gt;"",'DIF Worksheet'!$B592,"SKIP")</f>
        <v>SKIP</v>
      </c>
      <c r="D591" s="31" t="str">
        <f>IF('DIF Worksheet'!$K592&lt;&gt;"",'DIF Worksheet'!$C592,"SKIP")</f>
        <v>SKIP</v>
      </c>
      <c r="E591" s="31" t="str">
        <f>IF('DIF Worksheet'!$K592&lt;&gt;"",'DIF Worksheet'!$D592,"SKIP")</f>
        <v>SKIP</v>
      </c>
      <c r="F591" s="31" t="str">
        <f>IF('DIF Worksheet'!$K592&lt;&gt;"",'DIF Worksheet'!$X592,"SKIP")</f>
        <v>SKIP</v>
      </c>
      <c r="G591" s="31" t="str">
        <f>IF('DIF Worksheet'!$K592&lt;&gt;"",'DIF Worksheet'!$U592,"SKIP")</f>
        <v>SKIP</v>
      </c>
    </row>
    <row r="592" spans="1:7">
      <c r="A592" s="31" t="str">
        <f>IF('DIF Worksheet'!$K593&lt;&gt;"",'DIF Worksheet'!$W593,"SKIP")</f>
        <v>SKIP</v>
      </c>
      <c r="B592" s="31" t="str">
        <f>IF('DIF Worksheet'!$K593&lt;&gt;"",'DIF Worksheet'!$A593,"SKIP")</f>
        <v>SKIP</v>
      </c>
      <c r="C592" s="31" t="str">
        <f>IF('DIF Worksheet'!$K593&lt;&gt;"",'DIF Worksheet'!$B593,"SKIP")</f>
        <v>SKIP</v>
      </c>
      <c r="D592" s="31" t="str">
        <f>IF('DIF Worksheet'!$K593&lt;&gt;"",'DIF Worksheet'!$C593,"SKIP")</f>
        <v>SKIP</v>
      </c>
      <c r="E592" s="31" t="str">
        <f>IF('DIF Worksheet'!$K593&lt;&gt;"",'DIF Worksheet'!$D593,"SKIP")</f>
        <v>SKIP</v>
      </c>
      <c r="F592" s="31" t="str">
        <f>IF('DIF Worksheet'!$K593&lt;&gt;"",'DIF Worksheet'!$X593,"SKIP")</f>
        <v>SKIP</v>
      </c>
      <c r="G592" s="31" t="str">
        <f>IF('DIF Worksheet'!$K593&lt;&gt;"",'DIF Worksheet'!$U593,"SKIP")</f>
        <v>SKIP</v>
      </c>
    </row>
    <row r="593" spans="1:7">
      <c r="A593" s="31" t="str">
        <f>IF('DIF Worksheet'!$K594&lt;&gt;"",'DIF Worksheet'!$W594,"SKIP")</f>
        <v>SKIP</v>
      </c>
      <c r="B593" s="31" t="str">
        <f>IF('DIF Worksheet'!$K594&lt;&gt;"",'DIF Worksheet'!$A594,"SKIP")</f>
        <v>SKIP</v>
      </c>
      <c r="C593" s="31" t="str">
        <f>IF('DIF Worksheet'!$K594&lt;&gt;"",'DIF Worksheet'!$B594,"SKIP")</f>
        <v>SKIP</v>
      </c>
      <c r="D593" s="31" t="str">
        <f>IF('DIF Worksheet'!$K594&lt;&gt;"",'DIF Worksheet'!$C594,"SKIP")</f>
        <v>SKIP</v>
      </c>
      <c r="E593" s="31" t="str">
        <f>IF('DIF Worksheet'!$K594&lt;&gt;"",'DIF Worksheet'!$D594,"SKIP")</f>
        <v>SKIP</v>
      </c>
      <c r="F593" s="31" t="str">
        <f>IF('DIF Worksheet'!$K594&lt;&gt;"",'DIF Worksheet'!$X594,"SKIP")</f>
        <v>SKIP</v>
      </c>
      <c r="G593" s="31" t="str">
        <f>IF('DIF Worksheet'!$K594&lt;&gt;"",'DIF Worksheet'!$U594,"SKIP")</f>
        <v>SKIP</v>
      </c>
    </row>
    <row r="594" spans="1:7">
      <c r="A594" s="31" t="str">
        <f>IF('DIF Worksheet'!$K595&lt;&gt;"",'DIF Worksheet'!$W595,"SKIP")</f>
        <v>SKIP</v>
      </c>
      <c r="B594" s="31" t="str">
        <f>IF('DIF Worksheet'!$K595&lt;&gt;"",'DIF Worksheet'!$A595,"SKIP")</f>
        <v>SKIP</v>
      </c>
      <c r="C594" s="31" t="str">
        <f>IF('DIF Worksheet'!$K595&lt;&gt;"",'DIF Worksheet'!$B595,"SKIP")</f>
        <v>SKIP</v>
      </c>
      <c r="D594" s="31" t="str">
        <f>IF('DIF Worksheet'!$K595&lt;&gt;"",'DIF Worksheet'!$C595,"SKIP")</f>
        <v>SKIP</v>
      </c>
      <c r="E594" s="31" t="str">
        <f>IF('DIF Worksheet'!$K595&lt;&gt;"",'DIF Worksheet'!$D595,"SKIP")</f>
        <v>SKIP</v>
      </c>
      <c r="F594" s="31" t="str">
        <f>IF('DIF Worksheet'!$K595&lt;&gt;"",'DIF Worksheet'!$X595,"SKIP")</f>
        <v>SKIP</v>
      </c>
      <c r="G594" s="31" t="str">
        <f>IF('DIF Worksheet'!$K595&lt;&gt;"",'DIF Worksheet'!$U595,"SKIP")</f>
        <v>SKIP</v>
      </c>
    </row>
    <row r="595" spans="1:7">
      <c r="A595" s="31" t="str">
        <f>IF('DIF Worksheet'!$K596&lt;&gt;"",'DIF Worksheet'!$W596,"SKIP")</f>
        <v>SKIP</v>
      </c>
      <c r="B595" s="31" t="str">
        <f>IF('DIF Worksheet'!$K596&lt;&gt;"",'DIF Worksheet'!$A596,"SKIP")</f>
        <v>SKIP</v>
      </c>
      <c r="C595" s="31" t="str">
        <f>IF('DIF Worksheet'!$K596&lt;&gt;"",'DIF Worksheet'!$B596,"SKIP")</f>
        <v>SKIP</v>
      </c>
      <c r="D595" s="31" t="str">
        <f>IF('DIF Worksheet'!$K596&lt;&gt;"",'DIF Worksheet'!$C596,"SKIP")</f>
        <v>SKIP</v>
      </c>
      <c r="E595" s="31" t="str">
        <f>IF('DIF Worksheet'!$K596&lt;&gt;"",'DIF Worksheet'!$D596,"SKIP")</f>
        <v>SKIP</v>
      </c>
      <c r="F595" s="31" t="str">
        <f>IF('DIF Worksheet'!$K596&lt;&gt;"",'DIF Worksheet'!$X596,"SKIP")</f>
        <v>SKIP</v>
      </c>
      <c r="G595" s="31" t="str">
        <f>IF('DIF Worksheet'!$K596&lt;&gt;"",'DIF Worksheet'!$U596,"SKIP")</f>
        <v>SKIP</v>
      </c>
    </row>
    <row r="596" spans="1:7">
      <c r="A596" s="31" t="str">
        <f>IF('DIF Worksheet'!$K597&lt;&gt;"",'DIF Worksheet'!$W597,"SKIP")</f>
        <v>SKIP</v>
      </c>
      <c r="B596" s="31" t="str">
        <f>IF('DIF Worksheet'!$K597&lt;&gt;"",'DIF Worksheet'!$A597,"SKIP")</f>
        <v>SKIP</v>
      </c>
      <c r="C596" s="31" t="str">
        <f>IF('DIF Worksheet'!$K597&lt;&gt;"",'DIF Worksheet'!$B597,"SKIP")</f>
        <v>SKIP</v>
      </c>
      <c r="D596" s="31" t="str">
        <f>IF('DIF Worksheet'!$K597&lt;&gt;"",'DIF Worksheet'!$C597,"SKIP")</f>
        <v>SKIP</v>
      </c>
      <c r="E596" s="31" t="str">
        <f>IF('DIF Worksheet'!$K597&lt;&gt;"",'DIF Worksheet'!$D597,"SKIP")</f>
        <v>SKIP</v>
      </c>
      <c r="F596" s="31" t="str">
        <f>IF('DIF Worksheet'!$K597&lt;&gt;"",'DIF Worksheet'!$X597,"SKIP")</f>
        <v>SKIP</v>
      </c>
      <c r="G596" s="31" t="str">
        <f>IF('DIF Worksheet'!$K597&lt;&gt;"",'DIF Worksheet'!$U597,"SKIP")</f>
        <v>SKIP</v>
      </c>
    </row>
    <row r="597" spans="1:7">
      <c r="A597" s="31" t="str">
        <f>IF('DIF Worksheet'!$K598&lt;&gt;"",'DIF Worksheet'!$W598,"SKIP")</f>
        <v>SKIP</v>
      </c>
      <c r="B597" s="31" t="str">
        <f>IF('DIF Worksheet'!$K598&lt;&gt;"",'DIF Worksheet'!$A598,"SKIP")</f>
        <v>SKIP</v>
      </c>
      <c r="C597" s="31" t="str">
        <f>IF('DIF Worksheet'!$K598&lt;&gt;"",'DIF Worksheet'!$B598,"SKIP")</f>
        <v>SKIP</v>
      </c>
      <c r="D597" s="31" t="str">
        <f>IF('DIF Worksheet'!$K598&lt;&gt;"",'DIF Worksheet'!$C598,"SKIP")</f>
        <v>SKIP</v>
      </c>
      <c r="E597" s="31" t="str">
        <f>IF('DIF Worksheet'!$K598&lt;&gt;"",'DIF Worksheet'!$D598,"SKIP")</f>
        <v>SKIP</v>
      </c>
      <c r="F597" s="31" t="str">
        <f>IF('DIF Worksheet'!$K598&lt;&gt;"",'DIF Worksheet'!$X598,"SKIP")</f>
        <v>SKIP</v>
      </c>
      <c r="G597" s="31" t="str">
        <f>IF('DIF Worksheet'!$K598&lt;&gt;"",'DIF Worksheet'!$U598,"SKIP")</f>
        <v>SKIP</v>
      </c>
    </row>
    <row r="598" spans="1:7">
      <c r="A598" s="31" t="str">
        <f>IF('DIF Worksheet'!$K599&lt;&gt;"",'DIF Worksheet'!$W599,"SKIP")</f>
        <v>SKIP</v>
      </c>
      <c r="B598" s="31" t="str">
        <f>IF('DIF Worksheet'!$K599&lt;&gt;"",'DIF Worksheet'!$A599,"SKIP")</f>
        <v>SKIP</v>
      </c>
      <c r="C598" s="31" t="str">
        <f>IF('DIF Worksheet'!$K599&lt;&gt;"",'DIF Worksheet'!$B599,"SKIP")</f>
        <v>SKIP</v>
      </c>
      <c r="D598" s="31" t="str">
        <f>IF('DIF Worksheet'!$K599&lt;&gt;"",'DIF Worksheet'!$C599,"SKIP")</f>
        <v>SKIP</v>
      </c>
      <c r="E598" s="31" t="str">
        <f>IF('DIF Worksheet'!$K599&lt;&gt;"",'DIF Worksheet'!$D599,"SKIP")</f>
        <v>SKIP</v>
      </c>
      <c r="F598" s="31" t="str">
        <f>IF('DIF Worksheet'!$K599&lt;&gt;"",'DIF Worksheet'!$X599,"SKIP")</f>
        <v>SKIP</v>
      </c>
      <c r="G598" s="31" t="str">
        <f>IF('DIF Worksheet'!$K599&lt;&gt;"",'DIF Worksheet'!$U599,"SKIP")</f>
        <v>SKIP</v>
      </c>
    </row>
    <row r="599" spans="1:7">
      <c r="A599" s="31" t="str">
        <f>IF('DIF Worksheet'!$K600&lt;&gt;"",'DIF Worksheet'!$W600,"SKIP")</f>
        <v>SKIP</v>
      </c>
      <c r="B599" s="31" t="str">
        <f>IF('DIF Worksheet'!$K600&lt;&gt;"",'DIF Worksheet'!$A600,"SKIP")</f>
        <v>SKIP</v>
      </c>
      <c r="C599" s="31" t="str">
        <f>IF('DIF Worksheet'!$K600&lt;&gt;"",'DIF Worksheet'!$B600,"SKIP")</f>
        <v>SKIP</v>
      </c>
      <c r="D599" s="31" t="str">
        <f>IF('DIF Worksheet'!$K600&lt;&gt;"",'DIF Worksheet'!$C600,"SKIP")</f>
        <v>SKIP</v>
      </c>
      <c r="E599" s="31" t="str">
        <f>IF('DIF Worksheet'!$K600&lt;&gt;"",'DIF Worksheet'!$D600,"SKIP")</f>
        <v>SKIP</v>
      </c>
      <c r="F599" s="31" t="str">
        <f>IF('DIF Worksheet'!$K600&lt;&gt;"",'DIF Worksheet'!$X600,"SKIP")</f>
        <v>SKIP</v>
      </c>
      <c r="G599" s="31" t="str">
        <f>IF('DIF Worksheet'!$K600&lt;&gt;"",'DIF Worksheet'!$U600,"SKIP")</f>
        <v>SKIP</v>
      </c>
    </row>
    <row r="600" spans="1:7">
      <c r="A600" s="31" t="str">
        <f>IF('DIF Worksheet'!$K601&lt;&gt;"",'DIF Worksheet'!$W601,"SKIP")</f>
        <v>SKIP</v>
      </c>
      <c r="B600" s="31" t="str">
        <f>IF('DIF Worksheet'!$K601&lt;&gt;"",'DIF Worksheet'!$A601,"SKIP")</f>
        <v>SKIP</v>
      </c>
      <c r="C600" s="31" t="str">
        <f>IF('DIF Worksheet'!$K601&lt;&gt;"",'DIF Worksheet'!$B601,"SKIP")</f>
        <v>SKIP</v>
      </c>
      <c r="D600" s="31" t="str">
        <f>IF('DIF Worksheet'!$K601&lt;&gt;"",'DIF Worksheet'!$C601,"SKIP")</f>
        <v>SKIP</v>
      </c>
      <c r="E600" s="31" t="str">
        <f>IF('DIF Worksheet'!$K601&lt;&gt;"",'DIF Worksheet'!$D601,"SKIP")</f>
        <v>SKIP</v>
      </c>
      <c r="F600" s="31" t="str">
        <f>IF('DIF Worksheet'!$K601&lt;&gt;"",'DIF Worksheet'!$X601,"SKIP")</f>
        <v>SKIP</v>
      </c>
      <c r="G600" s="31" t="str">
        <f>IF('DIF Worksheet'!$K601&lt;&gt;"",'DIF Worksheet'!$U601,"SKIP")</f>
        <v>SKIP</v>
      </c>
    </row>
    <row r="601" spans="1:7">
      <c r="A601" s="31" t="str">
        <f>IF('DIF Worksheet'!$K602&lt;&gt;"",'DIF Worksheet'!$W602,"SKIP")</f>
        <v>SKIP</v>
      </c>
      <c r="B601" s="31" t="str">
        <f>IF('DIF Worksheet'!$K602&lt;&gt;"",'DIF Worksheet'!$A602,"SKIP")</f>
        <v>SKIP</v>
      </c>
      <c r="C601" s="31" t="str">
        <f>IF('DIF Worksheet'!$K602&lt;&gt;"",'DIF Worksheet'!$B602,"SKIP")</f>
        <v>SKIP</v>
      </c>
      <c r="D601" s="31" t="str">
        <f>IF('DIF Worksheet'!$K602&lt;&gt;"",'DIF Worksheet'!$C602,"SKIP")</f>
        <v>SKIP</v>
      </c>
      <c r="E601" s="31" t="str">
        <f>IF('DIF Worksheet'!$K602&lt;&gt;"",'DIF Worksheet'!$D602,"SKIP")</f>
        <v>SKIP</v>
      </c>
      <c r="F601" s="31" t="str">
        <f>IF('DIF Worksheet'!$K602&lt;&gt;"",'DIF Worksheet'!$X602,"SKIP")</f>
        <v>SKIP</v>
      </c>
      <c r="G601" s="31" t="str">
        <f>IF('DIF Worksheet'!$K602&lt;&gt;"",'DIF Worksheet'!$U602,"SKIP")</f>
        <v>SKIP</v>
      </c>
    </row>
    <row r="602" spans="1:7">
      <c r="A602" s="31" t="str">
        <f>IF('DIF Worksheet'!$K603&lt;&gt;"",'DIF Worksheet'!$W603,"SKIP")</f>
        <v>SKIP</v>
      </c>
      <c r="B602" s="31" t="str">
        <f>IF('DIF Worksheet'!$K603&lt;&gt;"",'DIF Worksheet'!$A603,"SKIP")</f>
        <v>SKIP</v>
      </c>
      <c r="C602" s="31" t="str">
        <f>IF('DIF Worksheet'!$K603&lt;&gt;"",'DIF Worksheet'!$B603,"SKIP")</f>
        <v>SKIP</v>
      </c>
      <c r="D602" s="31" t="str">
        <f>IF('DIF Worksheet'!$K603&lt;&gt;"",'DIF Worksheet'!$C603,"SKIP")</f>
        <v>SKIP</v>
      </c>
      <c r="E602" s="31" t="str">
        <f>IF('DIF Worksheet'!$K603&lt;&gt;"",'DIF Worksheet'!$D603,"SKIP")</f>
        <v>SKIP</v>
      </c>
      <c r="F602" s="31" t="str">
        <f>IF('DIF Worksheet'!$K603&lt;&gt;"",'DIF Worksheet'!$X603,"SKIP")</f>
        <v>SKIP</v>
      </c>
      <c r="G602" s="31" t="str">
        <f>IF('DIF Worksheet'!$K603&lt;&gt;"",'DIF Worksheet'!$U603,"SKIP")</f>
        <v>SKIP</v>
      </c>
    </row>
    <row r="603" spans="1:7">
      <c r="A603" s="31" t="str">
        <f>IF('DIF Worksheet'!$K604&lt;&gt;"",'DIF Worksheet'!$W604,"SKIP")</f>
        <v>SKIP</v>
      </c>
      <c r="B603" s="31" t="str">
        <f>IF('DIF Worksheet'!$K604&lt;&gt;"",'DIF Worksheet'!$A604,"SKIP")</f>
        <v>SKIP</v>
      </c>
      <c r="C603" s="31" t="str">
        <f>IF('DIF Worksheet'!$K604&lt;&gt;"",'DIF Worksheet'!$B604,"SKIP")</f>
        <v>SKIP</v>
      </c>
      <c r="D603" s="31" t="str">
        <f>IF('DIF Worksheet'!$K604&lt;&gt;"",'DIF Worksheet'!$C604,"SKIP")</f>
        <v>SKIP</v>
      </c>
      <c r="E603" s="31" t="str">
        <f>IF('DIF Worksheet'!$K604&lt;&gt;"",'DIF Worksheet'!$D604,"SKIP")</f>
        <v>SKIP</v>
      </c>
      <c r="F603" s="31" t="str">
        <f>IF('DIF Worksheet'!$K604&lt;&gt;"",'DIF Worksheet'!$X604,"SKIP")</f>
        <v>SKIP</v>
      </c>
      <c r="G603" s="31" t="str">
        <f>IF('DIF Worksheet'!$K604&lt;&gt;"",'DIF Worksheet'!$U604,"SKIP")</f>
        <v>SKIP</v>
      </c>
    </row>
    <row r="604" spans="1:7">
      <c r="A604" s="31" t="str">
        <f>IF('DIF Worksheet'!$K605&lt;&gt;"",'DIF Worksheet'!$W605,"SKIP")</f>
        <v>SKIP</v>
      </c>
      <c r="B604" s="31" t="str">
        <f>IF('DIF Worksheet'!$K605&lt;&gt;"",'DIF Worksheet'!$A605,"SKIP")</f>
        <v>SKIP</v>
      </c>
      <c r="C604" s="31" t="str">
        <f>IF('DIF Worksheet'!$K605&lt;&gt;"",'DIF Worksheet'!$B605,"SKIP")</f>
        <v>SKIP</v>
      </c>
      <c r="D604" s="31" t="str">
        <f>IF('DIF Worksheet'!$K605&lt;&gt;"",'DIF Worksheet'!$C605,"SKIP")</f>
        <v>SKIP</v>
      </c>
      <c r="E604" s="31" t="str">
        <f>IF('DIF Worksheet'!$K605&lt;&gt;"",'DIF Worksheet'!$D605,"SKIP")</f>
        <v>SKIP</v>
      </c>
      <c r="F604" s="31" t="str">
        <f>IF('DIF Worksheet'!$K605&lt;&gt;"",'DIF Worksheet'!$X605,"SKIP")</f>
        <v>SKIP</v>
      </c>
      <c r="G604" s="31" t="str">
        <f>IF('DIF Worksheet'!$K605&lt;&gt;"",'DIF Worksheet'!$U605,"SKIP")</f>
        <v>SKIP</v>
      </c>
    </row>
    <row r="605" spans="1:7">
      <c r="A605" s="31" t="str">
        <f>IF('DIF Worksheet'!$K606&lt;&gt;"",'DIF Worksheet'!$W606,"SKIP")</f>
        <v>SKIP</v>
      </c>
      <c r="B605" s="31" t="str">
        <f>IF('DIF Worksheet'!$K606&lt;&gt;"",'DIF Worksheet'!$A606,"SKIP")</f>
        <v>SKIP</v>
      </c>
      <c r="C605" s="31" t="str">
        <f>IF('DIF Worksheet'!$K606&lt;&gt;"",'DIF Worksheet'!$B606,"SKIP")</f>
        <v>SKIP</v>
      </c>
      <c r="D605" s="31" t="str">
        <f>IF('DIF Worksheet'!$K606&lt;&gt;"",'DIF Worksheet'!$C606,"SKIP")</f>
        <v>SKIP</v>
      </c>
      <c r="E605" s="31" t="str">
        <f>IF('DIF Worksheet'!$K606&lt;&gt;"",'DIF Worksheet'!$D606,"SKIP")</f>
        <v>SKIP</v>
      </c>
      <c r="F605" s="31" t="str">
        <f>IF('DIF Worksheet'!$K606&lt;&gt;"",'DIF Worksheet'!$X606,"SKIP")</f>
        <v>SKIP</v>
      </c>
      <c r="G605" s="31" t="str">
        <f>IF('DIF Worksheet'!$K606&lt;&gt;"",'DIF Worksheet'!$U606,"SKIP")</f>
        <v>SKIP</v>
      </c>
    </row>
    <row r="606" spans="1:7">
      <c r="A606" s="31" t="str">
        <f>IF('DIF Worksheet'!$K607&lt;&gt;"",'DIF Worksheet'!$W607,"SKIP")</f>
        <v>SKIP</v>
      </c>
      <c r="B606" s="31" t="str">
        <f>IF('DIF Worksheet'!$K607&lt;&gt;"",'DIF Worksheet'!$A607,"SKIP")</f>
        <v>SKIP</v>
      </c>
      <c r="C606" s="31" t="str">
        <f>IF('DIF Worksheet'!$K607&lt;&gt;"",'DIF Worksheet'!$B607,"SKIP")</f>
        <v>SKIP</v>
      </c>
      <c r="D606" s="31" t="str">
        <f>IF('DIF Worksheet'!$K607&lt;&gt;"",'DIF Worksheet'!$C607,"SKIP")</f>
        <v>SKIP</v>
      </c>
      <c r="E606" s="31" t="str">
        <f>IF('DIF Worksheet'!$K607&lt;&gt;"",'DIF Worksheet'!$D607,"SKIP")</f>
        <v>SKIP</v>
      </c>
      <c r="F606" s="31" t="str">
        <f>IF('DIF Worksheet'!$K607&lt;&gt;"",'DIF Worksheet'!$X607,"SKIP")</f>
        <v>SKIP</v>
      </c>
      <c r="G606" s="31" t="str">
        <f>IF('DIF Worksheet'!$K607&lt;&gt;"",'DIF Worksheet'!$U607,"SKIP")</f>
        <v>SKIP</v>
      </c>
    </row>
    <row r="607" spans="1:7">
      <c r="A607" s="31" t="str">
        <f>IF('DIF Worksheet'!$K608&lt;&gt;"",'DIF Worksheet'!$W608,"SKIP")</f>
        <v>SKIP</v>
      </c>
      <c r="B607" s="31" t="str">
        <f>IF('DIF Worksheet'!$K608&lt;&gt;"",'DIF Worksheet'!$A608,"SKIP")</f>
        <v>SKIP</v>
      </c>
      <c r="C607" s="31" t="str">
        <f>IF('DIF Worksheet'!$K608&lt;&gt;"",'DIF Worksheet'!$B608,"SKIP")</f>
        <v>SKIP</v>
      </c>
      <c r="D607" s="31" t="str">
        <f>IF('DIF Worksheet'!$K608&lt;&gt;"",'DIF Worksheet'!$C608,"SKIP")</f>
        <v>SKIP</v>
      </c>
      <c r="E607" s="31" t="str">
        <f>IF('DIF Worksheet'!$K608&lt;&gt;"",'DIF Worksheet'!$D608,"SKIP")</f>
        <v>SKIP</v>
      </c>
      <c r="F607" s="31" t="str">
        <f>IF('DIF Worksheet'!$K608&lt;&gt;"",'DIF Worksheet'!$X608,"SKIP")</f>
        <v>SKIP</v>
      </c>
      <c r="G607" s="31" t="str">
        <f>IF('DIF Worksheet'!$K608&lt;&gt;"",'DIF Worksheet'!$U608,"SKIP")</f>
        <v>SKIP</v>
      </c>
    </row>
    <row r="608" spans="1:7">
      <c r="A608" s="31" t="str">
        <f>IF('DIF Worksheet'!$K609&lt;&gt;"",'DIF Worksheet'!$W609,"SKIP")</f>
        <v>SKIP</v>
      </c>
      <c r="B608" s="31" t="str">
        <f>IF('DIF Worksheet'!$K609&lt;&gt;"",'DIF Worksheet'!$A609,"SKIP")</f>
        <v>SKIP</v>
      </c>
      <c r="C608" s="31" t="str">
        <f>IF('DIF Worksheet'!$K609&lt;&gt;"",'DIF Worksheet'!$B609,"SKIP")</f>
        <v>SKIP</v>
      </c>
      <c r="D608" s="31" t="str">
        <f>IF('DIF Worksheet'!$K609&lt;&gt;"",'DIF Worksheet'!$C609,"SKIP")</f>
        <v>SKIP</v>
      </c>
      <c r="E608" s="31" t="str">
        <f>IF('DIF Worksheet'!$K609&lt;&gt;"",'DIF Worksheet'!$D609,"SKIP")</f>
        <v>SKIP</v>
      </c>
      <c r="F608" s="31" t="str">
        <f>IF('DIF Worksheet'!$K609&lt;&gt;"",'DIF Worksheet'!$X609,"SKIP")</f>
        <v>SKIP</v>
      </c>
      <c r="G608" s="31" t="str">
        <f>IF('DIF Worksheet'!$K609&lt;&gt;"",'DIF Worksheet'!$U609,"SKIP")</f>
        <v>SKIP</v>
      </c>
    </row>
    <row r="609" spans="1:7">
      <c r="A609" s="31" t="str">
        <f>IF('DIF Worksheet'!$K610&lt;&gt;"",'DIF Worksheet'!$W610,"SKIP")</f>
        <v>SKIP</v>
      </c>
      <c r="B609" s="31" t="str">
        <f>IF('DIF Worksheet'!$K610&lt;&gt;"",'DIF Worksheet'!$A610,"SKIP")</f>
        <v>SKIP</v>
      </c>
      <c r="C609" s="31" t="str">
        <f>IF('DIF Worksheet'!$K610&lt;&gt;"",'DIF Worksheet'!$B610,"SKIP")</f>
        <v>SKIP</v>
      </c>
      <c r="D609" s="31" t="str">
        <f>IF('DIF Worksheet'!$K610&lt;&gt;"",'DIF Worksheet'!$C610,"SKIP")</f>
        <v>SKIP</v>
      </c>
      <c r="E609" s="31" t="str">
        <f>IF('DIF Worksheet'!$K610&lt;&gt;"",'DIF Worksheet'!$D610,"SKIP")</f>
        <v>SKIP</v>
      </c>
      <c r="F609" s="31" t="str">
        <f>IF('DIF Worksheet'!$K610&lt;&gt;"",'DIF Worksheet'!$X610,"SKIP")</f>
        <v>SKIP</v>
      </c>
      <c r="G609" s="31" t="str">
        <f>IF('DIF Worksheet'!$K610&lt;&gt;"",'DIF Worksheet'!$U610,"SKIP")</f>
        <v>SKIP</v>
      </c>
    </row>
    <row r="610" spans="1:7">
      <c r="A610" s="31" t="str">
        <f>IF('DIF Worksheet'!$K611&lt;&gt;"",'DIF Worksheet'!$W611,"SKIP")</f>
        <v>SKIP</v>
      </c>
      <c r="B610" s="31" t="str">
        <f>IF('DIF Worksheet'!$K611&lt;&gt;"",'DIF Worksheet'!$A611,"SKIP")</f>
        <v>SKIP</v>
      </c>
      <c r="C610" s="31" t="str">
        <f>IF('DIF Worksheet'!$K611&lt;&gt;"",'DIF Worksheet'!$B611,"SKIP")</f>
        <v>SKIP</v>
      </c>
      <c r="D610" s="31" t="str">
        <f>IF('DIF Worksheet'!$K611&lt;&gt;"",'DIF Worksheet'!$C611,"SKIP")</f>
        <v>SKIP</v>
      </c>
      <c r="E610" s="31" t="str">
        <f>IF('DIF Worksheet'!$K611&lt;&gt;"",'DIF Worksheet'!$D611,"SKIP")</f>
        <v>SKIP</v>
      </c>
      <c r="F610" s="31" t="str">
        <f>IF('DIF Worksheet'!$K611&lt;&gt;"",'DIF Worksheet'!$X611,"SKIP")</f>
        <v>SKIP</v>
      </c>
      <c r="G610" s="31" t="str">
        <f>IF('DIF Worksheet'!$K611&lt;&gt;"",'DIF Worksheet'!$U611,"SKIP")</f>
        <v>SKIP</v>
      </c>
    </row>
    <row r="611" spans="1:7">
      <c r="A611" s="31" t="str">
        <f>IF('DIF Worksheet'!$K612&lt;&gt;"",'DIF Worksheet'!$W612,"SKIP")</f>
        <v>SKIP</v>
      </c>
      <c r="B611" s="31" t="str">
        <f>IF('DIF Worksheet'!$K612&lt;&gt;"",'DIF Worksheet'!$A612,"SKIP")</f>
        <v>SKIP</v>
      </c>
      <c r="C611" s="31" t="str">
        <f>IF('DIF Worksheet'!$K612&lt;&gt;"",'DIF Worksheet'!$B612,"SKIP")</f>
        <v>SKIP</v>
      </c>
      <c r="D611" s="31" t="str">
        <f>IF('DIF Worksheet'!$K612&lt;&gt;"",'DIF Worksheet'!$C612,"SKIP")</f>
        <v>SKIP</v>
      </c>
      <c r="E611" s="31" t="str">
        <f>IF('DIF Worksheet'!$K612&lt;&gt;"",'DIF Worksheet'!$D612,"SKIP")</f>
        <v>SKIP</v>
      </c>
      <c r="F611" s="31" t="str">
        <f>IF('DIF Worksheet'!$K612&lt;&gt;"",'DIF Worksheet'!$X612,"SKIP")</f>
        <v>SKIP</v>
      </c>
      <c r="G611" s="31" t="str">
        <f>IF('DIF Worksheet'!$K612&lt;&gt;"",'DIF Worksheet'!$U612,"SKIP")</f>
        <v>SKIP</v>
      </c>
    </row>
    <row r="612" spans="1:7">
      <c r="A612" s="31" t="str">
        <f>IF('DIF Worksheet'!$K613&lt;&gt;"",'DIF Worksheet'!$W613,"SKIP")</f>
        <v>SKIP</v>
      </c>
      <c r="B612" s="31" t="str">
        <f>IF('DIF Worksheet'!$K613&lt;&gt;"",'DIF Worksheet'!$A613,"SKIP")</f>
        <v>SKIP</v>
      </c>
      <c r="C612" s="31" t="str">
        <f>IF('DIF Worksheet'!$K613&lt;&gt;"",'DIF Worksheet'!$B613,"SKIP")</f>
        <v>SKIP</v>
      </c>
      <c r="D612" s="31" t="str">
        <f>IF('DIF Worksheet'!$K613&lt;&gt;"",'DIF Worksheet'!$C613,"SKIP")</f>
        <v>SKIP</v>
      </c>
      <c r="E612" s="31" t="str">
        <f>IF('DIF Worksheet'!$K613&lt;&gt;"",'DIF Worksheet'!$D613,"SKIP")</f>
        <v>SKIP</v>
      </c>
      <c r="F612" s="31" t="str">
        <f>IF('DIF Worksheet'!$K613&lt;&gt;"",'DIF Worksheet'!$X613,"SKIP")</f>
        <v>SKIP</v>
      </c>
      <c r="G612" s="31" t="str">
        <f>IF('DIF Worksheet'!$K613&lt;&gt;"",'DIF Worksheet'!$U613,"SKIP")</f>
        <v>SKIP</v>
      </c>
    </row>
    <row r="613" spans="1:7">
      <c r="A613" s="31" t="str">
        <f>IF('DIF Worksheet'!$K614&lt;&gt;"",'DIF Worksheet'!$W614,"SKIP")</f>
        <v>SKIP</v>
      </c>
      <c r="B613" s="31" t="str">
        <f>IF('DIF Worksheet'!$K614&lt;&gt;"",'DIF Worksheet'!$A614,"SKIP")</f>
        <v>SKIP</v>
      </c>
      <c r="C613" s="31" t="str">
        <f>IF('DIF Worksheet'!$K614&lt;&gt;"",'DIF Worksheet'!$B614,"SKIP")</f>
        <v>SKIP</v>
      </c>
      <c r="D613" s="31" t="str">
        <f>IF('DIF Worksheet'!$K614&lt;&gt;"",'DIF Worksheet'!$C614,"SKIP")</f>
        <v>SKIP</v>
      </c>
      <c r="E613" s="31" t="str">
        <f>IF('DIF Worksheet'!$K614&lt;&gt;"",'DIF Worksheet'!$D614,"SKIP")</f>
        <v>SKIP</v>
      </c>
      <c r="F613" s="31" t="str">
        <f>IF('DIF Worksheet'!$K614&lt;&gt;"",'DIF Worksheet'!$X614,"SKIP")</f>
        <v>SKIP</v>
      </c>
      <c r="G613" s="31" t="str">
        <f>IF('DIF Worksheet'!$K614&lt;&gt;"",'DIF Worksheet'!$U614,"SKIP")</f>
        <v>SKIP</v>
      </c>
    </row>
    <row r="614" spans="1:7">
      <c r="A614" s="31" t="str">
        <f>IF('DIF Worksheet'!$K615&lt;&gt;"",'DIF Worksheet'!$W615,"SKIP")</f>
        <v>SKIP</v>
      </c>
      <c r="B614" s="31" t="str">
        <f>IF('DIF Worksheet'!$K615&lt;&gt;"",'DIF Worksheet'!$A615,"SKIP")</f>
        <v>SKIP</v>
      </c>
      <c r="C614" s="31" t="str">
        <f>IF('DIF Worksheet'!$K615&lt;&gt;"",'DIF Worksheet'!$B615,"SKIP")</f>
        <v>SKIP</v>
      </c>
      <c r="D614" s="31" t="str">
        <f>IF('DIF Worksheet'!$K615&lt;&gt;"",'DIF Worksheet'!$C615,"SKIP")</f>
        <v>SKIP</v>
      </c>
      <c r="E614" s="31" t="str">
        <f>IF('DIF Worksheet'!$K615&lt;&gt;"",'DIF Worksheet'!$D615,"SKIP")</f>
        <v>SKIP</v>
      </c>
      <c r="F614" s="31" t="str">
        <f>IF('DIF Worksheet'!$K615&lt;&gt;"",'DIF Worksheet'!$X615,"SKIP")</f>
        <v>SKIP</v>
      </c>
      <c r="G614" s="31" t="str">
        <f>IF('DIF Worksheet'!$K615&lt;&gt;"",'DIF Worksheet'!$U615,"SKIP")</f>
        <v>SKIP</v>
      </c>
    </row>
    <row r="615" spans="1:7">
      <c r="A615" s="31" t="str">
        <f>IF('DIF Worksheet'!$K616&lt;&gt;"",'DIF Worksheet'!$W616,"SKIP")</f>
        <v>SKIP</v>
      </c>
      <c r="B615" s="31" t="str">
        <f>IF('DIF Worksheet'!$K616&lt;&gt;"",'DIF Worksheet'!$A616,"SKIP")</f>
        <v>SKIP</v>
      </c>
      <c r="C615" s="31" t="str">
        <f>IF('DIF Worksheet'!$K616&lt;&gt;"",'DIF Worksheet'!$B616,"SKIP")</f>
        <v>SKIP</v>
      </c>
      <c r="D615" s="31" t="str">
        <f>IF('DIF Worksheet'!$K616&lt;&gt;"",'DIF Worksheet'!$C616,"SKIP")</f>
        <v>SKIP</v>
      </c>
      <c r="E615" s="31" t="str">
        <f>IF('DIF Worksheet'!$K616&lt;&gt;"",'DIF Worksheet'!$D616,"SKIP")</f>
        <v>SKIP</v>
      </c>
      <c r="F615" s="31" t="str">
        <f>IF('DIF Worksheet'!$K616&lt;&gt;"",'DIF Worksheet'!$X616,"SKIP")</f>
        <v>SKIP</v>
      </c>
      <c r="G615" s="31" t="str">
        <f>IF('DIF Worksheet'!$K616&lt;&gt;"",'DIF Worksheet'!$U616,"SKIP")</f>
        <v>SKIP</v>
      </c>
    </row>
    <row r="616" spans="1:7">
      <c r="A616" s="31" t="str">
        <f>IF('DIF Worksheet'!$K617&lt;&gt;"",'DIF Worksheet'!$W617,"SKIP")</f>
        <v>SKIP</v>
      </c>
      <c r="B616" s="31" t="str">
        <f>IF('DIF Worksheet'!$K617&lt;&gt;"",'DIF Worksheet'!$A617,"SKIP")</f>
        <v>SKIP</v>
      </c>
      <c r="C616" s="31" t="str">
        <f>IF('DIF Worksheet'!$K617&lt;&gt;"",'DIF Worksheet'!$B617,"SKIP")</f>
        <v>SKIP</v>
      </c>
      <c r="D616" s="31" t="str">
        <f>IF('DIF Worksheet'!$K617&lt;&gt;"",'DIF Worksheet'!$C617,"SKIP")</f>
        <v>SKIP</v>
      </c>
      <c r="E616" s="31" t="str">
        <f>IF('DIF Worksheet'!$K617&lt;&gt;"",'DIF Worksheet'!$D617,"SKIP")</f>
        <v>SKIP</v>
      </c>
      <c r="F616" s="31" t="str">
        <f>IF('DIF Worksheet'!$K617&lt;&gt;"",'DIF Worksheet'!$X617,"SKIP")</f>
        <v>SKIP</v>
      </c>
      <c r="G616" s="31" t="str">
        <f>IF('DIF Worksheet'!$K617&lt;&gt;"",'DIF Worksheet'!$U617,"SKIP")</f>
        <v>SKIP</v>
      </c>
    </row>
    <row r="617" spans="1:7">
      <c r="A617" s="31" t="str">
        <f>IF('DIF Worksheet'!$K618&lt;&gt;"",'DIF Worksheet'!$W618,"SKIP")</f>
        <v>SKIP</v>
      </c>
      <c r="B617" s="31" t="str">
        <f>IF('DIF Worksheet'!$K618&lt;&gt;"",'DIF Worksheet'!$A618,"SKIP")</f>
        <v>SKIP</v>
      </c>
      <c r="C617" s="31" t="str">
        <f>IF('DIF Worksheet'!$K618&lt;&gt;"",'DIF Worksheet'!$B618,"SKIP")</f>
        <v>SKIP</v>
      </c>
      <c r="D617" s="31" t="str">
        <f>IF('DIF Worksheet'!$K618&lt;&gt;"",'DIF Worksheet'!$C618,"SKIP")</f>
        <v>SKIP</v>
      </c>
      <c r="E617" s="31" t="str">
        <f>IF('DIF Worksheet'!$K618&lt;&gt;"",'DIF Worksheet'!$D618,"SKIP")</f>
        <v>SKIP</v>
      </c>
      <c r="F617" s="31" t="str">
        <f>IF('DIF Worksheet'!$K618&lt;&gt;"",'DIF Worksheet'!$X618,"SKIP")</f>
        <v>SKIP</v>
      </c>
      <c r="G617" s="31" t="str">
        <f>IF('DIF Worksheet'!$K618&lt;&gt;"",'DIF Worksheet'!$U618,"SKIP")</f>
        <v>SKIP</v>
      </c>
    </row>
    <row r="618" spans="1:7">
      <c r="A618" s="31" t="str">
        <f>IF('DIF Worksheet'!$K619&lt;&gt;"",'DIF Worksheet'!$W619,"SKIP")</f>
        <v>SKIP</v>
      </c>
      <c r="B618" s="31" t="str">
        <f>IF('DIF Worksheet'!$K619&lt;&gt;"",'DIF Worksheet'!$A619,"SKIP")</f>
        <v>SKIP</v>
      </c>
      <c r="C618" s="31" t="str">
        <f>IF('DIF Worksheet'!$K619&lt;&gt;"",'DIF Worksheet'!$B619,"SKIP")</f>
        <v>SKIP</v>
      </c>
      <c r="D618" s="31" t="str">
        <f>IF('DIF Worksheet'!$K619&lt;&gt;"",'DIF Worksheet'!$C619,"SKIP")</f>
        <v>SKIP</v>
      </c>
      <c r="E618" s="31" t="str">
        <f>IF('DIF Worksheet'!$K619&lt;&gt;"",'DIF Worksheet'!$D619,"SKIP")</f>
        <v>SKIP</v>
      </c>
      <c r="F618" s="31" t="str">
        <f>IF('DIF Worksheet'!$K619&lt;&gt;"",'DIF Worksheet'!$X619,"SKIP")</f>
        <v>SKIP</v>
      </c>
      <c r="G618" s="31" t="str">
        <f>IF('DIF Worksheet'!$K619&lt;&gt;"",'DIF Worksheet'!$U619,"SKIP")</f>
        <v>SKIP</v>
      </c>
    </row>
    <row r="619" spans="1:7">
      <c r="A619" s="31" t="str">
        <f>IF('DIF Worksheet'!$K620&lt;&gt;"",'DIF Worksheet'!$W620,"SKIP")</f>
        <v>SKIP</v>
      </c>
      <c r="B619" s="31" t="str">
        <f>IF('DIF Worksheet'!$K620&lt;&gt;"",'DIF Worksheet'!$A620,"SKIP")</f>
        <v>SKIP</v>
      </c>
      <c r="C619" s="31" t="str">
        <f>IF('DIF Worksheet'!$K620&lt;&gt;"",'DIF Worksheet'!$B620,"SKIP")</f>
        <v>SKIP</v>
      </c>
      <c r="D619" s="31" t="str">
        <f>IF('DIF Worksheet'!$K620&lt;&gt;"",'DIF Worksheet'!$C620,"SKIP")</f>
        <v>SKIP</v>
      </c>
      <c r="E619" s="31" t="str">
        <f>IF('DIF Worksheet'!$K620&lt;&gt;"",'DIF Worksheet'!$D620,"SKIP")</f>
        <v>SKIP</v>
      </c>
      <c r="F619" s="31" t="str">
        <f>IF('DIF Worksheet'!$K620&lt;&gt;"",'DIF Worksheet'!$X620,"SKIP")</f>
        <v>SKIP</v>
      </c>
      <c r="G619" s="31" t="str">
        <f>IF('DIF Worksheet'!$K620&lt;&gt;"",'DIF Worksheet'!$U620,"SKIP")</f>
        <v>SKIP</v>
      </c>
    </row>
    <row r="620" spans="1:7">
      <c r="A620" s="31" t="str">
        <f>IF('DIF Worksheet'!$K621&lt;&gt;"",'DIF Worksheet'!$W621,"SKIP")</f>
        <v>SKIP</v>
      </c>
      <c r="B620" s="31" t="str">
        <f>IF('DIF Worksheet'!$K621&lt;&gt;"",'DIF Worksheet'!$A621,"SKIP")</f>
        <v>SKIP</v>
      </c>
      <c r="C620" s="31" t="str">
        <f>IF('DIF Worksheet'!$K621&lt;&gt;"",'DIF Worksheet'!$B621,"SKIP")</f>
        <v>SKIP</v>
      </c>
      <c r="D620" s="31" t="str">
        <f>IF('DIF Worksheet'!$K621&lt;&gt;"",'DIF Worksheet'!$C621,"SKIP")</f>
        <v>SKIP</v>
      </c>
      <c r="E620" s="31" t="str">
        <f>IF('DIF Worksheet'!$K621&lt;&gt;"",'DIF Worksheet'!$D621,"SKIP")</f>
        <v>SKIP</v>
      </c>
      <c r="F620" s="31" t="str">
        <f>IF('DIF Worksheet'!$K621&lt;&gt;"",'DIF Worksheet'!$X621,"SKIP")</f>
        <v>SKIP</v>
      </c>
      <c r="G620" s="31" t="str">
        <f>IF('DIF Worksheet'!$K621&lt;&gt;"",'DIF Worksheet'!$U621,"SKIP")</f>
        <v>SKIP</v>
      </c>
    </row>
    <row r="621" spans="1:7">
      <c r="A621" s="31" t="str">
        <f>IF('DIF Worksheet'!$K622&lt;&gt;"",'DIF Worksheet'!$W622,"SKIP")</f>
        <v>SKIP</v>
      </c>
      <c r="B621" s="31" t="str">
        <f>IF('DIF Worksheet'!$K622&lt;&gt;"",'DIF Worksheet'!$A622,"SKIP")</f>
        <v>SKIP</v>
      </c>
      <c r="C621" s="31" t="str">
        <f>IF('DIF Worksheet'!$K622&lt;&gt;"",'DIF Worksheet'!$B622,"SKIP")</f>
        <v>SKIP</v>
      </c>
      <c r="D621" s="31" t="str">
        <f>IF('DIF Worksheet'!$K622&lt;&gt;"",'DIF Worksheet'!$C622,"SKIP")</f>
        <v>SKIP</v>
      </c>
      <c r="E621" s="31" t="str">
        <f>IF('DIF Worksheet'!$K622&lt;&gt;"",'DIF Worksheet'!$D622,"SKIP")</f>
        <v>SKIP</v>
      </c>
      <c r="F621" s="31" t="str">
        <f>IF('DIF Worksheet'!$K622&lt;&gt;"",'DIF Worksheet'!$X622,"SKIP")</f>
        <v>SKIP</v>
      </c>
      <c r="G621" s="31" t="str">
        <f>IF('DIF Worksheet'!$K622&lt;&gt;"",'DIF Worksheet'!$U622,"SKIP")</f>
        <v>SKIP</v>
      </c>
    </row>
    <row r="622" spans="1:7">
      <c r="A622" s="31" t="str">
        <f>IF('DIF Worksheet'!$K623&lt;&gt;"",'DIF Worksheet'!$W623,"SKIP")</f>
        <v>SKIP</v>
      </c>
      <c r="B622" s="31" t="str">
        <f>IF('DIF Worksheet'!$K623&lt;&gt;"",'DIF Worksheet'!$A623,"SKIP")</f>
        <v>SKIP</v>
      </c>
      <c r="C622" s="31" t="str">
        <f>IF('DIF Worksheet'!$K623&lt;&gt;"",'DIF Worksheet'!$B623,"SKIP")</f>
        <v>SKIP</v>
      </c>
      <c r="D622" s="31" t="str">
        <f>IF('DIF Worksheet'!$K623&lt;&gt;"",'DIF Worksheet'!$C623,"SKIP")</f>
        <v>SKIP</v>
      </c>
      <c r="E622" s="31" t="str">
        <f>IF('DIF Worksheet'!$K623&lt;&gt;"",'DIF Worksheet'!$D623,"SKIP")</f>
        <v>SKIP</v>
      </c>
      <c r="F622" s="31" t="str">
        <f>IF('DIF Worksheet'!$K623&lt;&gt;"",'DIF Worksheet'!$X623,"SKIP")</f>
        <v>SKIP</v>
      </c>
      <c r="G622" s="31" t="str">
        <f>IF('DIF Worksheet'!$K623&lt;&gt;"",'DIF Worksheet'!$U623,"SKIP")</f>
        <v>SKIP</v>
      </c>
    </row>
    <row r="623" spans="1:7">
      <c r="A623" s="31" t="str">
        <f>IF('DIF Worksheet'!$K624&lt;&gt;"",'DIF Worksheet'!$W624,"SKIP")</f>
        <v>SKIP</v>
      </c>
      <c r="B623" s="31" t="str">
        <f>IF('DIF Worksheet'!$K624&lt;&gt;"",'DIF Worksheet'!$A624,"SKIP")</f>
        <v>SKIP</v>
      </c>
      <c r="C623" s="31" t="str">
        <f>IF('DIF Worksheet'!$K624&lt;&gt;"",'DIF Worksheet'!$B624,"SKIP")</f>
        <v>SKIP</v>
      </c>
      <c r="D623" s="31" t="str">
        <f>IF('DIF Worksheet'!$K624&lt;&gt;"",'DIF Worksheet'!$C624,"SKIP")</f>
        <v>SKIP</v>
      </c>
      <c r="E623" s="31" t="str">
        <f>IF('DIF Worksheet'!$K624&lt;&gt;"",'DIF Worksheet'!$D624,"SKIP")</f>
        <v>SKIP</v>
      </c>
      <c r="F623" s="31" t="str">
        <f>IF('DIF Worksheet'!$K624&lt;&gt;"",'DIF Worksheet'!$X624,"SKIP")</f>
        <v>SKIP</v>
      </c>
      <c r="G623" s="31" t="str">
        <f>IF('DIF Worksheet'!$K624&lt;&gt;"",'DIF Worksheet'!$U624,"SKIP")</f>
        <v>SKIP</v>
      </c>
    </row>
    <row r="624" spans="1:7">
      <c r="A624" s="31" t="str">
        <f>IF('DIF Worksheet'!$K625&lt;&gt;"",'DIF Worksheet'!$W625,"SKIP")</f>
        <v>SKIP</v>
      </c>
      <c r="B624" s="31" t="str">
        <f>IF('DIF Worksheet'!$K625&lt;&gt;"",'DIF Worksheet'!$A625,"SKIP")</f>
        <v>SKIP</v>
      </c>
      <c r="C624" s="31" t="str">
        <f>IF('DIF Worksheet'!$K625&lt;&gt;"",'DIF Worksheet'!$B625,"SKIP")</f>
        <v>SKIP</v>
      </c>
      <c r="D624" s="31" t="str">
        <f>IF('DIF Worksheet'!$K625&lt;&gt;"",'DIF Worksheet'!$C625,"SKIP")</f>
        <v>SKIP</v>
      </c>
      <c r="E624" s="31" t="str">
        <f>IF('DIF Worksheet'!$K625&lt;&gt;"",'DIF Worksheet'!$D625,"SKIP")</f>
        <v>SKIP</v>
      </c>
      <c r="F624" s="31" t="str">
        <f>IF('DIF Worksheet'!$K625&lt;&gt;"",'DIF Worksheet'!$X625,"SKIP")</f>
        <v>SKIP</v>
      </c>
      <c r="G624" s="31" t="str">
        <f>IF('DIF Worksheet'!$K625&lt;&gt;"",'DIF Worksheet'!$U625,"SKIP")</f>
        <v>SKIP</v>
      </c>
    </row>
    <row r="625" spans="1:7">
      <c r="A625" s="31" t="str">
        <f>IF('DIF Worksheet'!$K626&lt;&gt;"",'DIF Worksheet'!$W626,"SKIP")</f>
        <v>SKIP</v>
      </c>
      <c r="B625" s="31" t="str">
        <f>IF('DIF Worksheet'!$K626&lt;&gt;"",'DIF Worksheet'!$A626,"SKIP")</f>
        <v>SKIP</v>
      </c>
      <c r="C625" s="31" t="str">
        <f>IF('DIF Worksheet'!$K626&lt;&gt;"",'DIF Worksheet'!$B626,"SKIP")</f>
        <v>SKIP</v>
      </c>
      <c r="D625" s="31" t="str">
        <f>IF('DIF Worksheet'!$K626&lt;&gt;"",'DIF Worksheet'!$C626,"SKIP")</f>
        <v>SKIP</v>
      </c>
      <c r="E625" s="31" t="str">
        <f>IF('DIF Worksheet'!$K626&lt;&gt;"",'DIF Worksheet'!$D626,"SKIP")</f>
        <v>SKIP</v>
      </c>
      <c r="F625" s="31" t="str">
        <f>IF('DIF Worksheet'!$K626&lt;&gt;"",'DIF Worksheet'!$X626,"SKIP")</f>
        <v>SKIP</v>
      </c>
      <c r="G625" s="31" t="str">
        <f>IF('DIF Worksheet'!$K626&lt;&gt;"",'DIF Worksheet'!$U626,"SKIP")</f>
        <v>SKIP</v>
      </c>
    </row>
    <row r="626" spans="1:7">
      <c r="A626" s="31" t="str">
        <f>IF('DIF Worksheet'!$K627&lt;&gt;"",'DIF Worksheet'!$W627,"SKIP")</f>
        <v>SKIP</v>
      </c>
      <c r="B626" s="31" t="str">
        <f>IF('DIF Worksheet'!$K627&lt;&gt;"",'DIF Worksheet'!$A627,"SKIP")</f>
        <v>SKIP</v>
      </c>
      <c r="C626" s="31" t="str">
        <f>IF('DIF Worksheet'!$K627&lt;&gt;"",'DIF Worksheet'!$B627,"SKIP")</f>
        <v>SKIP</v>
      </c>
      <c r="D626" s="31" t="str">
        <f>IF('DIF Worksheet'!$K627&lt;&gt;"",'DIF Worksheet'!$C627,"SKIP")</f>
        <v>SKIP</v>
      </c>
      <c r="E626" s="31" t="str">
        <f>IF('DIF Worksheet'!$K627&lt;&gt;"",'DIF Worksheet'!$D627,"SKIP")</f>
        <v>SKIP</v>
      </c>
      <c r="F626" s="31" t="str">
        <f>IF('DIF Worksheet'!$K627&lt;&gt;"",'DIF Worksheet'!$X627,"SKIP")</f>
        <v>SKIP</v>
      </c>
      <c r="G626" s="31" t="str">
        <f>IF('DIF Worksheet'!$K627&lt;&gt;"",'DIF Worksheet'!$U627,"SKIP")</f>
        <v>SKIP</v>
      </c>
    </row>
    <row r="627" spans="1:7">
      <c r="A627" s="31" t="str">
        <f>IF('DIF Worksheet'!$K628&lt;&gt;"",'DIF Worksheet'!$W628,"SKIP")</f>
        <v>SKIP</v>
      </c>
      <c r="B627" s="31" t="str">
        <f>IF('DIF Worksheet'!$K628&lt;&gt;"",'DIF Worksheet'!$A628,"SKIP")</f>
        <v>SKIP</v>
      </c>
      <c r="C627" s="31" t="str">
        <f>IF('DIF Worksheet'!$K628&lt;&gt;"",'DIF Worksheet'!$B628,"SKIP")</f>
        <v>SKIP</v>
      </c>
      <c r="D627" s="31" t="str">
        <f>IF('DIF Worksheet'!$K628&lt;&gt;"",'DIF Worksheet'!$C628,"SKIP")</f>
        <v>SKIP</v>
      </c>
      <c r="E627" s="31" t="str">
        <f>IF('DIF Worksheet'!$K628&lt;&gt;"",'DIF Worksheet'!$D628,"SKIP")</f>
        <v>SKIP</v>
      </c>
      <c r="F627" s="31" t="str">
        <f>IF('DIF Worksheet'!$K628&lt;&gt;"",'DIF Worksheet'!$X628,"SKIP")</f>
        <v>SKIP</v>
      </c>
      <c r="G627" s="31" t="str">
        <f>IF('DIF Worksheet'!$K628&lt;&gt;"",'DIF Worksheet'!$U628,"SKIP")</f>
        <v>SKIP</v>
      </c>
    </row>
    <row r="628" spans="1:7">
      <c r="A628" s="31" t="str">
        <f>IF('DIF Worksheet'!$K629&lt;&gt;"",'DIF Worksheet'!$W629,"SKIP")</f>
        <v>SKIP</v>
      </c>
      <c r="B628" s="31" t="str">
        <f>IF('DIF Worksheet'!$K629&lt;&gt;"",'DIF Worksheet'!$A629,"SKIP")</f>
        <v>SKIP</v>
      </c>
      <c r="C628" s="31" t="str">
        <f>IF('DIF Worksheet'!$K629&lt;&gt;"",'DIF Worksheet'!$B629,"SKIP")</f>
        <v>SKIP</v>
      </c>
      <c r="D628" s="31" t="str">
        <f>IF('DIF Worksheet'!$K629&lt;&gt;"",'DIF Worksheet'!$C629,"SKIP")</f>
        <v>SKIP</v>
      </c>
      <c r="E628" s="31" t="str">
        <f>IF('DIF Worksheet'!$K629&lt;&gt;"",'DIF Worksheet'!$D629,"SKIP")</f>
        <v>SKIP</v>
      </c>
      <c r="F628" s="31" t="str">
        <f>IF('DIF Worksheet'!$K629&lt;&gt;"",'DIF Worksheet'!$X629,"SKIP")</f>
        <v>SKIP</v>
      </c>
      <c r="G628" s="31" t="str">
        <f>IF('DIF Worksheet'!$K629&lt;&gt;"",'DIF Worksheet'!$U629,"SKIP")</f>
        <v>SKIP</v>
      </c>
    </row>
    <row r="629" spans="1:7">
      <c r="A629" s="31" t="str">
        <f>IF('DIF Worksheet'!$K630&lt;&gt;"",'DIF Worksheet'!$W630,"SKIP")</f>
        <v>SKIP</v>
      </c>
      <c r="B629" s="31" t="str">
        <f>IF('DIF Worksheet'!$K630&lt;&gt;"",'DIF Worksheet'!$A630,"SKIP")</f>
        <v>SKIP</v>
      </c>
      <c r="C629" s="31" t="str">
        <f>IF('DIF Worksheet'!$K630&lt;&gt;"",'DIF Worksheet'!$B630,"SKIP")</f>
        <v>SKIP</v>
      </c>
      <c r="D629" s="31" t="str">
        <f>IF('DIF Worksheet'!$K630&lt;&gt;"",'DIF Worksheet'!$C630,"SKIP")</f>
        <v>SKIP</v>
      </c>
      <c r="E629" s="31" t="str">
        <f>IF('DIF Worksheet'!$K630&lt;&gt;"",'DIF Worksheet'!$D630,"SKIP")</f>
        <v>SKIP</v>
      </c>
      <c r="F629" s="31" t="str">
        <f>IF('DIF Worksheet'!$K630&lt;&gt;"",'DIF Worksheet'!$X630,"SKIP")</f>
        <v>SKIP</v>
      </c>
      <c r="G629" s="31" t="str">
        <f>IF('DIF Worksheet'!$K630&lt;&gt;"",'DIF Worksheet'!$U630,"SKIP")</f>
        <v>SKIP</v>
      </c>
    </row>
    <row r="630" spans="1:7">
      <c r="A630" s="31" t="str">
        <f>IF('DIF Worksheet'!$K631&lt;&gt;"",'DIF Worksheet'!$W631,"SKIP")</f>
        <v>SKIP</v>
      </c>
      <c r="B630" s="31" t="str">
        <f>IF('DIF Worksheet'!$K631&lt;&gt;"",'DIF Worksheet'!$A631,"SKIP")</f>
        <v>SKIP</v>
      </c>
      <c r="C630" s="31" t="str">
        <f>IF('DIF Worksheet'!$K631&lt;&gt;"",'DIF Worksheet'!$B631,"SKIP")</f>
        <v>SKIP</v>
      </c>
      <c r="D630" s="31" t="str">
        <f>IF('DIF Worksheet'!$K631&lt;&gt;"",'DIF Worksheet'!$C631,"SKIP")</f>
        <v>SKIP</v>
      </c>
      <c r="E630" s="31" t="str">
        <f>IF('DIF Worksheet'!$K631&lt;&gt;"",'DIF Worksheet'!$D631,"SKIP")</f>
        <v>SKIP</v>
      </c>
      <c r="F630" s="31" t="str">
        <f>IF('DIF Worksheet'!$K631&lt;&gt;"",'DIF Worksheet'!$X631,"SKIP")</f>
        <v>SKIP</v>
      </c>
      <c r="G630" s="31" t="str">
        <f>IF('DIF Worksheet'!$K631&lt;&gt;"",'DIF Worksheet'!$U631,"SKIP")</f>
        <v>SKIP</v>
      </c>
    </row>
    <row r="631" spans="1:7">
      <c r="A631" s="31" t="str">
        <f>IF('DIF Worksheet'!$K632&lt;&gt;"",'DIF Worksheet'!$W632,"SKIP")</f>
        <v>SKIP</v>
      </c>
      <c r="B631" s="31" t="str">
        <f>IF('DIF Worksheet'!$K632&lt;&gt;"",'DIF Worksheet'!$A632,"SKIP")</f>
        <v>SKIP</v>
      </c>
      <c r="C631" s="31" t="str">
        <f>IF('DIF Worksheet'!$K632&lt;&gt;"",'DIF Worksheet'!$B632,"SKIP")</f>
        <v>SKIP</v>
      </c>
      <c r="D631" s="31" t="str">
        <f>IF('DIF Worksheet'!$K632&lt;&gt;"",'DIF Worksheet'!$C632,"SKIP")</f>
        <v>SKIP</v>
      </c>
      <c r="E631" s="31" t="str">
        <f>IF('DIF Worksheet'!$K632&lt;&gt;"",'DIF Worksheet'!$D632,"SKIP")</f>
        <v>SKIP</v>
      </c>
      <c r="F631" s="31" t="str">
        <f>IF('DIF Worksheet'!$K632&lt;&gt;"",'DIF Worksheet'!$X632,"SKIP")</f>
        <v>SKIP</v>
      </c>
      <c r="G631" s="31" t="str">
        <f>IF('DIF Worksheet'!$K632&lt;&gt;"",'DIF Worksheet'!$U632,"SKIP")</f>
        <v>SKIP</v>
      </c>
    </row>
    <row r="632" spans="1:7">
      <c r="A632" s="31" t="str">
        <f>IF('DIF Worksheet'!$K633&lt;&gt;"",'DIF Worksheet'!$W633,"SKIP")</f>
        <v>SKIP</v>
      </c>
      <c r="B632" s="31" t="str">
        <f>IF('DIF Worksheet'!$K633&lt;&gt;"",'DIF Worksheet'!$A633,"SKIP")</f>
        <v>SKIP</v>
      </c>
      <c r="C632" s="31" t="str">
        <f>IF('DIF Worksheet'!$K633&lt;&gt;"",'DIF Worksheet'!$B633,"SKIP")</f>
        <v>SKIP</v>
      </c>
      <c r="D632" s="31" t="str">
        <f>IF('DIF Worksheet'!$K633&lt;&gt;"",'DIF Worksheet'!$C633,"SKIP")</f>
        <v>SKIP</v>
      </c>
      <c r="E632" s="31" t="str">
        <f>IF('DIF Worksheet'!$K633&lt;&gt;"",'DIF Worksheet'!$D633,"SKIP")</f>
        <v>SKIP</v>
      </c>
      <c r="F632" s="31" t="str">
        <f>IF('DIF Worksheet'!$K633&lt;&gt;"",'DIF Worksheet'!$X633,"SKIP")</f>
        <v>SKIP</v>
      </c>
      <c r="G632" s="31" t="str">
        <f>IF('DIF Worksheet'!$K633&lt;&gt;"",'DIF Worksheet'!$U633,"SKIP")</f>
        <v>SKIP</v>
      </c>
    </row>
    <row r="633" spans="1:7">
      <c r="A633" s="31" t="str">
        <f>IF('DIF Worksheet'!$K634&lt;&gt;"",'DIF Worksheet'!$W634,"SKIP")</f>
        <v>SKIP</v>
      </c>
      <c r="B633" s="31" t="str">
        <f>IF('DIF Worksheet'!$K634&lt;&gt;"",'DIF Worksheet'!$A634,"SKIP")</f>
        <v>SKIP</v>
      </c>
      <c r="C633" s="31" t="str">
        <f>IF('DIF Worksheet'!$K634&lt;&gt;"",'DIF Worksheet'!$B634,"SKIP")</f>
        <v>SKIP</v>
      </c>
      <c r="D633" s="31" t="str">
        <f>IF('DIF Worksheet'!$K634&lt;&gt;"",'DIF Worksheet'!$C634,"SKIP")</f>
        <v>SKIP</v>
      </c>
      <c r="E633" s="31" t="str">
        <f>IF('DIF Worksheet'!$K634&lt;&gt;"",'DIF Worksheet'!$D634,"SKIP")</f>
        <v>SKIP</v>
      </c>
      <c r="F633" s="31" t="str">
        <f>IF('DIF Worksheet'!$K634&lt;&gt;"",'DIF Worksheet'!$X634,"SKIP")</f>
        <v>SKIP</v>
      </c>
      <c r="G633" s="31" t="str">
        <f>IF('DIF Worksheet'!$K634&lt;&gt;"",'DIF Worksheet'!$U634,"SKIP")</f>
        <v>SKIP</v>
      </c>
    </row>
    <row r="634" spans="1:7">
      <c r="A634" s="31" t="str">
        <f>IF('DIF Worksheet'!$K635&lt;&gt;"",'DIF Worksheet'!$W635,"SKIP")</f>
        <v>SKIP</v>
      </c>
      <c r="B634" s="31" t="str">
        <f>IF('DIF Worksheet'!$K635&lt;&gt;"",'DIF Worksheet'!$A635,"SKIP")</f>
        <v>SKIP</v>
      </c>
      <c r="C634" s="31" t="str">
        <f>IF('DIF Worksheet'!$K635&lt;&gt;"",'DIF Worksheet'!$B635,"SKIP")</f>
        <v>SKIP</v>
      </c>
      <c r="D634" s="31" t="str">
        <f>IF('DIF Worksheet'!$K635&lt;&gt;"",'DIF Worksheet'!$C635,"SKIP")</f>
        <v>SKIP</v>
      </c>
      <c r="E634" s="31" t="str">
        <f>IF('DIF Worksheet'!$K635&lt;&gt;"",'DIF Worksheet'!$D635,"SKIP")</f>
        <v>SKIP</v>
      </c>
      <c r="F634" s="31" t="str">
        <f>IF('DIF Worksheet'!$K635&lt;&gt;"",'DIF Worksheet'!$X635,"SKIP")</f>
        <v>SKIP</v>
      </c>
      <c r="G634" s="31" t="str">
        <f>IF('DIF Worksheet'!$K635&lt;&gt;"",'DIF Worksheet'!$U635,"SKIP")</f>
        <v>SKIP</v>
      </c>
    </row>
    <row r="635" spans="1:7">
      <c r="A635" s="31" t="str">
        <f>IF('DIF Worksheet'!$K636&lt;&gt;"",'DIF Worksheet'!$W636,"SKIP")</f>
        <v>SKIP</v>
      </c>
      <c r="B635" s="31" t="str">
        <f>IF('DIF Worksheet'!$K636&lt;&gt;"",'DIF Worksheet'!$A636,"SKIP")</f>
        <v>SKIP</v>
      </c>
      <c r="C635" s="31" t="str">
        <f>IF('DIF Worksheet'!$K636&lt;&gt;"",'DIF Worksheet'!$B636,"SKIP")</f>
        <v>SKIP</v>
      </c>
      <c r="D635" s="31" t="str">
        <f>IF('DIF Worksheet'!$K636&lt;&gt;"",'DIF Worksheet'!$C636,"SKIP")</f>
        <v>SKIP</v>
      </c>
      <c r="E635" s="31" t="str">
        <f>IF('DIF Worksheet'!$K636&lt;&gt;"",'DIF Worksheet'!$D636,"SKIP")</f>
        <v>SKIP</v>
      </c>
      <c r="F635" s="31" t="str">
        <f>IF('DIF Worksheet'!$K636&lt;&gt;"",'DIF Worksheet'!$X636,"SKIP")</f>
        <v>SKIP</v>
      </c>
      <c r="G635" s="31" t="str">
        <f>IF('DIF Worksheet'!$K636&lt;&gt;"",'DIF Worksheet'!$U636,"SKIP")</f>
        <v>SKIP</v>
      </c>
    </row>
    <row r="636" spans="1:7">
      <c r="A636" s="31" t="str">
        <f>IF('DIF Worksheet'!$K637&lt;&gt;"",'DIF Worksheet'!$W637,"SKIP")</f>
        <v>SKIP</v>
      </c>
      <c r="B636" s="31" t="str">
        <f>IF('DIF Worksheet'!$K637&lt;&gt;"",'DIF Worksheet'!$A637,"SKIP")</f>
        <v>SKIP</v>
      </c>
      <c r="C636" s="31" t="str">
        <f>IF('DIF Worksheet'!$K637&lt;&gt;"",'DIF Worksheet'!$B637,"SKIP")</f>
        <v>SKIP</v>
      </c>
      <c r="D636" s="31" t="str">
        <f>IF('DIF Worksheet'!$K637&lt;&gt;"",'DIF Worksheet'!$C637,"SKIP")</f>
        <v>SKIP</v>
      </c>
      <c r="E636" s="31" t="str">
        <f>IF('DIF Worksheet'!$K637&lt;&gt;"",'DIF Worksheet'!$D637,"SKIP")</f>
        <v>SKIP</v>
      </c>
      <c r="F636" s="31" t="str">
        <f>IF('DIF Worksheet'!$K637&lt;&gt;"",'DIF Worksheet'!$X637,"SKIP")</f>
        <v>SKIP</v>
      </c>
      <c r="G636" s="31" t="str">
        <f>IF('DIF Worksheet'!$K637&lt;&gt;"",'DIF Worksheet'!$U637,"SKIP")</f>
        <v>SKIP</v>
      </c>
    </row>
    <row r="637" spans="1:7">
      <c r="A637" s="31" t="str">
        <f>IF('DIF Worksheet'!$K638&lt;&gt;"",'DIF Worksheet'!$W638,"SKIP")</f>
        <v>SKIP</v>
      </c>
      <c r="B637" s="31" t="str">
        <f>IF('DIF Worksheet'!$K638&lt;&gt;"",'DIF Worksheet'!$A638,"SKIP")</f>
        <v>SKIP</v>
      </c>
      <c r="C637" s="31" t="str">
        <f>IF('DIF Worksheet'!$K638&lt;&gt;"",'DIF Worksheet'!$B638,"SKIP")</f>
        <v>SKIP</v>
      </c>
      <c r="D637" s="31" t="str">
        <f>IF('DIF Worksheet'!$K638&lt;&gt;"",'DIF Worksheet'!$C638,"SKIP")</f>
        <v>SKIP</v>
      </c>
      <c r="E637" s="31" t="str">
        <f>IF('DIF Worksheet'!$K638&lt;&gt;"",'DIF Worksheet'!$D638,"SKIP")</f>
        <v>SKIP</v>
      </c>
      <c r="F637" s="31" t="str">
        <f>IF('DIF Worksheet'!$K638&lt;&gt;"",'DIF Worksheet'!$X638,"SKIP")</f>
        <v>SKIP</v>
      </c>
      <c r="G637" s="31" t="str">
        <f>IF('DIF Worksheet'!$K638&lt;&gt;"",'DIF Worksheet'!$U638,"SKIP")</f>
        <v>SKIP</v>
      </c>
    </row>
    <row r="638" spans="1:7">
      <c r="A638" s="31" t="str">
        <f>IF('DIF Worksheet'!$K639&lt;&gt;"",'DIF Worksheet'!$W639,"SKIP")</f>
        <v>SKIP</v>
      </c>
      <c r="B638" s="31" t="str">
        <f>IF('DIF Worksheet'!$K639&lt;&gt;"",'DIF Worksheet'!$A639,"SKIP")</f>
        <v>SKIP</v>
      </c>
      <c r="C638" s="31" t="str">
        <f>IF('DIF Worksheet'!$K639&lt;&gt;"",'DIF Worksheet'!$B639,"SKIP")</f>
        <v>SKIP</v>
      </c>
      <c r="D638" s="31" t="str">
        <f>IF('DIF Worksheet'!$K639&lt;&gt;"",'DIF Worksheet'!$C639,"SKIP")</f>
        <v>SKIP</v>
      </c>
      <c r="E638" s="31" t="str">
        <f>IF('DIF Worksheet'!$K639&lt;&gt;"",'DIF Worksheet'!$D639,"SKIP")</f>
        <v>SKIP</v>
      </c>
      <c r="F638" s="31" t="str">
        <f>IF('DIF Worksheet'!$K639&lt;&gt;"",'DIF Worksheet'!$X639,"SKIP")</f>
        <v>SKIP</v>
      </c>
      <c r="G638" s="31" t="str">
        <f>IF('DIF Worksheet'!$K639&lt;&gt;"",'DIF Worksheet'!$U639,"SKIP")</f>
        <v>SKIP</v>
      </c>
    </row>
    <row r="639" spans="1:7">
      <c r="A639" s="31" t="str">
        <f>IF('DIF Worksheet'!$K640&lt;&gt;"",'DIF Worksheet'!$W640,"SKIP")</f>
        <v>SKIP</v>
      </c>
      <c r="B639" s="31" t="str">
        <f>IF('DIF Worksheet'!$K640&lt;&gt;"",'DIF Worksheet'!$A640,"SKIP")</f>
        <v>SKIP</v>
      </c>
      <c r="C639" s="31" t="str">
        <f>IF('DIF Worksheet'!$K640&lt;&gt;"",'DIF Worksheet'!$B640,"SKIP")</f>
        <v>SKIP</v>
      </c>
      <c r="D639" s="31" t="str">
        <f>IF('DIF Worksheet'!$K640&lt;&gt;"",'DIF Worksheet'!$C640,"SKIP")</f>
        <v>SKIP</v>
      </c>
      <c r="E639" s="31" t="str">
        <f>IF('DIF Worksheet'!$K640&lt;&gt;"",'DIF Worksheet'!$D640,"SKIP")</f>
        <v>SKIP</v>
      </c>
      <c r="F639" s="31" t="str">
        <f>IF('DIF Worksheet'!$K640&lt;&gt;"",'DIF Worksheet'!$X640,"SKIP")</f>
        <v>SKIP</v>
      </c>
      <c r="G639" s="31" t="str">
        <f>IF('DIF Worksheet'!$K640&lt;&gt;"",'DIF Worksheet'!$U640,"SKIP")</f>
        <v>SKIP</v>
      </c>
    </row>
    <row r="640" spans="1:7">
      <c r="A640" s="31" t="str">
        <f>IF('DIF Worksheet'!$K641&lt;&gt;"",'DIF Worksheet'!$W641,"SKIP")</f>
        <v>SKIP</v>
      </c>
      <c r="B640" s="31" t="str">
        <f>IF('DIF Worksheet'!$K641&lt;&gt;"",'DIF Worksheet'!$A641,"SKIP")</f>
        <v>SKIP</v>
      </c>
      <c r="C640" s="31" t="str">
        <f>IF('DIF Worksheet'!$K641&lt;&gt;"",'DIF Worksheet'!$B641,"SKIP")</f>
        <v>SKIP</v>
      </c>
      <c r="D640" s="31" t="str">
        <f>IF('DIF Worksheet'!$K641&lt;&gt;"",'DIF Worksheet'!$C641,"SKIP")</f>
        <v>SKIP</v>
      </c>
      <c r="E640" s="31" t="str">
        <f>IF('DIF Worksheet'!$K641&lt;&gt;"",'DIF Worksheet'!$D641,"SKIP")</f>
        <v>SKIP</v>
      </c>
      <c r="F640" s="31" t="str">
        <f>IF('DIF Worksheet'!$K641&lt;&gt;"",'DIF Worksheet'!$X641,"SKIP")</f>
        <v>SKIP</v>
      </c>
      <c r="G640" s="31" t="str">
        <f>IF('DIF Worksheet'!$K641&lt;&gt;"",'DIF Worksheet'!$U641,"SKIP")</f>
        <v>SKIP</v>
      </c>
    </row>
    <row r="641" spans="1:7">
      <c r="A641" s="31" t="str">
        <f>IF('DIF Worksheet'!$K642&lt;&gt;"",'DIF Worksheet'!$W642,"SKIP")</f>
        <v>SKIP</v>
      </c>
      <c r="B641" s="31" t="str">
        <f>IF('DIF Worksheet'!$K642&lt;&gt;"",'DIF Worksheet'!$A642,"SKIP")</f>
        <v>SKIP</v>
      </c>
      <c r="C641" s="31" t="str">
        <f>IF('DIF Worksheet'!$K642&lt;&gt;"",'DIF Worksheet'!$B642,"SKIP")</f>
        <v>SKIP</v>
      </c>
      <c r="D641" s="31" t="str">
        <f>IF('DIF Worksheet'!$K642&lt;&gt;"",'DIF Worksheet'!$C642,"SKIP")</f>
        <v>SKIP</v>
      </c>
      <c r="E641" s="31" t="str">
        <f>IF('DIF Worksheet'!$K642&lt;&gt;"",'DIF Worksheet'!$D642,"SKIP")</f>
        <v>SKIP</v>
      </c>
      <c r="F641" s="31" t="str">
        <f>IF('DIF Worksheet'!$K642&lt;&gt;"",'DIF Worksheet'!$X642,"SKIP")</f>
        <v>SKIP</v>
      </c>
      <c r="G641" s="31" t="str">
        <f>IF('DIF Worksheet'!$K642&lt;&gt;"",'DIF Worksheet'!$U642,"SKIP")</f>
        <v>SKIP</v>
      </c>
    </row>
    <row r="642" spans="1:7">
      <c r="A642" s="31" t="str">
        <f>IF('DIF Worksheet'!$K643&lt;&gt;"",'DIF Worksheet'!$W643,"SKIP")</f>
        <v>SKIP</v>
      </c>
      <c r="B642" s="31" t="str">
        <f>IF('DIF Worksheet'!$K643&lt;&gt;"",'DIF Worksheet'!$A643,"SKIP")</f>
        <v>SKIP</v>
      </c>
      <c r="C642" s="31" t="str">
        <f>IF('DIF Worksheet'!$K643&lt;&gt;"",'DIF Worksheet'!$B643,"SKIP")</f>
        <v>SKIP</v>
      </c>
      <c r="D642" s="31" t="str">
        <f>IF('DIF Worksheet'!$K643&lt;&gt;"",'DIF Worksheet'!$C643,"SKIP")</f>
        <v>SKIP</v>
      </c>
      <c r="E642" s="31" t="str">
        <f>IF('DIF Worksheet'!$K643&lt;&gt;"",'DIF Worksheet'!$D643,"SKIP")</f>
        <v>SKIP</v>
      </c>
      <c r="F642" s="31" t="str">
        <f>IF('DIF Worksheet'!$K643&lt;&gt;"",'DIF Worksheet'!$X643,"SKIP")</f>
        <v>SKIP</v>
      </c>
      <c r="G642" s="31" t="str">
        <f>IF('DIF Worksheet'!$K643&lt;&gt;"",'DIF Worksheet'!$U643,"SKIP")</f>
        <v>SKIP</v>
      </c>
    </row>
    <row r="643" spans="1:7">
      <c r="A643" s="31" t="str">
        <f>IF('DIF Worksheet'!$K644&lt;&gt;"",'DIF Worksheet'!$W644,"SKIP")</f>
        <v>SKIP</v>
      </c>
      <c r="B643" s="31" t="str">
        <f>IF('DIF Worksheet'!$K644&lt;&gt;"",'DIF Worksheet'!$A644,"SKIP")</f>
        <v>SKIP</v>
      </c>
      <c r="C643" s="31" t="str">
        <f>IF('DIF Worksheet'!$K644&lt;&gt;"",'DIF Worksheet'!$B644,"SKIP")</f>
        <v>SKIP</v>
      </c>
      <c r="D643" s="31" t="str">
        <f>IF('DIF Worksheet'!$K644&lt;&gt;"",'DIF Worksheet'!$C644,"SKIP")</f>
        <v>SKIP</v>
      </c>
      <c r="E643" s="31" t="str">
        <f>IF('DIF Worksheet'!$K644&lt;&gt;"",'DIF Worksheet'!$D644,"SKIP")</f>
        <v>SKIP</v>
      </c>
      <c r="F643" s="31" t="str">
        <f>IF('DIF Worksheet'!$K644&lt;&gt;"",'DIF Worksheet'!$X644,"SKIP")</f>
        <v>SKIP</v>
      </c>
      <c r="G643" s="31" t="str">
        <f>IF('DIF Worksheet'!$K644&lt;&gt;"",'DIF Worksheet'!$U644,"SKIP")</f>
        <v>SKIP</v>
      </c>
    </row>
    <row r="644" spans="1:7">
      <c r="A644" s="31" t="str">
        <f>IF('DIF Worksheet'!$K645&lt;&gt;"",'DIF Worksheet'!$W645,"SKIP")</f>
        <v>SKIP</v>
      </c>
      <c r="B644" s="31" t="str">
        <f>IF('DIF Worksheet'!$K645&lt;&gt;"",'DIF Worksheet'!$A645,"SKIP")</f>
        <v>SKIP</v>
      </c>
      <c r="C644" s="31" t="str">
        <f>IF('DIF Worksheet'!$K645&lt;&gt;"",'DIF Worksheet'!$B645,"SKIP")</f>
        <v>SKIP</v>
      </c>
      <c r="D644" s="31" t="str">
        <f>IF('DIF Worksheet'!$K645&lt;&gt;"",'DIF Worksheet'!$C645,"SKIP")</f>
        <v>SKIP</v>
      </c>
      <c r="E644" s="31" t="str">
        <f>IF('DIF Worksheet'!$K645&lt;&gt;"",'DIF Worksheet'!$D645,"SKIP")</f>
        <v>SKIP</v>
      </c>
      <c r="F644" s="31" t="str">
        <f>IF('DIF Worksheet'!$K645&lt;&gt;"",'DIF Worksheet'!$X645,"SKIP")</f>
        <v>SKIP</v>
      </c>
      <c r="G644" s="31" t="str">
        <f>IF('DIF Worksheet'!$K645&lt;&gt;"",'DIF Worksheet'!$U645,"SKIP")</f>
        <v>SKIP</v>
      </c>
    </row>
    <row r="645" spans="1:7">
      <c r="A645" s="31" t="str">
        <f>IF('DIF Worksheet'!$K646&lt;&gt;"",'DIF Worksheet'!$W646,"SKIP")</f>
        <v>SKIP</v>
      </c>
      <c r="B645" s="31" t="str">
        <f>IF('DIF Worksheet'!$K646&lt;&gt;"",'DIF Worksheet'!$A646,"SKIP")</f>
        <v>SKIP</v>
      </c>
      <c r="C645" s="31" t="str">
        <f>IF('DIF Worksheet'!$K646&lt;&gt;"",'DIF Worksheet'!$B646,"SKIP")</f>
        <v>SKIP</v>
      </c>
      <c r="D645" s="31" t="str">
        <f>IF('DIF Worksheet'!$K646&lt;&gt;"",'DIF Worksheet'!$C646,"SKIP")</f>
        <v>SKIP</v>
      </c>
      <c r="E645" s="31" t="str">
        <f>IF('DIF Worksheet'!$K646&lt;&gt;"",'DIF Worksheet'!$D646,"SKIP")</f>
        <v>SKIP</v>
      </c>
      <c r="F645" s="31" t="str">
        <f>IF('DIF Worksheet'!$K646&lt;&gt;"",'DIF Worksheet'!$X646,"SKIP")</f>
        <v>SKIP</v>
      </c>
      <c r="G645" s="31" t="str">
        <f>IF('DIF Worksheet'!$K646&lt;&gt;"",'DIF Worksheet'!$U646,"SKIP")</f>
        <v>SKIP</v>
      </c>
    </row>
    <row r="646" spans="1:7">
      <c r="A646" s="31" t="str">
        <f>IF('DIF Worksheet'!$K647&lt;&gt;"",'DIF Worksheet'!$W647,"SKIP")</f>
        <v>SKIP</v>
      </c>
      <c r="B646" s="31" t="str">
        <f>IF('DIF Worksheet'!$K647&lt;&gt;"",'DIF Worksheet'!$A647,"SKIP")</f>
        <v>SKIP</v>
      </c>
      <c r="C646" s="31" t="str">
        <f>IF('DIF Worksheet'!$K647&lt;&gt;"",'DIF Worksheet'!$B647,"SKIP")</f>
        <v>SKIP</v>
      </c>
      <c r="D646" s="31" t="str">
        <f>IF('DIF Worksheet'!$K647&lt;&gt;"",'DIF Worksheet'!$C647,"SKIP")</f>
        <v>SKIP</v>
      </c>
      <c r="E646" s="31" t="str">
        <f>IF('DIF Worksheet'!$K647&lt;&gt;"",'DIF Worksheet'!$D647,"SKIP")</f>
        <v>SKIP</v>
      </c>
      <c r="F646" s="31" t="str">
        <f>IF('DIF Worksheet'!$K647&lt;&gt;"",'DIF Worksheet'!$X647,"SKIP")</f>
        <v>SKIP</v>
      </c>
      <c r="G646" s="31" t="str">
        <f>IF('DIF Worksheet'!$K647&lt;&gt;"",'DIF Worksheet'!$U647,"SKIP")</f>
        <v>SKIP</v>
      </c>
    </row>
    <row r="647" spans="1:7">
      <c r="A647" s="31" t="str">
        <f>IF('DIF Worksheet'!$K648&lt;&gt;"",'DIF Worksheet'!$W648,"SKIP")</f>
        <v>SKIP</v>
      </c>
      <c r="B647" s="31" t="str">
        <f>IF('DIF Worksheet'!$K648&lt;&gt;"",'DIF Worksheet'!$A648,"SKIP")</f>
        <v>SKIP</v>
      </c>
      <c r="C647" s="31" t="str">
        <f>IF('DIF Worksheet'!$K648&lt;&gt;"",'DIF Worksheet'!$B648,"SKIP")</f>
        <v>SKIP</v>
      </c>
      <c r="D647" s="31" t="str">
        <f>IF('DIF Worksheet'!$K648&lt;&gt;"",'DIF Worksheet'!$C648,"SKIP")</f>
        <v>SKIP</v>
      </c>
      <c r="E647" s="31" t="str">
        <f>IF('DIF Worksheet'!$K648&lt;&gt;"",'DIF Worksheet'!$D648,"SKIP")</f>
        <v>SKIP</v>
      </c>
      <c r="F647" s="31" t="str">
        <f>IF('DIF Worksheet'!$K648&lt;&gt;"",'DIF Worksheet'!$X648,"SKIP")</f>
        <v>SKIP</v>
      </c>
      <c r="G647" s="31" t="str">
        <f>IF('DIF Worksheet'!$K648&lt;&gt;"",'DIF Worksheet'!$U648,"SKIP")</f>
        <v>SKIP</v>
      </c>
    </row>
    <row r="648" spans="1:7">
      <c r="A648" s="31" t="str">
        <f>IF('DIF Worksheet'!$K649&lt;&gt;"",'DIF Worksheet'!$W649,"SKIP")</f>
        <v>SKIP</v>
      </c>
      <c r="B648" s="31" t="str">
        <f>IF('DIF Worksheet'!$K649&lt;&gt;"",'DIF Worksheet'!$A649,"SKIP")</f>
        <v>SKIP</v>
      </c>
      <c r="C648" s="31" t="str">
        <f>IF('DIF Worksheet'!$K649&lt;&gt;"",'DIF Worksheet'!$B649,"SKIP")</f>
        <v>SKIP</v>
      </c>
      <c r="D648" s="31" t="str">
        <f>IF('DIF Worksheet'!$K649&lt;&gt;"",'DIF Worksheet'!$C649,"SKIP")</f>
        <v>SKIP</v>
      </c>
      <c r="E648" s="31" t="str">
        <f>IF('DIF Worksheet'!$K649&lt;&gt;"",'DIF Worksheet'!$D649,"SKIP")</f>
        <v>SKIP</v>
      </c>
      <c r="F648" s="31" t="str">
        <f>IF('DIF Worksheet'!$K649&lt;&gt;"",'DIF Worksheet'!$X649,"SKIP")</f>
        <v>SKIP</v>
      </c>
      <c r="G648" s="31" t="str">
        <f>IF('DIF Worksheet'!$K649&lt;&gt;"",'DIF Worksheet'!$U649,"SKIP")</f>
        <v>SKIP</v>
      </c>
    </row>
    <row r="649" spans="1:7">
      <c r="A649" s="31" t="str">
        <f>IF('DIF Worksheet'!$K650&lt;&gt;"",'DIF Worksheet'!$W650,"SKIP")</f>
        <v>SKIP</v>
      </c>
      <c r="B649" s="31" t="str">
        <f>IF('DIF Worksheet'!$K650&lt;&gt;"",'DIF Worksheet'!$A650,"SKIP")</f>
        <v>SKIP</v>
      </c>
      <c r="C649" s="31" t="str">
        <f>IF('DIF Worksheet'!$K650&lt;&gt;"",'DIF Worksheet'!$B650,"SKIP")</f>
        <v>SKIP</v>
      </c>
      <c r="D649" s="31" t="str">
        <f>IF('DIF Worksheet'!$K650&lt;&gt;"",'DIF Worksheet'!$C650,"SKIP")</f>
        <v>SKIP</v>
      </c>
      <c r="E649" s="31" t="str">
        <f>IF('DIF Worksheet'!$K650&lt;&gt;"",'DIF Worksheet'!$D650,"SKIP")</f>
        <v>SKIP</v>
      </c>
      <c r="F649" s="31" t="str">
        <f>IF('DIF Worksheet'!$K650&lt;&gt;"",'DIF Worksheet'!$X650,"SKIP")</f>
        <v>SKIP</v>
      </c>
      <c r="G649" s="31" t="str">
        <f>IF('DIF Worksheet'!$K650&lt;&gt;"",'DIF Worksheet'!$U650,"SKIP")</f>
        <v>SKIP</v>
      </c>
    </row>
    <row r="650" spans="1:7">
      <c r="A650" s="31" t="str">
        <f>IF('DIF Worksheet'!$K651&lt;&gt;"",'DIF Worksheet'!$W651,"SKIP")</f>
        <v>SKIP</v>
      </c>
      <c r="B650" s="31" t="str">
        <f>IF('DIF Worksheet'!$K651&lt;&gt;"",'DIF Worksheet'!$A651,"SKIP")</f>
        <v>SKIP</v>
      </c>
      <c r="C650" s="31" t="str">
        <f>IF('DIF Worksheet'!$K651&lt;&gt;"",'DIF Worksheet'!$B651,"SKIP")</f>
        <v>SKIP</v>
      </c>
      <c r="D650" s="31" t="str">
        <f>IF('DIF Worksheet'!$K651&lt;&gt;"",'DIF Worksheet'!$C651,"SKIP")</f>
        <v>SKIP</v>
      </c>
      <c r="E650" s="31" t="str">
        <f>IF('DIF Worksheet'!$K651&lt;&gt;"",'DIF Worksheet'!$D651,"SKIP")</f>
        <v>SKIP</v>
      </c>
      <c r="F650" s="31" t="str">
        <f>IF('DIF Worksheet'!$K651&lt;&gt;"",'DIF Worksheet'!$X651,"SKIP")</f>
        <v>SKIP</v>
      </c>
      <c r="G650" s="31" t="str">
        <f>IF('DIF Worksheet'!$K651&lt;&gt;"",'DIF Worksheet'!$U651,"SKIP")</f>
        <v>SKIP</v>
      </c>
    </row>
    <row r="651" spans="1:7">
      <c r="A651" s="31" t="str">
        <f>IF('DIF Worksheet'!$K652&lt;&gt;"",'DIF Worksheet'!$W652,"SKIP")</f>
        <v>SKIP</v>
      </c>
      <c r="B651" s="31" t="str">
        <f>IF('DIF Worksheet'!$K652&lt;&gt;"",'DIF Worksheet'!$A652,"SKIP")</f>
        <v>SKIP</v>
      </c>
      <c r="C651" s="31" t="str">
        <f>IF('DIF Worksheet'!$K652&lt;&gt;"",'DIF Worksheet'!$B652,"SKIP")</f>
        <v>SKIP</v>
      </c>
      <c r="D651" s="31" t="str">
        <f>IF('DIF Worksheet'!$K652&lt;&gt;"",'DIF Worksheet'!$C652,"SKIP")</f>
        <v>SKIP</v>
      </c>
      <c r="E651" s="31" t="str">
        <f>IF('DIF Worksheet'!$K652&lt;&gt;"",'DIF Worksheet'!$D652,"SKIP")</f>
        <v>SKIP</v>
      </c>
      <c r="F651" s="31" t="str">
        <f>IF('DIF Worksheet'!$K652&lt;&gt;"",'DIF Worksheet'!$X652,"SKIP")</f>
        <v>SKIP</v>
      </c>
      <c r="G651" s="31" t="str">
        <f>IF('DIF Worksheet'!$K652&lt;&gt;"",'DIF Worksheet'!$U652,"SKIP")</f>
        <v>SKIP</v>
      </c>
    </row>
    <row r="652" spans="1:7">
      <c r="A652" s="31" t="str">
        <f>IF('DIF Worksheet'!$K653&lt;&gt;"",'DIF Worksheet'!$W653,"SKIP")</f>
        <v>SKIP</v>
      </c>
      <c r="B652" s="31" t="str">
        <f>IF('DIF Worksheet'!$K653&lt;&gt;"",'DIF Worksheet'!$A653,"SKIP")</f>
        <v>SKIP</v>
      </c>
      <c r="C652" s="31" t="str">
        <f>IF('DIF Worksheet'!$K653&lt;&gt;"",'DIF Worksheet'!$B653,"SKIP")</f>
        <v>SKIP</v>
      </c>
      <c r="D652" s="31" t="str">
        <f>IF('DIF Worksheet'!$K653&lt;&gt;"",'DIF Worksheet'!$C653,"SKIP")</f>
        <v>SKIP</v>
      </c>
      <c r="E652" s="31" t="str">
        <f>IF('DIF Worksheet'!$K653&lt;&gt;"",'DIF Worksheet'!$D653,"SKIP")</f>
        <v>SKIP</v>
      </c>
      <c r="F652" s="31" t="str">
        <f>IF('DIF Worksheet'!$K653&lt;&gt;"",'DIF Worksheet'!$X653,"SKIP")</f>
        <v>SKIP</v>
      </c>
      <c r="G652" s="31" t="str">
        <f>IF('DIF Worksheet'!$K653&lt;&gt;"",'DIF Worksheet'!$U653,"SKIP")</f>
        <v>SKIP</v>
      </c>
    </row>
    <row r="653" spans="1:7">
      <c r="A653" s="31" t="str">
        <f>IF('DIF Worksheet'!$K654&lt;&gt;"",'DIF Worksheet'!$W654,"SKIP")</f>
        <v>SKIP</v>
      </c>
      <c r="B653" s="31" t="str">
        <f>IF('DIF Worksheet'!$K654&lt;&gt;"",'DIF Worksheet'!$A654,"SKIP")</f>
        <v>SKIP</v>
      </c>
      <c r="C653" s="31" t="str">
        <f>IF('DIF Worksheet'!$K654&lt;&gt;"",'DIF Worksheet'!$B654,"SKIP")</f>
        <v>SKIP</v>
      </c>
      <c r="D653" s="31" t="str">
        <f>IF('DIF Worksheet'!$K654&lt;&gt;"",'DIF Worksheet'!$C654,"SKIP")</f>
        <v>SKIP</v>
      </c>
      <c r="E653" s="31" t="str">
        <f>IF('DIF Worksheet'!$K654&lt;&gt;"",'DIF Worksheet'!$D654,"SKIP")</f>
        <v>SKIP</v>
      </c>
      <c r="F653" s="31" t="str">
        <f>IF('DIF Worksheet'!$K654&lt;&gt;"",'DIF Worksheet'!$X654,"SKIP")</f>
        <v>SKIP</v>
      </c>
      <c r="G653" s="31" t="str">
        <f>IF('DIF Worksheet'!$K654&lt;&gt;"",'DIF Worksheet'!$U654,"SKIP")</f>
        <v>SKIP</v>
      </c>
    </row>
    <row r="654" spans="1:7">
      <c r="A654" s="31" t="str">
        <f>IF('DIF Worksheet'!$K655&lt;&gt;"",'DIF Worksheet'!$W655,"SKIP")</f>
        <v>SKIP</v>
      </c>
      <c r="B654" s="31" t="str">
        <f>IF('DIF Worksheet'!$K655&lt;&gt;"",'DIF Worksheet'!$A655,"SKIP")</f>
        <v>SKIP</v>
      </c>
      <c r="C654" s="31" t="str">
        <f>IF('DIF Worksheet'!$K655&lt;&gt;"",'DIF Worksheet'!$B655,"SKIP")</f>
        <v>SKIP</v>
      </c>
      <c r="D654" s="31" t="str">
        <f>IF('DIF Worksheet'!$K655&lt;&gt;"",'DIF Worksheet'!$C655,"SKIP")</f>
        <v>SKIP</v>
      </c>
      <c r="E654" s="31" t="str">
        <f>IF('DIF Worksheet'!$K655&lt;&gt;"",'DIF Worksheet'!$D655,"SKIP")</f>
        <v>SKIP</v>
      </c>
      <c r="F654" s="31" t="str">
        <f>IF('DIF Worksheet'!$K655&lt;&gt;"",'DIF Worksheet'!$X655,"SKIP")</f>
        <v>SKIP</v>
      </c>
      <c r="G654" s="31" t="str">
        <f>IF('DIF Worksheet'!$K655&lt;&gt;"",'DIF Worksheet'!$U655,"SKIP")</f>
        <v>SKIP</v>
      </c>
    </row>
    <row r="655" spans="1:7">
      <c r="A655" s="31" t="str">
        <f>IF('DIF Worksheet'!$K656&lt;&gt;"",'DIF Worksheet'!$W656,"SKIP")</f>
        <v>SKIP</v>
      </c>
      <c r="B655" s="31" t="str">
        <f>IF('DIF Worksheet'!$K656&lt;&gt;"",'DIF Worksheet'!$A656,"SKIP")</f>
        <v>SKIP</v>
      </c>
      <c r="C655" s="31" t="str">
        <f>IF('DIF Worksheet'!$K656&lt;&gt;"",'DIF Worksheet'!$B656,"SKIP")</f>
        <v>SKIP</v>
      </c>
      <c r="D655" s="31" t="str">
        <f>IF('DIF Worksheet'!$K656&lt;&gt;"",'DIF Worksheet'!$C656,"SKIP")</f>
        <v>SKIP</v>
      </c>
      <c r="E655" s="31" t="str">
        <f>IF('DIF Worksheet'!$K656&lt;&gt;"",'DIF Worksheet'!$D656,"SKIP")</f>
        <v>SKIP</v>
      </c>
      <c r="F655" s="31" t="str">
        <f>IF('DIF Worksheet'!$K656&lt;&gt;"",'DIF Worksheet'!$X656,"SKIP")</f>
        <v>SKIP</v>
      </c>
      <c r="G655" s="31" t="str">
        <f>IF('DIF Worksheet'!$K656&lt;&gt;"",'DIF Worksheet'!$U656,"SKIP")</f>
        <v>SKIP</v>
      </c>
    </row>
    <row r="656" spans="1:7">
      <c r="A656" s="31" t="str">
        <f>IF('DIF Worksheet'!$K657&lt;&gt;"",'DIF Worksheet'!$W657,"SKIP")</f>
        <v>SKIP</v>
      </c>
      <c r="B656" s="31" t="str">
        <f>IF('DIF Worksheet'!$K657&lt;&gt;"",'DIF Worksheet'!$A657,"SKIP")</f>
        <v>SKIP</v>
      </c>
      <c r="C656" s="31" t="str">
        <f>IF('DIF Worksheet'!$K657&lt;&gt;"",'DIF Worksheet'!$B657,"SKIP")</f>
        <v>SKIP</v>
      </c>
      <c r="D656" s="31" t="str">
        <f>IF('DIF Worksheet'!$K657&lt;&gt;"",'DIF Worksheet'!$C657,"SKIP")</f>
        <v>SKIP</v>
      </c>
      <c r="E656" s="31" t="str">
        <f>IF('DIF Worksheet'!$K657&lt;&gt;"",'DIF Worksheet'!$D657,"SKIP")</f>
        <v>SKIP</v>
      </c>
      <c r="F656" s="31" t="str">
        <f>IF('DIF Worksheet'!$K657&lt;&gt;"",'DIF Worksheet'!$X657,"SKIP")</f>
        <v>SKIP</v>
      </c>
      <c r="G656" s="31" t="str">
        <f>IF('DIF Worksheet'!$K657&lt;&gt;"",'DIF Worksheet'!$U657,"SKIP")</f>
        <v>SKIP</v>
      </c>
    </row>
    <row r="657" spans="1:7">
      <c r="A657" s="31" t="str">
        <f>IF('DIF Worksheet'!$K658&lt;&gt;"",'DIF Worksheet'!$W658,"SKIP")</f>
        <v>SKIP</v>
      </c>
      <c r="B657" s="31" t="str">
        <f>IF('DIF Worksheet'!$K658&lt;&gt;"",'DIF Worksheet'!$A658,"SKIP")</f>
        <v>SKIP</v>
      </c>
      <c r="C657" s="31" t="str">
        <f>IF('DIF Worksheet'!$K658&lt;&gt;"",'DIF Worksheet'!$B658,"SKIP")</f>
        <v>SKIP</v>
      </c>
      <c r="D657" s="31" t="str">
        <f>IF('DIF Worksheet'!$K658&lt;&gt;"",'DIF Worksheet'!$C658,"SKIP")</f>
        <v>SKIP</v>
      </c>
      <c r="E657" s="31" t="str">
        <f>IF('DIF Worksheet'!$K658&lt;&gt;"",'DIF Worksheet'!$D658,"SKIP")</f>
        <v>SKIP</v>
      </c>
      <c r="F657" s="31" t="str">
        <f>IF('DIF Worksheet'!$K658&lt;&gt;"",'DIF Worksheet'!$X658,"SKIP")</f>
        <v>SKIP</v>
      </c>
      <c r="G657" s="31" t="str">
        <f>IF('DIF Worksheet'!$K658&lt;&gt;"",'DIF Worksheet'!$U658,"SKIP")</f>
        <v>SKIP</v>
      </c>
    </row>
    <row r="658" spans="1:7">
      <c r="A658" s="31" t="str">
        <f>IF('DIF Worksheet'!$K659&lt;&gt;"",'DIF Worksheet'!$W659,"SKIP")</f>
        <v>SKIP</v>
      </c>
      <c r="B658" s="31" t="str">
        <f>IF('DIF Worksheet'!$K659&lt;&gt;"",'DIF Worksheet'!$A659,"SKIP")</f>
        <v>SKIP</v>
      </c>
      <c r="C658" s="31" t="str">
        <f>IF('DIF Worksheet'!$K659&lt;&gt;"",'DIF Worksheet'!$B659,"SKIP")</f>
        <v>SKIP</v>
      </c>
      <c r="D658" s="31" t="str">
        <f>IF('DIF Worksheet'!$K659&lt;&gt;"",'DIF Worksheet'!$C659,"SKIP")</f>
        <v>SKIP</v>
      </c>
      <c r="E658" s="31" t="str">
        <f>IF('DIF Worksheet'!$K659&lt;&gt;"",'DIF Worksheet'!$D659,"SKIP")</f>
        <v>SKIP</v>
      </c>
      <c r="F658" s="31" t="str">
        <f>IF('DIF Worksheet'!$K659&lt;&gt;"",'DIF Worksheet'!$X659,"SKIP")</f>
        <v>SKIP</v>
      </c>
      <c r="G658" s="31" t="str">
        <f>IF('DIF Worksheet'!$K659&lt;&gt;"",'DIF Worksheet'!$U659,"SKIP")</f>
        <v>SKIP</v>
      </c>
    </row>
    <row r="659" spans="1:7">
      <c r="A659" s="31" t="str">
        <f>IF('DIF Worksheet'!$K660&lt;&gt;"",'DIF Worksheet'!$W660,"SKIP")</f>
        <v>SKIP</v>
      </c>
      <c r="B659" s="31" t="str">
        <f>IF('DIF Worksheet'!$K660&lt;&gt;"",'DIF Worksheet'!$A660,"SKIP")</f>
        <v>SKIP</v>
      </c>
      <c r="C659" s="31" t="str">
        <f>IF('DIF Worksheet'!$K660&lt;&gt;"",'DIF Worksheet'!$B660,"SKIP")</f>
        <v>SKIP</v>
      </c>
      <c r="D659" s="31" t="str">
        <f>IF('DIF Worksheet'!$K660&lt;&gt;"",'DIF Worksheet'!$C660,"SKIP")</f>
        <v>SKIP</v>
      </c>
      <c r="E659" s="31" t="str">
        <f>IF('DIF Worksheet'!$K660&lt;&gt;"",'DIF Worksheet'!$D660,"SKIP")</f>
        <v>SKIP</v>
      </c>
      <c r="F659" s="31" t="str">
        <f>IF('DIF Worksheet'!$K660&lt;&gt;"",'DIF Worksheet'!$X660,"SKIP")</f>
        <v>SKIP</v>
      </c>
      <c r="G659" s="31" t="str">
        <f>IF('DIF Worksheet'!$K660&lt;&gt;"",'DIF Worksheet'!$U660,"SKIP")</f>
        <v>SKIP</v>
      </c>
    </row>
    <row r="660" spans="1:7">
      <c r="A660" s="31" t="str">
        <f>IF('DIF Worksheet'!$K661&lt;&gt;"",'DIF Worksheet'!$W661,"SKIP")</f>
        <v>SKIP</v>
      </c>
      <c r="B660" s="31" t="str">
        <f>IF('DIF Worksheet'!$K661&lt;&gt;"",'DIF Worksheet'!$A661,"SKIP")</f>
        <v>SKIP</v>
      </c>
      <c r="C660" s="31" t="str">
        <f>IF('DIF Worksheet'!$K661&lt;&gt;"",'DIF Worksheet'!$B661,"SKIP")</f>
        <v>SKIP</v>
      </c>
      <c r="D660" s="31" t="str">
        <f>IF('DIF Worksheet'!$K661&lt;&gt;"",'DIF Worksheet'!$C661,"SKIP")</f>
        <v>SKIP</v>
      </c>
      <c r="E660" s="31" t="str">
        <f>IF('DIF Worksheet'!$K661&lt;&gt;"",'DIF Worksheet'!$D661,"SKIP")</f>
        <v>SKIP</v>
      </c>
      <c r="F660" s="31" t="str">
        <f>IF('DIF Worksheet'!$K661&lt;&gt;"",'DIF Worksheet'!$X661,"SKIP")</f>
        <v>SKIP</v>
      </c>
      <c r="G660" s="31" t="str">
        <f>IF('DIF Worksheet'!$K661&lt;&gt;"",'DIF Worksheet'!$U661,"SKIP")</f>
        <v>SKIP</v>
      </c>
    </row>
    <row r="661" spans="1:7">
      <c r="A661" s="31" t="str">
        <f>IF('DIF Worksheet'!$K662&lt;&gt;"",'DIF Worksheet'!$W662,"SKIP")</f>
        <v>SKIP</v>
      </c>
      <c r="B661" s="31" t="str">
        <f>IF('DIF Worksheet'!$K662&lt;&gt;"",'DIF Worksheet'!$A662,"SKIP")</f>
        <v>SKIP</v>
      </c>
      <c r="C661" s="31" t="str">
        <f>IF('DIF Worksheet'!$K662&lt;&gt;"",'DIF Worksheet'!$B662,"SKIP")</f>
        <v>SKIP</v>
      </c>
      <c r="D661" s="31" t="str">
        <f>IF('DIF Worksheet'!$K662&lt;&gt;"",'DIF Worksheet'!$C662,"SKIP")</f>
        <v>SKIP</v>
      </c>
      <c r="E661" s="31" t="str">
        <f>IF('DIF Worksheet'!$K662&lt;&gt;"",'DIF Worksheet'!$D662,"SKIP")</f>
        <v>SKIP</v>
      </c>
      <c r="F661" s="31" t="str">
        <f>IF('DIF Worksheet'!$K662&lt;&gt;"",'DIF Worksheet'!$X662,"SKIP")</f>
        <v>SKIP</v>
      </c>
      <c r="G661" s="31" t="str">
        <f>IF('DIF Worksheet'!$K662&lt;&gt;"",'DIF Worksheet'!$U662,"SKIP")</f>
        <v>SKIP</v>
      </c>
    </row>
    <row r="662" spans="1:7">
      <c r="A662" s="31" t="str">
        <f>IF('DIF Worksheet'!$K663&lt;&gt;"",'DIF Worksheet'!$W663,"SKIP")</f>
        <v>SKIP</v>
      </c>
      <c r="B662" s="31" t="str">
        <f>IF('DIF Worksheet'!$K663&lt;&gt;"",'DIF Worksheet'!$A663,"SKIP")</f>
        <v>SKIP</v>
      </c>
      <c r="C662" s="31" t="str">
        <f>IF('DIF Worksheet'!$K663&lt;&gt;"",'DIF Worksheet'!$B663,"SKIP")</f>
        <v>SKIP</v>
      </c>
      <c r="D662" s="31" t="str">
        <f>IF('DIF Worksheet'!$K663&lt;&gt;"",'DIF Worksheet'!$C663,"SKIP")</f>
        <v>SKIP</v>
      </c>
      <c r="E662" s="31" t="str">
        <f>IF('DIF Worksheet'!$K663&lt;&gt;"",'DIF Worksheet'!$D663,"SKIP")</f>
        <v>SKIP</v>
      </c>
      <c r="F662" s="31" t="str">
        <f>IF('DIF Worksheet'!$K663&lt;&gt;"",'DIF Worksheet'!$X663,"SKIP")</f>
        <v>SKIP</v>
      </c>
      <c r="G662" s="31" t="str">
        <f>IF('DIF Worksheet'!$K663&lt;&gt;"",'DIF Worksheet'!$U663,"SKIP")</f>
        <v>SKIP</v>
      </c>
    </row>
    <row r="663" spans="1:7">
      <c r="A663" s="31" t="str">
        <f>IF('DIF Worksheet'!$K664&lt;&gt;"",'DIF Worksheet'!$W664,"SKIP")</f>
        <v>SKIP</v>
      </c>
      <c r="B663" s="31" t="str">
        <f>IF('DIF Worksheet'!$K664&lt;&gt;"",'DIF Worksheet'!$A664,"SKIP")</f>
        <v>SKIP</v>
      </c>
      <c r="C663" s="31" t="str">
        <f>IF('DIF Worksheet'!$K664&lt;&gt;"",'DIF Worksheet'!$B664,"SKIP")</f>
        <v>SKIP</v>
      </c>
      <c r="D663" s="31" t="str">
        <f>IF('DIF Worksheet'!$K664&lt;&gt;"",'DIF Worksheet'!$C664,"SKIP")</f>
        <v>SKIP</v>
      </c>
      <c r="E663" s="31" t="str">
        <f>IF('DIF Worksheet'!$K664&lt;&gt;"",'DIF Worksheet'!$D664,"SKIP")</f>
        <v>SKIP</v>
      </c>
      <c r="F663" s="31" t="str">
        <f>IF('DIF Worksheet'!$K664&lt;&gt;"",'DIF Worksheet'!$X664,"SKIP")</f>
        <v>SKIP</v>
      </c>
      <c r="G663" s="31" t="str">
        <f>IF('DIF Worksheet'!$K664&lt;&gt;"",'DIF Worksheet'!$U664,"SKIP")</f>
        <v>SKIP</v>
      </c>
    </row>
    <row r="664" spans="1:7">
      <c r="A664" s="31" t="str">
        <f>IF('DIF Worksheet'!$K665&lt;&gt;"",'DIF Worksheet'!$W665,"SKIP")</f>
        <v>SKIP</v>
      </c>
      <c r="B664" s="31" t="str">
        <f>IF('DIF Worksheet'!$K665&lt;&gt;"",'DIF Worksheet'!$A665,"SKIP")</f>
        <v>SKIP</v>
      </c>
      <c r="C664" s="31" t="str">
        <f>IF('DIF Worksheet'!$K665&lt;&gt;"",'DIF Worksheet'!$B665,"SKIP")</f>
        <v>SKIP</v>
      </c>
      <c r="D664" s="31" t="str">
        <f>IF('DIF Worksheet'!$K665&lt;&gt;"",'DIF Worksheet'!$C665,"SKIP")</f>
        <v>SKIP</v>
      </c>
      <c r="E664" s="31" t="str">
        <f>IF('DIF Worksheet'!$K665&lt;&gt;"",'DIF Worksheet'!$D665,"SKIP")</f>
        <v>SKIP</v>
      </c>
      <c r="F664" s="31" t="str">
        <f>IF('DIF Worksheet'!$K665&lt;&gt;"",'DIF Worksheet'!$X665,"SKIP")</f>
        <v>SKIP</v>
      </c>
      <c r="G664" s="31" t="str">
        <f>IF('DIF Worksheet'!$K665&lt;&gt;"",'DIF Worksheet'!$U665,"SKIP")</f>
        <v>SKIP</v>
      </c>
    </row>
    <row r="665" spans="1:7">
      <c r="A665" s="31" t="str">
        <f>IF('DIF Worksheet'!$K666&lt;&gt;"",'DIF Worksheet'!$W666,"SKIP")</f>
        <v>SKIP</v>
      </c>
      <c r="B665" s="31" t="str">
        <f>IF('DIF Worksheet'!$K666&lt;&gt;"",'DIF Worksheet'!$A666,"SKIP")</f>
        <v>SKIP</v>
      </c>
      <c r="C665" s="31" t="str">
        <f>IF('DIF Worksheet'!$K666&lt;&gt;"",'DIF Worksheet'!$B666,"SKIP")</f>
        <v>SKIP</v>
      </c>
      <c r="D665" s="31" t="str">
        <f>IF('DIF Worksheet'!$K666&lt;&gt;"",'DIF Worksheet'!$C666,"SKIP")</f>
        <v>SKIP</v>
      </c>
      <c r="E665" s="31" t="str">
        <f>IF('DIF Worksheet'!$K666&lt;&gt;"",'DIF Worksheet'!$D666,"SKIP")</f>
        <v>SKIP</v>
      </c>
      <c r="F665" s="31" t="str">
        <f>IF('DIF Worksheet'!$K666&lt;&gt;"",'DIF Worksheet'!$X666,"SKIP")</f>
        <v>SKIP</v>
      </c>
      <c r="G665" s="31" t="str">
        <f>IF('DIF Worksheet'!$K666&lt;&gt;"",'DIF Worksheet'!$U666,"SKIP")</f>
        <v>SKIP</v>
      </c>
    </row>
    <row r="666" spans="1:7">
      <c r="A666" s="31" t="str">
        <f>IF('DIF Worksheet'!$K667&lt;&gt;"",'DIF Worksheet'!$W667,"SKIP")</f>
        <v>SKIP</v>
      </c>
      <c r="B666" s="31" t="str">
        <f>IF('DIF Worksheet'!$K667&lt;&gt;"",'DIF Worksheet'!$A667,"SKIP")</f>
        <v>SKIP</v>
      </c>
      <c r="C666" s="31" t="str">
        <f>IF('DIF Worksheet'!$K667&lt;&gt;"",'DIF Worksheet'!$B667,"SKIP")</f>
        <v>SKIP</v>
      </c>
      <c r="D666" s="31" t="str">
        <f>IF('DIF Worksheet'!$K667&lt;&gt;"",'DIF Worksheet'!$C667,"SKIP")</f>
        <v>SKIP</v>
      </c>
      <c r="E666" s="31" t="str">
        <f>IF('DIF Worksheet'!$K667&lt;&gt;"",'DIF Worksheet'!$D667,"SKIP")</f>
        <v>SKIP</v>
      </c>
      <c r="F666" s="31" t="str">
        <f>IF('DIF Worksheet'!$K667&lt;&gt;"",'DIF Worksheet'!$X667,"SKIP")</f>
        <v>SKIP</v>
      </c>
      <c r="G666" s="31" t="str">
        <f>IF('DIF Worksheet'!$K667&lt;&gt;"",'DIF Worksheet'!$U667,"SKIP")</f>
        <v>SKIP</v>
      </c>
    </row>
    <row r="667" spans="1:7">
      <c r="A667" s="31" t="str">
        <f>IF('DIF Worksheet'!$K668&lt;&gt;"",'DIF Worksheet'!$W668,"SKIP")</f>
        <v>SKIP</v>
      </c>
      <c r="B667" s="31" t="str">
        <f>IF('DIF Worksheet'!$K668&lt;&gt;"",'DIF Worksheet'!$A668,"SKIP")</f>
        <v>SKIP</v>
      </c>
      <c r="C667" s="31" t="str">
        <f>IF('DIF Worksheet'!$K668&lt;&gt;"",'DIF Worksheet'!$B668,"SKIP")</f>
        <v>SKIP</v>
      </c>
      <c r="D667" s="31" t="str">
        <f>IF('DIF Worksheet'!$K668&lt;&gt;"",'DIF Worksheet'!$C668,"SKIP")</f>
        <v>SKIP</v>
      </c>
      <c r="E667" s="31" t="str">
        <f>IF('DIF Worksheet'!$K668&lt;&gt;"",'DIF Worksheet'!$D668,"SKIP")</f>
        <v>SKIP</v>
      </c>
      <c r="F667" s="31" t="str">
        <f>IF('DIF Worksheet'!$K668&lt;&gt;"",'DIF Worksheet'!$X668,"SKIP")</f>
        <v>SKIP</v>
      </c>
      <c r="G667" s="31" t="str">
        <f>IF('DIF Worksheet'!$K668&lt;&gt;"",'DIF Worksheet'!$U668,"SKIP")</f>
        <v>SKIP</v>
      </c>
    </row>
    <row r="668" spans="1:7">
      <c r="A668" s="31" t="str">
        <f>IF('DIF Worksheet'!$K669&lt;&gt;"",'DIF Worksheet'!$W669,"SKIP")</f>
        <v>SKIP</v>
      </c>
      <c r="B668" s="31" t="str">
        <f>IF('DIF Worksheet'!$K669&lt;&gt;"",'DIF Worksheet'!$A669,"SKIP")</f>
        <v>SKIP</v>
      </c>
      <c r="C668" s="31" t="str">
        <f>IF('DIF Worksheet'!$K669&lt;&gt;"",'DIF Worksheet'!$B669,"SKIP")</f>
        <v>SKIP</v>
      </c>
      <c r="D668" s="31" t="str">
        <f>IF('DIF Worksheet'!$K669&lt;&gt;"",'DIF Worksheet'!$C669,"SKIP")</f>
        <v>SKIP</v>
      </c>
      <c r="E668" s="31" t="str">
        <f>IF('DIF Worksheet'!$K669&lt;&gt;"",'DIF Worksheet'!$D669,"SKIP")</f>
        <v>SKIP</v>
      </c>
      <c r="F668" s="31" t="str">
        <f>IF('DIF Worksheet'!$K669&lt;&gt;"",'DIF Worksheet'!$X669,"SKIP")</f>
        <v>SKIP</v>
      </c>
      <c r="G668" s="31" t="str">
        <f>IF('DIF Worksheet'!$K669&lt;&gt;"",'DIF Worksheet'!$U669,"SKIP")</f>
        <v>SKIP</v>
      </c>
    </row>
    <row r="669" spans="1:7">
      <c r="A669" s="31" t="str">
        <f>IF('DIF Worksheet'!$K670&lt;&gt;"",'DIF Worksheet'!$W670,"SKIP")</f>
        <v>SKIP</v>
      </c>
      <c r="B669" s="31" t="str">
        <f>IF('DIF Worksheet'!$K670&lt;&gt;"",'DIF Worksheet'!$A670,"SKIP")</f>
        <v>SKIP</v>
      </c>
      <c r="C669" s="31" t="str">
        <f>IF('DIF Worksheet'!$K670&lt;&gt;"",'DIF Worksheet'!$B670,"SKIP")</f>
        <v>SKIP</v>
      </c>
      <c r="D669" s="31" t="str">
        <f>IF('DIF Worksheet'!$K670&lt;&gt;"",'DIF Worksheet'!$C670,"SKIP")</f>
        <v>SKIP</v>
      </c>
      <c r="E669" s="31" t="str">
        <f>IF('DIF Worksheet'!$K670&lt;&gt;"",'DIF Worksheet'!$D670,"SKIP")</f>
        <v>SKIP</v>
      </c>
      <c r="F669" s="31" t="str">
        <f>IF('DIF Worksheet'!$K670&lt;&gt;"",'DIF Worksheet'!$X670,"SKIP")</f>
        <v>SKIP</v>
      </c>
      <c r="G669" s="31" t="str">
        <f>IF('DIF Worksheet'!$K670&lt;&gt;"",'DIF Worksheet'!$U670,"SKIP")</f>
        <v>SKIP</v>
      </c>
    </row>
    <row r="670" spans="1:7">
      <c r="A670" s="31" t="str">
        <f>IF('DIF Worksheet'!$K671&lt;&gt;"",'DIF Worksheet'!$W671,"SKIP")</f>
        <v>SKIP</v>
      </c>
      <c r="B670" s="31" t="str">
        <f>IF('DIF Worksheet'!$K671&lt;&gt;"",'DIF Worksheet'!$A671,"SKIP")</f>
        <v>SKIP</v>
      </c>
      <c r="C670" s="31" t="str">
        <f>IF('DIF Worksheet'!$K671&lt;&gt;"",'DIF Worksheet'!$B671,"SKIP")</f>
        <v>SKIP</v>
      </c>
      <c r="D670" s="31" t="str">
        <f>IF('DIF Worksheet'!$K671&lt;&gt;"",'DIF Worksheet'!$C671,"SKIP")</f>
        <v>SKIP</v>
      </c>
      <c r="E670" s="31" t="str">
        <f>IF('DIF Worksheet'!$K671&lt;&gt;"",'DIF Worksheet'!$D671,"SKIP")</f>
        <v>SKIP</v>
      </c>
      <c r="F670" s="31" t="str">
        <f>IF('DIF Worksheet'!$K671&lt;&gt;"",'DIF Worksheet'!$X671,"SKIP")</f>
        <v>SKIP</v>
      </c>
      <c r="G670" s="31" t="str">
        <f>IF('DIF Worksheet'!$K671&lt;&gt;"",'DIF Worksheet'!$U671,"SKIP")</f>
        <v>SKIP</v>
      </c>
    </row>
    <row r="671" spans="1:7">
      <c r="A671" s="31" t="str">
        <f>IF('DIF Worksheet'!$K672&lt;&gt;"",'DIF Worksheet'!$W672,"SKIP")</f>
        <v>SKIP</v>
      </c>
      <c r="B671" s="31" t="str">
        <f>IF('DIF Worksheet'!$K672&lt;&gt;"",'DIF Worksheet'!$A672,"SKIP")</f>
        <v>SKIP</v>
      </c>
      <c r="C671" s="31" t="str">
        <f>IF('DIF Worksheet'!$K672&lt;&gt;"",'DIF Worksheet'!$B672,"SKIP")</f>
        <v>SKIP</v>
      </c>
      <c r="D671" s="31" t="str">
        <f>IF('DIF Worksheet'!$K672&lt;&gt;"",'DIF Worksheet'!$C672,"SKIP")</f>
        <v>SKIP</v>
      </c>
      <c r="E671" s="31" t="str">
        <f>IF('DIF Worksheet'!$K672&lt;&gt;"",'DIF Worksheet'!$D672,"SKIP")</f>
        <v>SKIP</v>
      </c>
      <c r="F671" s="31" t="str">
        <f>IF('DIF Worksheet'!$K672&lt;&gt;"",'DIF Worksheet'!$X672,"SKIP")</f>
        <v>SKIP</v>
      </c>
      <c r="G671" s="31" t="str">
        <f>IF('DIF Worksheet'!$K672&lt;&gt;"",'DIF Worksheet'!$U672,"SKIP")</f>
        <v>SKIP</v>
      </c>
    </row>
    <row r="672" spans="1:7">
      <c r="A672" s="31" t="str">
        <f>IF('DIF Worksheet'!$K673&lt;&gt;"",'DIF Worksheet'!$W673,"SKIP")</f>
        <v>SKIP</v>
      </c>
      <c r="B672" s="31" t="str">
        <f>IF('DIF Worksheet'!$K673&lt;&gt;"",'DIF Worksheet'!$A673,"SKIP")</f>
        <v>SKIP</v>
      </c>
      <c r="C672" s="31" t="str">
        <f>IF('DIF Worksheet'!$K673&lt;&gt;"",'DIF Worksheet'!$B673,"SKIP")</f>
        <v>SKIP</v>
      </c>
      <c r="D672" s="31" t="str">
        <f>IF('DIF Worksheet'!$K673&lt;&gt;"",'DIF Worksheet'!$C673,"SKIP")</f>
        <v>SKIP</v>
      </c>
      <c r="E672" s="31" t="str">
        <f>IF('DIF Worksheet'!$K673&lt;&gt;"",'DIF Worksheet'!$D673,"SKIP")</f>
        <v>SKIP</v>
      </c>
      <c r="F672" s="31" t="str">
        <f>IF('DIF Worksheet'!$K673&lt;&gt;"",'DIF Worksheet'!$X673,"SKIP")</f>
        <v>SKIP</v>
      </c>
      <c r="G672" s="31" t="str">
        <f>IF('DIF Worksheet'!$K673&lt;&gt;"",'DIF Worksheet'!$U673,"SKIP")</f>
        <v>SKIP</v>
      </c>
    </row>
    <row r="673" spans="1:7">
      <c r="A673" s="31" t="str">
        <f>IF('DIF Worksheet'!$K674&lt;&gt;"",'DIF Worksheet'!$W674,"SKIP")</f>
        <v>SKIP</v>
      </c>
      <c r="B673" s="31" t="str">
        <f>IF('DIF Worksheet'!$K674&lt;&gt;"",'DIF Worksheet'!$A674,"SKIP")</f>
        <v>SKIP</v>
      </c>
      <c r="C673" s="31" t="str">
        <f>IF('DIF Worksheet'!$K674&lt;&gt;"",'DIF Worksheet'!$B674,"SKIP")</f>
        <v>SKIP</v>
      </c>
      <c r="D673" s="31" t="str">
        <f>IF('DIF Worksheet'!$K674&lt;&gt;"",'DIF Worksheet'!$C674,"SKIP")</f>
        <v>SKIP</v>
      </c>
      <c r="E673" s="31" t="str">
        <f>IF('DIF Worksheet'!$K674&lt;&gt;"",'DIF Worksheet'!$D674,"SKIP")</f>
        <v>SKIP</v>
      </c>
      <c r="F673" s="31" t="str">
        <f>IF('DIF Worksheet'!$K674&lt;&gt;"",'DIF Worksheet'!$X674,"SKIP")</f>
        <v>SKIP</v>
      </c>
      <c r="G673" s="31" t="str">
        <f>IF('DIF Worksheet'!$K674&lt;&gt;"",'DIF Worksheet'!$U674,"SKIP")</f>
        <v>SKIP</v>
      </c>
    </row>
    <row r="674" spans="1:7">
      <c r="A674" s="31" t="str">
        <f>IF('DIF Worksheet'!$K675&lt;&gt;"",'DIF Worksheet'!$W675,"SKIP")</f>
        <v>SKIP</v>
      </c>
      <c r="B674" s="31" t="str">
        <f>IF('DIF Worksheet'!$K675&lt;&gt;"",'DIF Worksheet'!$A675,"SKIP")</f>
        <v>SKIP</v>
      </c>
      <c r="C674" s="31" t="str">
        <f>IF('DIF Worksheet'!$K675&lt;&gt;"",'DIF Worksheet'!$B675,"SKIP")</f>
        <v>SKIP</v>
      </c>
      <c r="D674" s="31" t="str">
        <f>IF('DIF Worksheet'!$K675&lt;&gt;"",'DIF Worksheet'!$C675,"SKIP")</f>
        <v>SKIP</v>
      </c>
      <c r="E674" s="31" t="str">
        <f>IF('DIF Worksheet'!$K675&lt;&gt;"",'DIF Worksheet'!$D675,"SKIP")</f>
        <v>SKIP</v>
      </c>
      <c r="F674" s="31" t="str">
        <f>IF('DIF Worksheet'!$K675&lt;&gt;"",'DIF Worksheet'!$X675,"SKIP")</f>
        <v>SKIP</v>
      </c>
      <c r="G674" s="31" t="str">
        <f>IF('DIF Worksheet'!$K675&lt;&gt;"",'DIF Worksheet'!$U675,"SKIP")</f>
        <v>SKIP</v>
      </c>
    </row>
    <row r="675" spans="1:7">
      <c r="A675" s="31" t="str">
        <f>IF('DIF Worksheet'!$K676&lt;&gt;"",'DIF Worksheet'!$W676,"SKIP")</f>
        <v>SKIP</v>
      </c>
      <c r="B675" s="31" t="str">
        <f>IF('DIF Worksheet'!$K676&lt;&gt;"",'DIF Worksheet'!$A676,"SKIP")</f>
        <v>SKIP</v>
      </c>
      <c r="C675" s="31" t="str">
        <f>IF('DIF Worksheet'!$K676&lt;&gt;"",'DIF Worksheet'!$B676,"SKIP")</f>
        <v>SKIP</v>
      </c>
      <c r="D675" s="31" t="str">
        <f>IF('DIF Worksheet'!$K676&lt;&gt;"",'DIF Worksheet'!$C676,"SKIP")</f>
        <v>SKIP</v>
      </c>
      <c r="E675" s="31" t="str">
        <f>IF('DIF Worksheet'!$K676&lt;&gt;"",'DIF Worksheet'!$D676,"SKIP")</f>
        <v>SKIP</v>
      </c>
      <c r="F675" s="31" t="str">
        <f>IF('DIF Worksheet'!$K676&lt;&gt;"",'DIF Worksheet'!$X676,"SKIP")</f>
        <v>SKIP</v>
      </c>
      <c r="G675" s="31" t="str">
        <f>IF('DIF Worksheet'!$K676&lt;&gt;"",'DIF Worksheet'!$U676,"SKIP")</f>
        <v>SKIP</v>
      </c>
    </row>
    <row r="676" spans="1:7">
      <c r="A676" s="31" t="str">
        <f>IF('DIF Worksheet'!$K677&lt;&gt;"",'DIF Worksheet'!$W677,"SKIP")</f>
        <v>SKIP</v>
      </c>
      <c r="B676" s="31" t="str">
        <f>IF('DIF Worksheet'!$K677&lt;&gt;"",'DIF Worksheet'!$A677,"SKIP")</f>
        <v>SKIP</v>
      </c>
      <c r="C676" s="31" t="str">
        <f>IF('DIF Worksheet'!$K677&lt;&gt;"",'DIF Worksheet'!$B677,"SKIP")</f>
        <v>SKIP</v>
      </c>
      <c r="D676" s="31" t="str">
        <f>IF('DIF Worksheet'!$K677&lt;&gt;"",'DIF Worksheet'!$C677,"SKIP")</f>
        <v>SKIP</v>
      </c>
      <c r="E676" s="31" t="str">
        <f>IF('DIF Worksheet'!$K677&lt;&gt;"",'DIF Worksheet'!$D677,"SKIP")</f>
        <v>SKIP</v>
      </c>
      <c r="F676" s="31" t="str">
        <f>IF('DIF Worksheet'!$K677&lt;&gt;"",'DIF Worksheet'!$X677,"SKIP")</f>
        <v>SKIP</v>
      </c>
      <c r="G676" s="31" t="str">
        <f>IF('DIF Worksheet'!$K677&lt;&gt;"",'DIF Worksheet'!$U677,"SKIP")</f>
        <v>SKIP</v>
      </c>
    </row>
    <row r="677" spans="1:7">
      <c r="A677" s="31" t="str">
        <f>IF('DIF Worksheet'!$K678&lt;&gt;"",'DIF Worksheet'!$W678,"SKIP")</f>
        <v>SKIP</v>
      </c>
      <c r="B677" s="31" t="str">
        <f>IF('DIF Worksheet'!$K678&lt;&gt;"",'DIF Worksheet'!$A678,"SKIP")</f>
        <v>SKIP</v>
      </c>
      <c r="C677" s="31" t="str">
        <f>IF('DIF Worksheet'!$K678&lt;&gt;"",'DIF Worksheet'!$B678,"SKIP")</f>
        <v>SKIP</v>
      </c>
      <c r="D677" s="31" t="str">
        <f>IF('DIF Worksheet'!$K678&lt;&gt;"",'DIF Worksheet'!$C678,"SKIP")</f>
        <v>SKIP</v>
      </c>
      <c r="E677" s="31" t="str">
        <f>IF('DIF Worksheet'!$K678&lt;&gt;"",'DIF Worksheet'!$D678,"SKIP")</f>
        <v>SKIP</v>
      </c>
      <c r="F677" s="31" t="str">
        <f>IF('DIF Worksheet'!$K678&lt;&gt;"",'DIF Worksheet'!$X678,"SKIP")</f>
        <v>SKIP</v>
      </c>
      <c r="G677" s="31" t="str">
        <f>IF('DIF Worksheet'!$K678&lt;&gt;"",'DIF Worksheet'!$U678,"SKIP")</f>
        <v>SKIP</v>
      </c>
    </row>
    <row r="678" spans="1:7">
      <c r="A678" s="31" t="str">
        <f>IF('DIF Worksheet'!$K679&lt;&gt;"",'DIF Worksheet'!$W679,"SKIP")</f>
        <v>SKIP</v>
      </c>
      <c r="B678" s="31" t="str">
        <f>IF('DIF Worksheet'!$K679&lt;&gt;"",'DIF Worksheet'!$A679,"SKIP")</f>
        <v>SKIP</v>
      </c>
      <c r="C678" s="31" t="str">
        <f>IF('DIF Worksheet'!$K679&lt;&gt;"",'DIF Worksheet'!$B679,"SKIP")</f>
        <v>SKIP</v>
      </c>
      <c r="D678" s="31" t="str">
        <f>IF('DIF Worksheet'!$K679&lt;&gt;"",'DIF Worksheet'!$C679,"SKIP")</f>
        <v>SKIP</v>
      </c>
      <c r="E678" s="31" t="str">
        <f>IF('DIF Worksheet'!$K679&lt;&gt;"",'DIF Worksheet'!$D679,"SKIP")</f>
        <v>SKIP</v>
      </c>
      <c r="F678" s="31" t="str">
        <f>IF('DIF Worksheet'!$K679&lt;&gt;"",'DIF Worksheet'!$X679,"SKIP")</f>
        <v>SKIP</v>
      </c>
      <c r="G678" s="31" t="str">
        <f>IF('DIF Worksheet'!$K679&lt;&gt;"",'DIF Worksheet'!$U679,"SKIP")</f>
        <v>SKIP</v>
      </c>
    </row>
    <row r="679" spans="1:7">
      <c r="A679" s="31" t="str">
        <f>IF('DIF Worksheet'!$K680&lt;&gt;"",'DIF Worksheet'!$W680,"SKIP")</f>
        <v>SKIP</v>
      </c>
      <c r="B679" s="31" t="str">
        <f>IF('DIF Worksheet'!$K680&lt;&gt;"",'DIF Worksheet'!$A680,"SKIP")</f>
        <v>SKIP</v>
      </c>
      <c r="C679" s="31" t="str">
        <f>IF('DIF Worksheet'!$K680&lt;&gt;"",'DIF Worksheet'!$B680,"SKIP")</f>
        <v>SKIP</v>
      </c>
      <c r="D679" s="31" t="str">
        <f>IF('DIF Worksheet'!$K680&lt;&gt;"",'DIF Worksheet'!$C680,"SKIP")</f>
        <v>SKIP</v>
      </c>
      <c r="E679" s="31" t="str">
        <f>IF('DIF Worksheet'!$K680&lt;&gt;"",'DIF Worksheet'!$D680,"SKIP")</f>
        <v>SKIP</v>
      </c>
      <c r="F679" s="31" t="str">
        <f>IF('DIF Worksheet'!$K680&lt;&gt;"",'DIF Worksheet'!$X680,"SKIP")</f>
        <v>SKIP</v>
      </c>
      <c r="G679" s="31" t="str">
        <f>IF('DIF Worksheet'!$K680&lt;&gt;"",'DIF Worksheet'!$U680,"SKIP")</f>
        <v>SKIP</v>
      </c>
    </row>
    <row r="680" spans="1:7">
      <c r="A680" s="31" t="str">
        <f>IF('DIF Worksheet'!$K681&lt;&gt;"",'DIF Worksheet'!$W681,"SKIP")</f>
        <v>SKIP</v>
      </c>
      <c r="B680" s="31" t="str">
        <f>IF('DIF Worksheet'!$K681&lt;&gt;"",'DIF Worksheet'!$A681,"SKIP")</f>
        <v>SKIP</v>
      </c>
      <c r="C680" s="31" t="str">
        <f>IF('DIF Worksheet'!$K681&lt;&gt;"",'DIF Worksheet'!$B681,"SKIP")</f>
        <v>SKIP</v>
      </c>
      <c r="D680" s="31" t="str">
        <f>IF('DIF Worksheet'!$K681&lt;&gt;"",'DIF Worksheet'!$C681,"SKIP")</f>
        <v>SKIP</v>
      </c>
      <c r="E680" s="31" t="str">
        <f>IF('DIF Worksheet'!$K681&lt;&gt;"",'DIF Worksheet'!$D681,"SKIP")</f>
        <v>SKIP</v>
      </c>
      <c r="F680" s="31" t="str">
        <f>IF('DIF Worksheet'!$K681&lt;&gt;"",'DIF Worksheet'!$X681,"SKIP")</f>
        <v>SKIP</v>
      </c>
      <c r="G680" s="31" t="str">
        <f>IF('DIF Worksheet'!$K681&lt;&gt;"",'DIF Worksheet'!$U681,"SKIP")</f>
        <v>SKIP</v>
      </c>
    </row>
    <row r="681" spans="1:7">
      <c r="A681" s="31" t="str">
        <f>IF('DIF Worksheet'!$K682&lt;&gt;"",'DIF Worksheet'!$W682,"SKIP")</f>
        <v>SKIP</v>
      </c>
      <c r="B681" s="31" t="str">
        <f>IF('DIF Worksheet'!$K682&lt;&gt;"",'DIF Worksheet'!$A682,"SKIP")</f>
        <v>SKIP</v>
      </c>
      <c r="C681" s="31" t="str">
        <f>IF('DIF Worksheet'!$K682&lt;&gt;"",'DIF Worksheet'!$B682,"SKIP")</f>
        <v>SKIP</v>
      </c>
      <c r="D681" s="31" t="str">
        <f>IF('DIF Worksheet'!$K682&lt;&gt;"",'DIF Worksheet'!$C682,"SKIP")</f>
        <v>SKIP</v>
      </c>
      <c r="E681" s="31" t="str">
        <f>IF('DIF Worksheet'!$K682&lt;&gt;"",'DIF Worksheet'!$D682,"SKIP")</f>
        <v>SKIP</v>
      </c>
      <c r="F681" s="31" t="str">
        <f>IF('DIF Worksheet'!$K682&lt;&gt;"",'DIF Worksheet'!$X682,"SKIP")</f>
        <v>SKIP</v>
      </c>
      <c r="G681" s="31" t="str">
        <f>IF('DIF Worksheet'!$K682&lt;&gt;"",'DIF Worksheet'!$U682,"SKIP")</f>
        <v>SKIP</v>
      </c>
    </row>
    <row r="682" spans="1:7">
      <c r="A682" s="31" t="str">
        <f>IF('DIF Worksheet'!$K683&lt;&gt;"",'DIF Worksheet'!$W683,"SKIP")</f>
        <v>SKIP</v>
      </c>
      <c r="B682" s="31" t="str">
        <f>IF('DIF Worksheet'!$K683&lt;&gt;"",'DIF Worksheet'!$A683,"SKIP")</f>
        <v>SKIP</v>
      </c>
      <c r="C682" s="31" t="str">
        <f>IF('DIF Worksheet'!$K683&lt;&gt;"",'DIF Worksheet'!$B683,"SKIP")</f>
        <v>SKIP</v>
      </c>
      <c r="D682" s="31" t="str">
        <f>IF('DIF Worksheet'!$K683&lt;&gt;"",'DIF Worksheet'!$C683,"SKIP")</f>
        <v>SKIP</v>
      </c>
      <c r="E682" s="31" t="str">
        <f>IF('DIF Worksheet'!$K683&lt;&gt;"",'DIF Worksheet'!$D683,"SKIP")</f>
        <v>SKIP</v>
      </c>
      <c r="F682" s="31" t="str">
        <f>IF('DIF Worksheet'!$K683&lt;&gt;"",'DIF Worksheet'!$X683,"SKIP")</f>
        <v>SKIP</v>
      </c>
      <c r="G682" s="31" t="str">
        <f>IF('DIF Worksheet'!$K683&lt;&gt;"",'DIF Worksheet'!$U683,"SKIP")</f>
        <v>SKIP</v>
      </c>
    </row>
    <row r="683" spans="1:7">
      <c r="A683" s="31" t="str">
        <f>IF('DIF Worksheet'!$K684&lt;&gt;"",'DIF Worksheet'!$W684,"SKIP")</f>
        <v>SKIP</v>
      </c>
      <c r="B683" s="31" t="str">
        <f>IF('DIF Worksheet'!$K684&lt;&gt;"",'DIF Worksheet'!$A684,"SKIP")</f>
        <v>SKIP</v>
      </c>
      <c r="C683" s="31" t="str">
        <f>IF('DIF Worksheet'!$K684&lt;&gt;"",'DIF Worksheet'!$B684,"SKIP")</f>
        <v>SKIP</v>
      </c>
      <c r="D683" s="31" t="str">
        <f>IF('DIF Worksheet'!$K684&lt;&gt;"",'DIF Worksheet'!$C684,"SKIP")</f>
        <v>SKIP</v>
      </c>
      <c r="E683" s="31" t="str">
        <f>IF('DIF Worksheet'!$K684&lt;&gt;"",'DIF Worksheet'!$D684,"SKIP")</f>
        <v>SKIP</v>
      </c>
      <c r="F683" s="31" t="str">
        <f>IF('DIF Worksheet'!$K684&lt;&gt;"",'DIF Worksheet'!$X684,"SKIP")</f>
        <v>SKIP</v>
      </c>
      <c r="G683" s="31" t="str">
        <f>IF('DIF Worksheet'!$K684&lt;&gt;"",'DIF Worksheet'!$U684,"SKIP")</f>
        <v>SKIP</v>
      </c>
    </row>
    <row r="684" spans="1:7">
      <c r="A684" s="31" t="str">
        <f>IF('DIF Worksheet'!$K685&lt;&gt;"",'DIF Worksheet'!$W685,"SKIP")</f>
        <v>SKIP</v>
      </c>
      <c r="B684" s="31" t="str">
        <f>IF('DIF Worksheet'!$K685&lt;&gt;"",'DIF Worksheet'!$A685,"SKIP")</f>
        <v>SKIP</v>
      </c>
      <c r="C684" s="31" t="str">
        <f>IF('DIF Worksheet'!$K685&lt;&gt;"",'DIF Worksheet'!$B685,"SKIP")</f>
        <v>SKIP</v>
      </c>
      <c r="D684" s="31" t="str">
        <f>IF('DIF Worksheet'!$K685&lt;&gt;"",'DIF Worksheet'!$C685,"SKIP")</f>
        <v>SKIP</v>
      </c>
      <c r="E684" s="31" t="str">
        <f>IF('DIF Worksheet'!$K685&lt;&gt;"",'DIF Worksheet'!$D685,"SKIP")</f>
        <v>SKIP</v>
      </c>
      <c r="F684" s="31" t="str">
        <f>IF('DIF Worksheet'!$K685&lt;&gt;"",'DIF Worksheet'!$X685,"SKIP")</f>
        <v>SKIP</v>
      </c>
      <c r="G684" s="31" t="str">
        <f>IF('DIF Worksheet'!$K685&lt;&gt;"",'DIF Worksheet'!$U685,"SKIP")</f>
        <v>SKIP</v>
      </c>
    </row>
    <row r="685" spans="1:7">
      <c r="A685" s="31" t="str">
        <f>IF('DIF Worksheet'!$K686&lt;&gt;"",'DIF Worksheet'!$W686,"SKIP")</f>
        <v>SKIP</v>
      </c>
      <c r="B685" s="31" t="str">
        <f>IF('DIF Worksheet'!$K686&lt;&gt;"",'DIF Worksheet'!$A686,"SKIP")</f>
        <v>SKIP</v>
      </c>
      <c r="C685" s="31" t="str">
        <f>IF('DIF Worksheet'!$K686&lt;&gt;"",'DIF Worksheet'!$B686,"SKIP")</f>
        <v>SKIP</v>
      </c>
      <c r="D685" s="31" t="str">
        <f>IF('DIF Worksheet'!$K686&lt;&gt;"",'DIF Worksheet'!$C686,"SKIP")</f>
        <v>SKIP</v>
      </c>
      <c r="E685" s="31" t="str">
        <f>IF('DIF Worksheet'!$K686&lt;&gt;"",'DIF Worksheet'!$D686,"SKIP")</f>
        <v>SKIP</v>
      </c>
      <c r="F685" s="31" t="str">
        <f>IF('DIF Worksheet'!$K686&lt;&gt;"",'DIF Worksheet'!$X686,"SKIP")</f>
        <v>SKIP</v>
      </c>
      <c r="G685" s="31" t="str">
        <f>IF('DIF Worksheet'!$K686&lt;&gt;"",'DIF Worksheet'!$U686,"SKIP")</f>
        <v>SKIP</v>
      </c>
    </row>
    <row r="686" spans="1:7">
      <c r="A686" s="31" t="str">
        <f>IF('DIF Worksheet'!$K687&lt;&gt;"",'DIF Worksheet'!$W687,"SKIP")</f>
        <v>SKIP</v>
      </c>
      <c r="B686" s="31" t="str">
        <f>IF('DIF Worksheet'!$K687&lt;&gt;"",'DIF Worksheet'!$A687,"SKIP")</f>
        <v>SKIP</v>
      </c>
      <c r="C686" s="31" t="str">
        <f>IF('DIF Worksheet'!$K687&lt;&gt;"",'DIF Worksheet'!$B687,"SKIP")</f>
        <v>SKIP</v>
      </c>
      <c r="D686" s="31" t="str">
        <f>IF('DIF Worksheet'!$K687&lt;&gt;"",'DIF Worksheet'!$C687,"SKIP")</f>
        <v>SKIP</v>
      </c>
      <c r="E686" s="31" t="str">
        <f>IF('DIF Worksheet'!$K687&lt;&gt;"",'DIF Worksheet'!$D687,"SKIP")</f>
        <v>SKIP</v>
      </c>
      <c r="F686" s="31" t="str">
        <f>IF('DIF Worksheet'!$K687&lt;&gt;"",'DIF Worksheet'!$X687,"SKIP")</f>
        <v>SKIP</v>
      </c>
      <c r="G686" s="31" t="str">
        <f>IF('DIF Worksheet'!$K687&lt;&gt;"",'DIF Worksheet'!$U687,"SKIP")</f>
        <v>SKIP</v>
      </c>
    </row>
    <row r="687" spans="1:7">
      <c r="A687" s="31" t="str">
        <f>IF('DIF Worksheet'!$K688&lt;&gt;"",'DIF Worksheet'!$W688,"SKIP")</f>
        <v>SKIP</v>
      </c>
      <c r="B687" s="31" t="str">
        <f>IF('DIF Worksheet'!$K688&lt;&gt;"",'DIF Worksheet'!$A688,"SKIP")</f>
        <v>SKIP</v>
      </c>
      <c r="C687" s="31" t="str">
        <f>IF('DIF Worksheet'!$K688&lt;&gt;"",'DIF Worksheet'!$B688,"SKIP")</f>
        <v>SKIP</v>
      </c>
      <c r="D687" s="31" t="str">
        <f>IF('DIF Worksheet'!$K688&lt;&gt;"",'DIF Worksheet'!$C688,"SKIP")</f>
        <v>SKIP</v>
      </c>
      <c r="E687" s="31" t="str">
        <f>IF('DIF Worksheet'!$K688&lt;&gt;"",'DIF Worksheet'!$D688,"SKIP")</f>
        <v>SKIP</v>
      </c>
      <c r="F687" s="31" t="str">
        <f>IF('DIF Worksheet'!$K688&lt;&gt;"",'DIF Worksheet'!$X688,"SKIP")</f>
        <v>SKIP</v>
      </c>
      <c r="G687" s="31" t="str">
        <f>IF('DIF Worksheet'!$K688&lt;&gt;"",'DIF Worksheet'!$U688,"SKIP")</f>
        <v>SKIP</v>
      </c>
    </row>
    <row r="688" spans="1:7">
      <c r="A688" s="31" t="str">
        <f>IF('DIF Worksheet'!$K689&lt;&gt;"",'DIF Worksheet'!$W689,"SKIP")</f>
        <v>SKIP</v>
      </c>
      <c r="B688" s="31" t="str">
        <f>IF('DIF Worksheet'!$K689&lt;&gt;"",'DIF Worksheet'!$A689,"SKIP")</f>
        <v>SKIP</v>
      </c>
      <c r="C688" s="31" t="str">
        <f>IF('DIF Worksheet'!$K689&lt;&gt;"",'DIF Worksheet'!$B689,"SKIP")</f>
        <v>SKIP</v>
      </c>
      <c r="D688" s="31" t="str">
        <f>IF('DIF Worksheet'!$K689&lt;&gt;"",'DIF Worksheet'!$C689,"SKIP")</f>
        <v>SKIP</v>
      </c>
      <c r="E688" s="31" t="str">
        <f>IF('DIF Worksheet'!$K689&lt;&gt;"",'DIF Worksheet'!$D689,"SKIP")</f>
        <v>SKIP</v>
      </c>
      <c r="F688" s="31" t="str">
        <f>IF('DIF Worksheet'!$K689&lt;&gt;"",'DIF Worksheet'!$X689,"SKIP")</f>
        <v>SKIP</v>
      </c>
      <c r="G688" s="31" t="str">
        <f>IF('DIF Worksheet'!$K689&lt;&gt;"",'DIF Worksheet'!$U689,"SKIP")</f>
        <v>SKIP</v>
      </c>
    </row>
    <row r="689" spans="1:7">
      <c r="A689" s="31" t="str">
        <f>IF('DIF Worksheet'!$K690&lt;&gt;"",'DIF Worksheet'!$W690,"SKIP")</f>
        <v>SKIP</v>
      </c>
      <c r="B689" s="31" t="str">
        <f>IF('DIF Worksheet'!$K690&lt;&gt;"",'DIF Worksheet'!$A690,"SKIP")</f>
        <v>SKIP</v>
      </c>
      <c r="C689" s="31" t="str">
        <f>IF('DIF Worksheet'!$K690&lt;&gt;"",'DIF Worksheet'!$B690,"SKIP")</f>
        <v>SKIP</v>
      </c>
      <c r="D689" s="31" t="str">
        <f>IF('DIF Worksheet'!$K690&lt;&gt;"",'DIF Worksheet'!$C690,"SKIP")</f>
        <v>SKIP</v>
      </c>
      <c r="E689" s="31" t="str">
        <f>IF('DIF Worksheet'!$K690&lt;&gt;"",'DIF Worksheet'!$D690,"SKIP")</f>
        <v>SKIP</v>
      </c>
      <c r="F689" s="31" t="str">
        <f>IF('DIF Worksheet'!$K690&lt;&gt;"",'DIF Worksheet'!$X690,"SKIP")</f>
        <v>SKIP</v>
      </c>
      <c r="G689" s="31" t="str">
        <f>IF('DIF Worksheet'!$K690&lt;&gt;"",'DIF Worksheet'!$U690,"SKIP")</f>
        <v>SKIP</v>
      </c>
    </row>
    <row r="690" spans="1:7">
      <c r="A690" s="31" t="str">
        <f>IF('DIF Worksheet'!$K691&lt;&gt;"",'DIF Worksheet'!$W691,"SKIP")</f>
        <v>SKIP</v>
      </c>
      <c r="B690" s="31" t="str">
        <f>IF('DIF Worksheet'!$K691&lt;&gt;"",'DIF Worksheet'!$A691,"SKIP")</f>
        <v>SKIP</v>
      </c>
      <c r="C690" s="31" t="str">
        <f>IF('DIF Worksheet'!$K691&lt;&gt;"",'DIF Worksheet'!$B691,"SKIP")</f>
        <v>SKIP</v>
      </c>
      <c r="D690" s="31" t="str">
        <f>IF('DIF Worksheet'!$K691&lt;&gt;"",'DIF Worksheet'!$C691,"SKIP")</f>
        <v>SKIP</v>
      </c>
      <c r="E690" s="31" t="str">
        <f>IF('DIF Worksheet'!$K691&lt;&gt;"",'DIF Worksheet'!$D691,"SKIP")</f>
        <v>SKIP</v>
      </c>
      <c r="F690" s="31" t="str">
        <f>IF('DIF Worksheet'!$K691&lt;&gt;"",'DIF Worksheet'!$X691,"SKIP")</f>
        <v>SKIP</v>
      </c>
      <c r="G690" s="31" t="str">
        <f>IF('DIF Worksheet'!$K691&lt;&gt;"",'DIF Worksheet'!$U691,"SKIP")</f>
        <v>SKIP</v>
      </c>
    </row>
    <row r="691" spans="1:7">
      <c r="A691" s="31" t="str">
        <f>IF('DIF Worksheet'!$K692&lt;&gt;"",'DIF Worksheet'!$W692,"SKIP")</f>
        <v>SKIP</v>
      </c>
      <c r="B691" s="31" t="str">
        <f>IF('DIF Worksheet'!$K692&lt;&gt;"",'DIF Worksheet'!$A692,"SKIP")</f>
        <v>SKIP</v>
      </c>
      <c r="C691" s="31" t="str">
        <f>IF('DIF Worksheet'!$K692&lt;&gt;"",'DIF Worksheet'!$B692,"SKIP")</f>
        <v>SKIP</v>
      </c>
      <c r="D691" s="31" t="str">
        <f>IF('DIF Worksheet'!$K692&lt;&gt;"",'DIF Worksheet'!$C692,"SKIP")</f>
        <v>SKIP</v>
      </c>
      <c r="E691" s="31" t="str">
        <f>IF('DIF Worksheet'!$K692&lt;&gt;"",'DIF Worksheet'!$D692,"SKIP")</f>
        <v>SKIP</v>
      </c>
      <c r="F691" s="31" t="str">
        <f>IF('DIF Worksheet'!$K692&lt;&gt;"",'DIF Worksheet'!$X692,"SKIP")</f>
        <v>SKIP</v>
      </c>
      <c r="G691" s="31" t="str">
        <f>IF('DIF Worksheet'!$K692&lt;&gt;"",'DIF Worksheet'!$U692,"SKIP")</f>
        <v>SKIP</v>
      </c>
    </row>
    <row r="692" spans="1:7">
      <c r="A692" s="31" t="str">
        <f>IF('DIF Worksheet'!$K693&lt;&gt;"",'DIF Worksheet'!$W693,"SKIP")</f>
        <v>SKIP</v>
      </c>
      <c r="B692" s="31" t="str">
        <f>IF('DIF Worksheet'!$K693&lt;&gt;"",'DIF Worksheet'!$A693,"SKIP")</f>
        <v>SKIP</v>
      </c>
      <c r="C692" s="31" t="str">
        <f>IF('DIF Worksheet'!$K693&lt;&gt;"",'DIF Worksheet'!$B693,"SKIP")</f>
        <v>SKIP</v>
      </c>
      <c r="D692" s="31" t="str">
        <f>IF('DIF Worksheet'!$K693&lt;&gt;"",'DIF Worksheet'!$C693,"SKIP")</f>
        <v>SKIP</v>
      </c>
      <c r="E692" s="31" t="str">
        <f>IF('DIF Worksheet'!$K693&lt;&gt;"",'DIF Worksheet'!$D693,"SKIP")</f>
        <v>SKIP</v>
      </c>
      <c r="F692" s="31" t="str">
        <f>IF('DIF Worksheet'!$K693&lt;&gt;"",'DIF Worksheet'!$X693,"SKIP")</f>
        <v>SKIP</v>
      </c>
      <c r="G692" s="31" t="str">
        <f>IF('DIF Worksheet'!$K693&lt;&gt;"",'DIF Worksheet'!$U693,"SKIP")</f>
        <v>SKIP</v>
      </c>
    </row>
    <row r="693" spans="1:7">
      <c r="A693" s="31" t="str">
        <f>IF('DIF Worksheet'!$K694&lt;&gt;"",'DIF Worksheet'!$W694,"SKIP")</f>
        <v>SKIP</v>
      </c>
      <c r="B693" s="31" t="str">
        <f>IF('DIF Worksheet'!$K694&lt;&gt;"",'DIF Worksheet'!$A694,"SKIP")</f>
        <v>SKIP</v>
      </c>
      <c r="C693" s="31" t="str">
        <f>IF('DIF Worksheet'!$K694&lt;&gt;"",'DIF Worksheet'!$B694,"SKIP")</f>
        <v>SKIP</v>
      </c>
      <c r="D693" s="31" t="str">
        <f>IF('DIF Worksheet'!$K694&lt;&gt;"",'DIF Worksheet'!$C694,"SKIP")</f>
        <v>SKIP</v>
      </c>
      <c r="E693" s="31" t="str">
        <f>IF('DIF Worksheet'!$K694&lt;&gt;"",'DIF Worksheet'!$D694,"SKIP")</f>
        <v>SKIP</v>
      </c>
      <c r="F693" s="31" t="str">
        <f>IF('DIF Worksheet'!$K694&lt;&gt;"",'DIF Worksheet'!$X694,"SKIP")</f>
        <v>SKIP</v>
      </c>
      <c r="G693" s="31" t="str">
        <f>IF('DIF Worksheet'!$K694&lt;&gt;"",'DIF Worksheet'!$U694,"SKIP")</f>
        <v>SKIP</v>
      </c>
    </row>
    <row r="694" spans="1:7">
      <c r="A694" s="31" t="str">
        <f>IF('DIF Worksheet'!$K695&lt;&gt;"",'DIF Worksheet'!$W695,"SKIP")</f>
        <v>SKIP</v>
      </c>
      <c r="B694" s="31" t="str">
        <f>IF('DIF Worksheet'!$K695&lt;&gt;"",'DIF Worksheet'!$A695,"SKIP")</f>
        <v>SKIP</v>
      </c>
      <c r="C694" s="31" t="str">
        <f>IF('DIF Worksheet'!$K695&lt;&gt;"",'DIF Worksheet'!$B695,"SKIP")</f>
        <v>SKIP</v>
      </c>
      <c r="D694" s="31" t="str">
        <f>IF('DIF Worksheet'!$K695&lt;&gt;"",'DIF Worksheet'!$C695,"SKIP")</f>
        <v>SKIP</v>
      </c>
      <c r="E694" s="31" t="str">
        <f>IF('DIF Worksheet'!$K695&lt;&gt;"",'DIF Worksheet'!$D695,"SKIP")</f>
        <v>SKIP</v>
      </c>
      <c r="F694" s="31" t="str">
        <f>IF('DIF Worksheet'!$K695&lt;&gt;"",'DIF Worksheet'!$X695,"SKIP")</f>
        <v>SKIP</v>
      </c>
      <c r="G694" s="31" t="str">
        <f>IF('DIF Worksheet'!$K695&lt;&gt;"",'DIF Worksheet'!$U695,"SKIP")</f>
        <v>SKIP</v>
      </c>
    </row>
    <row r="695" spans="1:7">
      <c r="A695" s="31" t="str">
        <f>IF('DIF Worksheet'!$K696&lt;&gt;"",'DIF Worksheet'!$W696,"SKIP")</f>
        <v>SKIP</v>
      </c>
      <c r="B695" s="31" t="str">
        <f>IF('DIF Worksheet'!$K696&lt;&gt;"",'DIF Worksheet'!$A696,"SKIP")</f>
        <v>SKIP</v>
      </c>
      <c r="C695" s="31" t="str">
        <f>IF('DIF Worksheet'!$K696&lt;&gt;"",'DIF Worksheet'!$B696,"SKIP")</f>
        <v>SKIP</v>
      </c>
      <c r="D695" s="31" t="str">
        <f>IF('DIF Worksheet'!$K696&lt;&gt;"",'DIF Worksheet'!$C696,"SKIP")</f>
        <v>SKIP</v>
      </c>
      <c r="E695" s="31" t="str">
        <f>IF('DIF Worksheet'!$K696&lt;&gt;"",'DIF Worksheet'!$D696,"SKIP")</f>
        <v>SKIP</v>
      </c>
      <c r="F695" s="31" t="str">
        <f>IF('DIF Worksheet'!$K696&lt;&gt;"",'DIF Worksheet'!$X696,"SKIP")</f>
        <v>SKIP</v>
      </c>
      <c r="G695" s="31" t="str">
        <f>IF('DIF Worksheet'!$K696&lt;&gt;"",'DIF Worksheet'!$U696,"SKIP")</f>
        <v>SKIP</v>
      </c>
    </row>
    <row r="696" spans="1:7">
      <c r="A696" s="31" t="str">
        <f>IF('DIF Worksheet'!$K697&lt;&gt;"",'DIF Worksheet'!$W697,"SKIP")</f>
        <v>SKIP</v>
      </c>
      <c r="B696" s="31" t="str">
        <f>IF('DIF Worksheet'!$K697&lt;&gt;"",'DIF Worksheet'!$A697,"SKIP")</f>
        <v>SKIP</v>
      </c>
      <c r="C696" s="31" t="str">
        <f>IF('DIF Worksheet'!$K697&lt;&gt;"",'DIF Worksheet'!$B697,"SKIP")</f>
        <v>SKIP</v>
      </c>
      <c r="D696" s="31" t="str">
        <f>IF('DIF Worksheet'!$K697&lt;&gt;"",'DIF Worksheet'!$C697,"SKIP")</f>
        <v>SKIP</v>
      </c>
      <c r="E696" s="31" t="str">
        <f>IF('DIF Worksheet'!$K697&lt;&gt;"",'DIF Worksheet'!$D697,"SKIP")</f>
        <v>SKIP</v>
      </c>
      <c r="F696" s="31" t="str">
        <f>IF('DIF Worksheet'!$K697&lt;&gt;"",'DIF Worksheet'!$X697,"SKIP")</f>
        <v>SKIP</v>
      </c>
      <c r="G696" s="31" t="str">
        <f>IF('DIF Worksheet'!$K697&lt;&gt;"",'DIF Worksheet'!$U697,"SKIP")</f>
        <v>SKIP</v>
      </c>
    </row>
    <row r="697" spans="1:7">
      <c r="A697" s="31" t="str">
        <f>IF('DIF Worksheet'!$K698&lt;&gt;"",'DIF Worksheet'!$W698,"SKIP")</f>
        <v>SKIP</v>
      </c>
      <c r="B697" s="31" t="str">
        <f>IF('DIF Worksheet'!$K698&lt;&gt;"",'DIF Worksheet'!$A698,"SKIP")</f>
        <v>SKIP</v>
      </c>
      <c r="C697" s="31" t="str">
        <f>IF('DIF Worksheet'!$K698&lt;&gt;"",'DIF Worksheet'!$B698,"SKIP")</f>
        <v>SKIP</v>
      </c>
      <c r="D697" s="31" t="str">
        <f>IF('DIF Worksheet'!$K698&lt;&gt;"",'DIF Worksheet'!$C698,"SKIP")</f>
        <v>SKIP</v>
      </c>
      <c r="E697" s="31" t="str">
        <f>IF('DIF Worksheet'!$K698&lt;&gt;"",'DIF Worksheet'!$D698,"SKIP")</f>
        <v>SKIP</v>
      </c>
      <c r="F697" s="31" t="str">
        <f>IF('DIF Worksheet'!$K698&lt;&gt;"",'DIF Worksheet'!$X698,"SKIP")</f>
        <v>SKIP</v>
      </c>
      <c r="G697" s="31" t="str">
        <f>IF('DIF Worksheet'!$K698&lt;&gt;"",'DIF Worksheet'!$U698,"SKIP")</f>
        <v>SKIP</v>
      </c>
    </row>
    <row r="698" spans="1:7">
      <c r="A698" s="31" t="str">
        <f>IF('DIF Worksheet'!$K699&lt;&gt;"",'DIF Worksheet'!$W699,"SKIP")</f>
        <v>SKIP</v>
      </c>
      <c r="B698" s="31" t="str">
        <f>IF('DIF Worksheet'!$K699&lt;&gt;"",'DIF Worksheet'!$A699,"SKIP")</f>
        <v>SKIP</v>
      </c>
      <c r="C698" s="31" t="str">
        <f>IF('DIF Worksheet'!$K699&lt;&gt;"",'DIF Worksheet'!$B699,"SKIP")</f>
        <v>SKIP</v>
      </c>
      <c r="D698" s="31" t="str">
        <f>IF('DIF Worksheet'!$K699&lt;&gt;"",'DIF Worksheet'!$C699,"SKIP")</f>
        <v>SKIP</v>
      </c>
      <c r="E698" s="31" t="str">
        <f>IF('DIF Worksheet'!$K699&lt;&gt;"",'DIF Worksheet'!$D699,"SKIP")</f>
        <v>SKIP</v>
      </c>
      <c r="F698" s="31" t="str">
        <f>IF('DIF Worksheet'!$K699&lt;&gt;"",'DIF Worksheet'!$X699,"SKIP")</f>
        <v>SKIP</v>
      </c>
      <c r="G698" s="31" t="str">
        <f>IF('DIF Worksheet'!$K699&lt;&gt;"",'DIF Worksheet'!$U699,"SKIP")</f>
        <v>SKIP</v>
      </c>
    </row>
    <row r="699" spans="1:7">
      <c r="A699" s="31" t="str">
        <f>IF('DIF Worksheet'!$K700&lt;&gt;"",'DIF Worksheet'!$W700,"SKIP")</f>
        <v>SKIP</v>
      </c>
      <c r="B699" s="31" t="str">
        <f>IF('DIF Worksheet'!$K700&lt;&gt;"",'DIF Worksheet'!$A700,"SKIP")</f>
        <v>SKIP</v>
      </c>
      <c r="C699" s="31" t="str">
        <f>IF('DIF Worksheet'!$K700&lt;&gt;"",'DIF Worksheet'!$B700,"SKIP")</f>
        <v>SKIP</v>
      </c>
      <c r="D699" s="31" t="str">
        <f>IF('DIF Worksheet'!$K700&lt;&gt;"",'DIF Worksheet'!$C700,"SKIP")</f>
        <v>SKIP</v>
      </c>
      <c r="E699" s="31" t="str">
        <f>IF('DIF Worksheet'!$K700&lt;&gt;"",'DIF Worksheet'!$D700,"SKIP")</f>
        <v>SKIP</v>
      </c>
      <c r="F699" s="31" t="str">
        <f>IF('DIF Worksheet'!$K700&lt;&gt;"",'DIF Worksheet'!$X700,"SKIP")</f>
        <v>SKIP</v>
      </c>
      <c r="G699" s="31" t="str">
        <f>IF('DIF Worksheet'!$K700&lt;&gt;"",'DIF Worksheet'!$U700,"SKIP")</f>
        <v>SKIP</v>
      </c>
    </row>
    <row r="700" spans="1:7">
      <c r="A700" s="31" t="str">
        <f>IF('DIF Worksheet'!$K701&lt;&gt;"",'DIF Worksheet'!$W701,"SKIP")</f>
        <v>SKIP</v>
      </c>
      <c r="B700" s="31" t="str">
        <f>IF('DIF Worksheet'!$K701&lt;&gt;"",'DIF Worksheet'!$A701,"SKIP")</f>
        <v>SKIP</v>
      </c>
      <c r="C700" s="31" t="str">
        <f>IF('DIF Worksheet'!$K701&lt;&gt;"",'DIF Worksheet'!$B701,"SKIP")</f>
        <v>SKIP</v>
      </c>
      <c r="D700" s="31" t="str">
        <f>IF('DIF Worksheet'!$K701&lt;&gt;"",'DIF Worksheet'!$C701,"SKIP")</f>
        <v>SKIP</v>
      </c>
      <c r="E700" s="31" t="str">
        <f>IF('DIF Worksheet'!$K701&lt;&gt;"",'DIF Worksheet'!$D701,"SKIP")</f>
        <v>SKIP</v>
      </c>
      <c r="F700" s="31" t="str">
        <f>IF('DIF Worksheet'!$K701&lt;&gt;"",'DIF Worksheet'!$X701,"SKIP")</f>
        <v>SKIP</v>
      </c>
      <c r="G700" s="31" t="str">
        <f>IF('DIF Worksheet'!$K701&lt;&gt;"",'DIF Worksheet'!$U701,"SKIP")</f>
        <v>SKIP</v>
      </c>
    </row>
    <row r="701" spans="1:7">
      <c r="A701" s="31" t="str">
        <f>IF('DIF Worksheet'!$K702&lt;&gt;"",'DIF Worksheet'!$W702,"SKIP")</f>
        <v>SKIP</v>
      </c>
      <c r="B701" s="31" t="str">
        <f>IF('DIF Worksheet'!$K702&lt;&gt;"",'DIF Worksheet'!$A702,"SKIP")</f>
        <v>SKIP</v>
      </c>
      <c r="C701" s="31" t="str">
        <f>IF('DIF Worksheet'!$K702&lt;&gt;"",'DIF Worksheet'!$B702,"SKIP")</f>
        <v>SKIP</v>
      </c>
      <c r="D701" s="31" t="str">
        <f>IF('DIF Worksheet'!$K702&lt;&gt;"",'DIF Worksheet'!$C702,"SKIP")</f>
        <v>SKIP</v>
      </c>
      <c r="E701" s="31" t="str">
        <f>IF('DIF Worksheet'!$K702&lt;&gt;"",'DIF Worksheet'!$D702,"SKIP")</f>
        <v>SKIP</v>
      </c>
      <c r="F701" s="31" t="str">
        <f>IF('DIF Worksheet'!$K702&lt;&gt;"",'DIF Worksheet'!$X702,"SKIP")</f>
        <v>SKIP</v>
      </c>
      <c r="G701" s="31" t="str">
        <f>IF('DIF Worksheet'!$K702&lt;&gt;"",'DIF Worksheet'!$U702,"SKIP")</f>
        <v>SKIP</v>
      </c>
    </row>
    <row r="702" spans="1:7">
      <c r="A702" s="31" t="str">
        <f>IF('DIF Worksheet'!$K703&lt;&gt;"",'DIF Worksheet'!$W703,"SKIP")</f>
        <v>SKIP</v>
      </c>
      <c r="B702" s="31" t="str">
        <f>IF('DIF Worksheet'!$K703&lt;&gt;"",'DIF Worksheet'!$A703,"SKIP")</f>
        <v>SKIP</v>
      </c>
      <c r="C702" s="31" t="str">
        <f>IF('DIF Worksheet'!$K703&lt;&gt;"",'DIF Worksheet'!$B703,"SKIP")</f>
        <v>SKIP</v>
      </c>
      <c r="D702" s="31" t="str">
        <f>IF('DIF Worksheet'!$K703&lt;&gt;"",'DIF Worksheet'!$C703,"SKIP")</f>
        <v>SKIP</v>
      </c>
      <c r="E702" s="31" t="str">
        <f>IF('DIF Worksheet'!$K703&lt;&gt;"",'DIF Worksheet'!$D703,"SKIP")</f>
        <v>SKIP</v>
      </c>
      <c r="F702" s="31" t="str">
        <f>IF('DIF Worksheet'!$K703&lt;&gt;"",'DIF Worksheet'!$X703,"SKIP")</f>
        <v>SKIP</v>
      </c>
      <c r="G702" s="31" t="str">
        <f>IF('DIF Worksheet'!$K703&lt;&gt;"",'DIF Worksheet'!$U703,"SKIP")</f>
        <v>SKIP</v>
      </c>
    </row>
    <row r="703" spans="1:7">
      <c r="A703" s="31" t="str">
        <f>IF('DIF Worksheet'!$K704&lt;&gt;"",'DIF Worksheet'!$W704,"SKIP")</f>
        <v>SKIP</v>
      </c>
      <c r="B703" s="31" t="str">
        <f>IF('DIF Worksheet'!$K704&lt;&gt;"",'DIF Worksheet'!$A704,"SKIP")</f>
        <v>SKIP</v>
      </c>
      <c r="C703" s="31" t="str">
        <f>IF('DIF Worksheet'!$K704&lt;&gt;"",'DIF Worksheet'!$B704,"SKIP")</f>
        <v>SKIP</v>
      </c>
      <c r="D703" s="31" t="str">
        <f>IF('DIF Worksheet'!$K704&lt;&gt;"",'DIF Worksheet'!$C704,"SKIP")</f>
        <v>SKIP</v>
      </c>
      <c r="E703" s="31" t="str">
        <f>IF('DIF Worksheet'!$K704&lt;&gt;"",'DIF Worksheet'!$D704,"SKIP")</f>
        <v>SKIP</v>
      </c>
      <c r="F703" s="31" t="str">
        <f>IF('DIF Worksheet'!$K704&lt;&gt;"",'DIF Worksheet'!$X704,"SKIP")</f>
        <v>SKIP</v>
      </c>
      <c r="G703" s="31" t="str">
        <f>IF('DIF Worksheet'!$K704&lt;&gt;"",'DIF Worksheet'!$U704,"SKIP")</f>
        <v>SKIP</v>
      </c>
    </row>
    <row r="704" spans="1:7">
      <c r="A704" s="31" t="str">
        <f>IF('DIF Worksheet'!$K705&lt;&gt;"",'DIF Worksheet'!$W705,"SKIP")</f>
        <v>SKIP</v>
      </c>
      <c r="B704" s="31" t="str">
        <f>IF('DIF Worksheet'!$K705&lt;&gt;"",'DIF Worksheet'!$A705,"SKIP")</f>
        <v>SKIP</v>
      </c>
      <c r="C704" s="31" t="str">
        <f>IF('DIF Worksheet'!$K705&lt;&gt;"",'DIF Worksheet'!$B705,"SKIP")</f>
        <v>SKIP</v>
      </c>
      <c r="D704" s="31" t="str">
        <f>IF('DIF Worksheet'!$K705&lt;&gt;"",'DIF Worksheet'!$C705,"SKIP")</f>
        <v>SKIP</v>
      </c>
      <c r="E704" s="31" t="str">
        <f>IF('DIF Worksheet'!$K705&lt;&gt;"",'DIF Worksheet'!$D705,"SKIP")</f>
        <v>SKIP</v>
      </c>
      <c r="F704" s="31" t="str">
        <f>IF('DIF Worksheet'!$K705&lt;&gt;"",'DIF Worksheet'!$X705,"SKIP")</f>
        <v>SKIP</v>
      </c>
      <c r="G704" s="31" t="str">
        <f>IF('DIF Worksheet'!$K705&lt;&gt;"",'DIF Worksheet'!$U705,"SKIP")</f>
        <v>SKIP</v>
      </c>
    </row>
    <row r="705" spans="1:7">
      <c r="A705" s="31" t="str">
        <f>IF('DIF Worksheet'!$K706&lt;&gt;"",'DIF Worksheet'!$W706,"SKIP")</f>
        <v>SKIP</v>
      </c>
      <c r="B705" s="31" t="str">
        <f>IF('DIF Worksheet'!$K706&lt;&gt;"",'DIF Worksheet'!$A706,"SKIP")</f>
        <v>SKIP</v>
      </c>
      <c r="C705" s="31" t="str">
        <f>IF('DIF Worksheet'!$K706&lt;&gt;"",'DIF Worksheet'!$B706,"SKIP")</f>
        <v>SKIP</v>
      </c>
      <c r="D705" s="31" t="str">
        <f>IF('DIF Worksheet'!$K706&lt;&gt;"",'DIF Worksheet'!$C706,"SKIP")</f>
        <v>SKIP</v>
      </c>
      <c r="E705" s="31" t="str">
        <f>IF('DIF Worksheet'!$K706&lt;&gt;"",'DIF Worksheet'!$D706,"SKIP")</f>
        <v>SKIP</v>
      </c>
      <c r="F705" s="31" t="str">
        <f>IF('DIF Worksheet'!$K706&lt;&gt;"",'DIF Worksheet'!$X706,"SKIP")</f>
        <v>SKIP</v>
      </c>
      <c r="G705" s="31" t="str">
        <f>IF('DIF Worksheet'!$K706&lt;&gt;"",'DIF Worksheet'!$U706,"SKIP")</f>
        <v>SKIP</v>
      </c>
    </row>
    <row r="706" spans="1:7">
      <c r="A706" s="31" t="str">
        <f>IF('DIF Worksheet'!$K707&lt;&gt;"",'DIF Worksheet'!$W707,"SKIP")</f>
        <v>SKIP</v>
      </c>
      <c r="B706" s="31" t="str">
        <f>IF('DIF Worksheet'!$K707&lt;&gt;"",'DIF Worksheet'!$A707,"SKIP")</f>
        <v>SKIP</v>
      </c>
      <c r="C706" s="31" t="str">
        <f>IF('DIF Worksheet'!$K707&lt;&gt;"",'DIF Worksheet'!$B707,"SKIP")</f>
        <v>SKIP</v>
      </c>
      <c r="D706" s="31" t="str">
        <f>IF('DIF Worksheet'!$K707&lt;&gt;"",'DIF Worksheet'!$C707,"SKIP")</f>
        <v>SKIP</v>
      </c>
      <c r="E706" s="31" t="str">
        <f>IF('DIF Worksheet'!$K707&lt;&gt;"",'DIF Worksheet'!$D707,"SKIP")</f>
        <v>SKIP</v>
      </c>
      <c r="F706" s="31" t="str">
        <f>IF('DIF Worksheet'!$K707&lt;&gt;"",'DIF Worksheet'!$X707,"SKIP")</f>
        <v>SKIP</v>
      </c>
      <c r="G706" s="31" t="str">
        <f>IF('DIF Worksheet'!$K707&lt;&gt;"",'DIF Worksheet'!$U707,"SKIP")</f>
        <v>SKIP</v>
      </c>
    </row>
    <row r="707" spans="1:7">
      <c r="A707" s="31" t="str">
        <f>IF('DIF Worksheet'!$K708&lt;&gt;"",'DIF Worksheet'!$W708,"SKIP")</f>
        <v>SKIP</v>
      </c>
      <c r="B707" s="31" t="str">
        <f>IF('DIF Worksheet'!$K708&lt;&gt;"",'DIF Worksheet'!$A708,"SKIP")</f>
        <v>SKIP</v>
      </c>
      <c r="C707" s="31" t="str">
        <f>IF('DIF Worksheet'!$K708&lt;&gt;"",'DIF Worksheet'!$B708,"SKIP")</f>
        <v>SKIP</v>
      </c>
      <c r="D707" s="31" t="str">
        <f>IF('DIF Worksheet'!$K708&lt;&gt;"",'DIF Worksheet'!$C708,"SKIP")</f>
        <v>SKIP</v>
      </c>
      <c r="E707" s="31" t="str">
        <f>IF('DIF Worksheet'!$K708&lt;&gt;"",'DIF Worksheet'!$D708,"SKIP")</f>
        <v>SKIP</v>
      </c>
      <c r="F707" s="31" t="str">
        <f>IF('DIF Worksheet'!$K708&lt;&gt;"",'DIF Worksheet'!$X708,"SKIP")</f>
        <v>SKIP</v>
      </c>
      <c r="G707" s="31" t="str">
        <f>IF('DIF Worksheet'!$K708&lt;&gt;"",'DIF Worksheet'!$U708,"SKIP")</f>
        <v>SKIP</v>
      </c>
    </row>
    <row r="708" spans="1:7">
      <c r="A708" s="31" t="str">
        <f>IF('DIF Worksheet'!$K709&lt;&gt;"",'DIF Worksheet'!$W709,"SKIP")</f>
        <v>SKIP</v>
      </c>
      <c r="B708" s="31" t="str">
        <f>IF('DIF Worksheet'!$K709&lt;&gt;"",'DIF Worksheet'!$A709,"SKIP")</f>
        <v>SKIP</v>
      </c>
      <c r="C708" s="31" t="str">
        <f>IF('DIF Worksheet'!$K709&lt;&gt;"",'DIF Worksheet'!$B709,"SKIP")</f>
        <v>SKIP</v>
      </c>
      <c r="D708" s="31" t="str">
        <f>IF('DIF Worksheet'!$K709&lt;&gt;"",'DIF Worksheet'!$C709,"SKIP")</f>
        <v>SKIP</v>
      </c>
      <c r="E708" s="31" t="str">
        <f>IF('DIF Worksheet'!$K709&lt;&gt;"",'DIF Worksheet'!$D709,"SKIP")</f>
        <v>SKIP</v>
      </c>
      <c r="F708" s="31" t="str">
        <f>IF('DIF Worksheet'!$K709&lt;&gt;"",'DIF Worksheet'!$X709,"SKIP")</f>
        <v>SKIP</v>
      </c>
      <c r="G708" s="31" t="str">
        <f>IF('DIF Worksheet'!$K709&lt;&gt;"",'DIF Worksheet'!$U709,"SKIP")</f>
        <v>SKIP</v>
      </c>
    </row>
    <row r="709" spans="1:7">
      <c r="A709" s="31" t="str">
        <f>IF('DIF Worksheet'!$K710&lt;&gt;"",'DIF Worksheet'!$W710,"SKIP")</f>
        <v>SKIP</v>
      </c>
      <c r="B709" s="31" t="str">
        <f>IF('DIF Worksheet'!$K710&lt;&gt;"",'DIF Worksheet'!$A710,"SKIP")</f>
        <v>SKIP</v>
      </c>
      <c r="C709" s="31" t="str">
        <f>IF('DIF Worksheet'!$K710&lt;&gt;"",'DIF Worksheet'!$B710,"SKIP")</f>
        <v>SKIP</v>
      </c>
      <c r="D709" s="31" t="str">
        <f>IF('DIF Worksheet'!$K710&lt;&gt;"",'DIF Worksheet'!$C710,"SKIP")</f>
        <v>SKIP</v>
      </c>
      <c r="E709" s="31" t="str">
        <f>IF('DIF Worksheet'!$K710&lt;&gt;"",'DIF Worksheet'!$D710,"SKIP")</f>
        <v>SKIP</v>
      </c>
      <c r="F709" s="31" t="str">
        <f>IF('DIF Worksheet'!$K710&lt;&gt;"",'DIF Worksheet'!$X710,"SKIP")</f>
        <v>SKIP</v>
      </c>
      <c r="G709" s="31" t="str">
        <f>IF('DIF Worksheet'!$K710&lt;&gt;"",'DIF Worksheet'!$U710,"SKIP")</f>
        <v>SKIP</v>
      </c>
    </row>
    <row r="710" spans="1:7">
      <c r="A710" s="31" t="str">
        <f>IF('DIF Worksheet'!$K711&lt;&gt;"",'DIF Worksheet'!$W711,"SKIP")</f>
        <v>SKIP</v>
      </c>
      <c r="B710" s="31" t="str">
        <f>IF('DIF Worksheet'!$K711&lt;&gt;"",'DIF Worksheet'!$A711,"SKIP")</f>
        <v>SKIP</v>
      </c>
      <c r="C710" s="31" t="str">
        <f>IF('DIF Worksheet'!$K711&lt;&gt;"",'DIF Worksheet'!$B711,"SKIP")</f>
        <v>SKIP</v>
      </c>
      <c r="D710" s="31" t="str">
        <f>IF('DIF Worksheet'!$K711&lt;&gt;"",'DIF Worksheet'!$C711,"SKIP")</f>
        <v>SKIP</v>
      </c>
      <c r="E710" s="31" t="str">
        <f>IF('DIF Worksheet'!$K711&lt;&gt;"",'DIF Worksheet'!$D711,"SKIP")</f>
        <v>SKIP</v>
      </c>
      <c r="F710" s="31" t="str">
        <f>IF('DIF Worksheet'!$K711&lt;&gt;"",'DIF Worksheet'!$X711,"SKIP")</f>
        <v>SKIP</v>
      </c>
      <c r="G710" s="31" t="str">
        <f>IF('DIF Worksheet'!$K711&lt;&gt;"",'DIF Worksheet'!$U711,"SKIP")</f>
        <v>SKIP</v>
      </c>
    </row>
    <row r="711" spans="1:7">
      <c r="A711" s="31" t="str">
        <f>IF('DIF Worksheet'!$K712&lt;&gt;"",'DIF Worksheet'!$W712,"SKIP")</f>
        <v>SKIP</v>
      </c>
      <c r="B711" s="31" t="str">
        <f>IF('DIF Worksheet'!$K712&lt;&gt;"",'DIF Worksheet'!$A712,"SKIP")</f>
        <v>SKIP</v>
      </c>
      <c r="C711" s="31" t="str">
        <f>IF('DIF Worksheet'!$K712&lt;&gt;"",'DIF Worksheet'!$B712,"SKIP")</f>
        <v>SKIP</v>
      </c>
      <c r="D711" s="31" t="str">
        <f>IF('DIF Worksheet'!$K712&lt;&gt;"",'DIF Worksheet'!$C712,"SKIP")</f>
        <v>SKIP</v>
      </c>
      <c r="E711" s="31" t="str">
        <f>IF('DIF Worksheet'!$K712&lt;&gt;"",'DIF Worksheet'!$D712,"SKIP")</f>
        <v>SKIP</v>
      </c>
      <c r="F711" s="31" t="str">
        <f>IF('DIF Worksheet'!$K712&lt;&gt;"",'DIF Worksheet'!$X712,"SKIP")</f>
        <v>SKIP</v>
      </c>
      <c r="G711" s="31" t="str">
        <f>IF('DIF Worksheet'!$K712&lt;&gt;"",'DIF Worksheet'!$U712,"SKIP")</f>
        <v>SKIP</v>
      </c>
    </row>
    <row r="712" spans="1:7">
      <c r="A712" s="31" t="str">
        <f>IF('DIF Worksheet'!$K713&lt;&gt;"",'DIF Worksheet'!$W713,"SKIP")</f>
        <v>SKIP</v>
      </c>
      <c r="B712" s="31" t="str">
        <f>IF('DIF Worksheet'!$K713&lt;&gt;"",'DIF Worksheet'!$A713,"SKIP")</f>
        <v>SKIP</v>
      </c>
      <c r="C712" s="31" t="str">
        <f>IF('DIF Worksheet'!$K713&lt;&gt;"",'DIF Worksheet'!$B713,"SKIP")</f>
        <v>SKIP</v>
      </c>
      <c r="D712" s="31" t="str">
        <f>IF('DIF Worksheet'!$K713&lt;&gt;"",'DIF Worksheet'!$C713,"SKIP")</f>
        <v>SKIP</v>
      </c>
      <c r="E712" s="31" t="str">
        <f>IF('DIF Worksheet'!$K713&lt;&gt;"",'DIF Worksheet'!$D713,"SKIP")</f>
        <v>SKIP</v>
      </c>
      <c r="F712" s="31" t="str">
        <f>IF('DIF Worksheet'!$K713&lt;&gt;"",'DIF Worksheet'!$X713,"SKIP")</f>
        <v>SKIP</v>
      </c>
      <c r="G712" s="31" t="str">
        <f>IF('DIF Worksheet'!$K713&lt;&gt;"",'DIF Worksheet'!$U713,"SKIP")</f>
        <v>SKIP</v>
      </c>
    </row>
    <row r="713" spans="1:7">
      <c r="A713" s="31" t="str">
        <f>IF('DIF Worksheet'!$K714&lt;&gt;"",'DIF Worksheet'!$W714,"SKIP")</f>
        <v>SKIP</v>
      </c>
      <c r="B713" s="31" t="str">
        <f>IF('DIF Worksheet'!$K714&lt;&gt;"",'DIF Worksheet'!$A714,"SKIP")</f>
        <v>SKIP</v>
      </c>
      <c r="C713" s="31" t="str">
        <f>IF('DIF Worksheet'!$K714&lt;&gt;"",'DIF Worksheet'!$B714,"SKIP")</f>
        <v>SKIP</v>
      </c>
      <c r="D713" s="31" t="str">
        <f>IF('DIF Worksheet'!$K714&lt;&gt;"",'DIF Worksheet'!$C714,"SKIP")</f>
        <v>SKIP</v>
      </c>
      <c r="E713" s="31" t="str">
        <f>IF('DIF Worksheet'!$K714&lt;&gt;"",'DIF Worksheet'!$D714,"SKIP")</f>
        <v>SKIP</v>
      </c>
      <c r="F713" s="31" t="str">
        <f>IF('DIF Worksheet'!$K714&lt;&gt;"",'DIF Worksheet'!$X714,"SKIP")</f>
        <v>SKIP</v>
      </c>
      <c r="G713" s="31" t="str">
        <f>IF('DIF Worksheet'!$K714&lt;&gt;"",'DIF Worksheet'!$U714,"SKIP")</f>
        <v>SKIP</v>
      </c>
    </row>
    <row r="714" spans="1:7">
      <c r="A714" s="31" t="str">
        <f>IF('DIF Worksheet'!$K715&lt;&gt;"",'DIF Worksheet'!$W715,"SKIP")</f>
        <v>SKIP</v>
      </c>
      <c r="B714" s="31" t="str">
        <f>IF('DIF Worksheet'!$K715&lt;&gt;"",'DIF Worksheet'!$A715,"SKIP")</f>
        <v>SKIP</v>
      </c>
      <c r="C714" s="31" t="str">
        <f>IF('DIF Worksheet'!$K715&lt;&gt;"",'DIF Worksheet'!$B715,"SKIP")</f>
        <v>SKIP</v>
      </c>
      <c r="D714" s="31" t="str">
        <f>IF('DIF Worksheet'!$K715&lt;&gt;"",'DIF Worksheet'!$C715,"SKIP")</f>
        <v>SKIP</v>
      </c>
      <c r="E714" s="31" t="str">
        <f>IF('DIF Worksheet'!$K715&lt;&gt;"",'DIF Worksheet'!$D715,"SKIP")</f>
        <v>SKIP</v>
      </c>
      <c r="F714" s="31" t="str">
        <f>IF('DIF Worksheet'!$K715&lt;&gt;"",'DIF Worksheet'!$X715,"SKIP")</f>
        <v>SKIP</v>
      </c>
      <c r="G714" s="31" t="str">
        <f>IF('DIF Worksheet'!$K715&lt;&gt;"",'DIF Worksheet'!$U715,"SKIP")</f>
        <v>SKIP</v>
      </c>
    </row>
    <row r="715" spans="1:7">
      <c r="A715" s="31" t="str">
        <f>IF('DIF Worksheet'!$K716&lt;&gt;"",'DIF Worksheet'!$W716,"SKIP")</f>
        <v>SKIP</v>
      </c>
      <c r="B715" s="31" t="str">
        <f>IF('DIF Worksheet'!$K716&lt;&gt;"",'DIF Worksheet'!$A716,"SKIP")</f>
        <v>SKIP</v>
      </c>
      <c r="C715" s="31" t="str">
        <f>IF('DIF Worksheet'!$K716&lt;&gt;"",'DIF Worksheet'!$B716,"SKIP")</f>
        <v>SKIP</v>
      </c>
      <c r="D715" s="31" t="str">
        <f>IF('DIF Worksheet'!$K716&lt;&gt;"",'DIF Worksheet'!$C716,"SKIP")</f>
        <v>SKIP</v>
      </c>
      <c r="E715" s="31" t="str">
        <f>IF('DIF Worksheet'!$K716&lt;&gt;"",'DIF Worksheet'!$D716,"SKIP")</f>
        <v>SKIP</v>
      </c>
      <c r="F715" s="31" t="str">
        <f>IF('DIF Worksheet'!$K716&lt;&gt;"",'DIF Worksheet'!$X716,"SKIP")</f>
        <v>SKIP</v>
      </c>
      <c r="G715" s="31" t="str">
        <f>IF('DIF Worksheet'!$K716&lt;&gt;"",'DIF Worksheet'!$U716,"SKIP")</f>
        <v>SKIP</v>
      </c>
    </row>
    <row r="716" spans="1:7">
      <c r="A716" s="31" t="str">
        <f>IF('DIF Worksheet'!$K717&lt;&gt;"",'DIF Worksheet'!$W717,"SKIP")</f>
        <v>SKIP</v>
      </c>
      <c r="B716" s="31" t="str">
        <f>IF('DIF Worksheet'!$K717&lt;&gt;"",'DIF Worksheet'!$A717,"SKIP")</f>
        <v>SKIP</v>
      </c>
      <c r="C716" s="31" t="str">
        <f>IF('DIF Worksheet'!$K717&lt;&gt;"",'DIF Worksheet'!$B717,"SKIP")</f>
        <v>SKIP</v>
      </c>
      <c r="D716" s="31" t="str">
        <f>IF('DIF Worksheet'!$K717&lt;&gt;"",'DIF Worksheet'!$C717,"SKIP")</f>
        <v>SKIP</v>
      </c>
      <c r="E716" s="31" t="str">
        <f>IF('DIF Worksheet'!$K717&lt;&gt;"",'DIF Worksheet'!$D717,"SKIP")</f>
        <v>SKIP</v>
      </c>
      <c r="F716" s="31" t="str">
        <f>IF('DIF Worksheet'!$K717&lt;&gt;"",'DIF Worksheet'!$X717,"SKIP")</f>
        <v>SKIP</v>
      </c>
      <c r="G716" s="31" t="str">
        <f>IF('DIF Worksheet'!$K717&lt;&gt;"",'DIF Worksheet'!$U717,"SKIP")</f>
        <v>SKIP</v>
      </c>
    </row>
    <row r="717" spans="1:7">
      <c r="A717" s="31" t="str">
        <f>IF('DIF Worksheet'!$K718&lt;&gt;"",'DIF Worksheet'!$W718,"SKIP")</f>
        <v>SKIP</v>
      </c>
      <c r="B717" s="31" t="str">
        <f>IF('DIF Worksheet'!$K718&lt;&gt;"",'DIF Worksheet'!$A718,"SKIP")</f>
        <v>SKIP</v>
      </c>
      <c r="C717" s="31" t="str">
        <f>IF('DIF Worksheet'!$K718&lt;&gt;"",'DIF Worksheet'!$B718,"SKIP")</f>
        <v>SKIP</v>
      </c>
      <c r="D717" s="31" t="str">
        <f>IF('DIF Worksheet'!$K718&lt;&gt;"",'DIF Worksheet'!$C718,"SKIP")</f>
        <v>SKIP</v>
      </c>
      <c r="E717" s="31" t="str">
        <f>IF('DIF Worksheet'!$K718&lt;&gt;"",'DIF Worksheet'!$D718,"SKIP")</f>
        <v>SKIP</v>
      </c>
      <c r="F717" s="31" t="str">
        <f>IF('DIF Worksheet'!$K718&lt;&gt;"",'DIF Worksheet'!$X718,"SKIP")</f>
        <v>SKIP</v>
      </c>
      <c r="G717" s="31" t="str">
        <f>IF('DIF Worksheet'!$K718&lt;&gt;"",'DIF Worksheet'!$U718,"SKIP")</f>
        <v>SKIP</v>
      </c>
    </row>
    <row r="718" spans="1:7">
      <c r="A718" s="31" t="str">
        <f>IF('DIF Worksheet'!$K719&lt;&gt;"",'DIF Worksheet'!$W719,"SKIP")</f>
        <v>SKIP</v>
      </c>
      <c r="B718" s="31" t="str">
        <f>IF('DIF Worksheet'!$K719&lt;&gt;"",'DIF Worksheet'!$A719,"SKIP")</f>
        <v>SKIP</v>
      </c>
      <c r="C718" s="31" t="str">
        <f>IF('DIF Worksheet'!$K719&lt;&gt;"",'DIF Worksheet'!$B719,"SKIP")</f>
        <v>SKIP</v>
      </c>
      <c r="D718" s="31" t="str">
        <f>IF('DIF Worksheet'!$K719&lt;&gt;"",'DIF Worksheet'!$C719,"SKIP")</f>
        <v>SKIP</v>
      </c>
      <c r="E718" s="31" t="str">
        <f>IF('DIF Worksheet'!$K719&lt;&gt;"",'DIF Worksheet'!$D719,"SKIP")</f>
        <v>SKIP</v>
      </c>
      <c r="F718" s="31" t="str">
        <f>IF('DIF Worksheet'!$K719&lt;&gt;"",'DIF Worksheet'!$X719,"SKIP")</f>
        <v>SKIP</v>
      </c>
      <c r="G718" s="31" t="str">
        <f>IF('DIF Worksheet'!$K719&lt;&gt;"",'DIF Worksheet'!$U719,"SKIP")</f>
        <v>SKIP</v>
      </c>
    </row>
    <row r="719" spans="1:7">
      <c r="A719" s="31" t="str">
        <f>IF('DIF Worksheet'!$K720&lt;&gt;"",'DIF Worksheet'!$W720,"SKIP")</f>
        <v>SKIP</v>
      </c>
      <c r="B719" s="31" t="str">
        <f>IF('DIF Worksheet'!$K720&lt;&gt;"",'DIF Worksheet'!$A720,"SKIP")</f>
        <v>SKIP</v>
      </c>
      <c r="C719" s="31" t="str">
        <f>IF('DIF Worksheet'!$K720&lt;&gt;"",'DIF Worksheet'!$B720,"SKIP")</f>
        <v>SKIP</v>
      </c>
      <c r="D719" s="31" t="str">
        <f>IF('DIF Worksheet'!$K720&lt;&gt;"",'DIF Worksheet'!$C720,"SKIP")</f>
        <v>SKIP</v>
      </c>
      <c r="E719" s="31" t="str">
        <f>IF('DIF Worksheet'!$K720&lt;&gt;"",'DIF Worksheet'!$D720,"SKIP")</f>
        <v>SKIP</v>
      </c>
      <c r="F719" s="31" t="str">
        <f>IF('DIF Worksheet'!$K720&lt;&gt;"",'DIF Worksheet'!$X720,"SKIP")</f>
        <v>SKIP</v>
      </c>
      <c r="G719" s="31" t="str">
        <f>IF('DIF Worksheet'!$K720&lt;&gt;"",'DIF Worksheet'!$U720,"SKIP")</f>
        <v>SKIP</v>
      </c>
    </row>
    <row r="720" spans="1:7">
      <c r="A720" s="31" t="str">
        <f>IF('DIF Worksheet'!$K721&lt;&gt;"",'DIF Worksheet'!$W721,"SKIP")</f>
        <v>SKIP</v>
      </c>
      <c r="B720" s="31" t="str">
        <f>IF('DIF Worksheet'!$K721&lt;&gt;"",'DIF Worksheet'!$A721,"SKIP")</f>
        <v>SKIP</v>
      </c>
      <c r="C720" s="31" t="str">
        <f>IF('DIF Worksheet'!$K721&lt;&gt;"",'DIF Worksheet'!$B721,"SKIP")</f>
        <v>SKIP</v>
      </c>
      <c r="D720" s="31" t="str">
        <f>IF('DIF Worksheet'!$K721&lt;&gt;"",'DIF Worksheet'!$C721,"SKIP")</f>
        <v>SKIP</v>
      </c>
      <c r="E720" s="31" t="str">
        <f>IF('DIF Worksheet'!$K721&lt;&gt;"",'DIF Worksheet'!$D721,"SKIP")</f>
        <v>SKIP</v>
      </c>
      <c r="F720" s="31" t="str">
        <f>IF('DIF Worksheet'!$K721&lt;&gt;"",'DIF Worksheet'!$X721,"SKIP")</f>
        <v>SKIP</v>
      </c>
      <c r="G720" s="31" t="str">
        <f>IF('DIF Worksheet'!$K721&lt;&gt;"",'DIF Worksheet'!$U721,"SKIP")</f>
        <v>SKIP</v>
      </c>
    </row>
    <row r="721" spans="1:7">
      <c r="A721" s="31" t="str">
        <f>IF('DIF Worksheet'!$K722&lt;&gt;"",'DIF Worksheet'!$W722,"SKIP")</f>
        <v>SKIP</v>
      </c>
      <c r="B721" s="31" t="str">
        <f>IF('DIF Worksheet'!$K722&lt;&gt;"",'DIF Worksheet'!$A722,"SKIP")</f>
        <v>SKIP</v>
      </c>
      <c r="C721" s="31" t="str">
        <f>IF('DIF Worksheet'!$K722&lt;&gt;"",'DIF Worksheet'!$B722,"SKIP")</f>
        <v>SKIP</v>
      </c>
      <c r="D721" s="31" t="str">
        <f>IF('DIF Worksheet'!$K722&lt;&gt;"",'DIF Worksheet'!$C722,"SKIP")</f>
        <v>SKIP</v>
      </c>
      <c r="E721" s="31" t="str">
        <f>IF('DIF Worksheet'!$K722&lt;&gt;"",'DIF Worksheet'!$D722,"SKIP")</f>
        <v>SKIP</v>
      </c>
      <c r="F721" s="31" t="str">
        <f>IF('DIF Worksheet'!$K722&lt;&gt;"",'DIF Worksheet'!$X722,"SKIP")</f>
        <v>SKIP</v>
      </c>
      <c r="G721" s="31" t="str">
        <f>IF('DIF Worksheet'!$K722&lt;&gt;"",'DIF Worksheet'!$U722,"SKIP")</f>
        <v>SKIP</v>
      </c>
    </row>
    <row r="722" spans="1:7">
      <c r="A722" s="31" t="str">
        <f>IF('DIF Worksheet'!$K723&lt;&gt;"",'DIF Worksheet'!$W723,"SKIP")</f>
        <v>SKIP</v>
      </c>
      <c r="B722" s="31" t="str">
        <f>IF('DIF Worksheet'!$K723&lt;&gt;"",'DIF Worksheet'!$A723,"SKIP")</f>
        <v>SKIP</v>
      </c>
      <c r="C722" s="31" t="str">
        <f>IF('DIF Worksheet'!$K723&lt;&gt;"",'DIF Worksheet'!$B723,"SKIP")</f>
        <v>SKIP</v>
      </c>
      <c r="D722" s="31" t="str">
        <f>IF('DIF Worksheet'!$K723&lt;&gt;"",'DIF Worksheet'!$C723,"SKIP")</f>
        <v>SKIP</v>
      </c>
      <c r="E722" s="31" t="str">
        <f>IF('DIF Worksheet'!$K723&lt;&gt;"",'DIF Worksheet'!$D723,"SKIP")</f>
        <v>SKIP</v>
      </c>
      <c r="F722" s="31" t="str">
        <f>IF('DIF Worksheet'!$K723&lt;&gt;"",'DIF Worksheet'!$X723,"SKIP")</f>
        <v>SKIP</v>
      </c>
      <c r="G722" s="31" t="str">
        <f>IF('DIF Worksheet'!$K723&lt;&gt;"",'DIF Worksheet'!$U723,"SKIP")</f>
        <v>SKIP</v>
      </c>
    </row>
    <row r="723" spans="1:7">
      <c r="A723" s="31" t="str">
        <f>IF('DIF Worksheet'!$K724&lt;&gt;"",'DIF Worksheet'!$W724,"SKIP")</f>
        <v>SKIP</v>
      </c>
      <c r="B723" s="31" t="str">
        <f>IF('DIF Worksheet'!$K724&lt;&gt;"",'DIF Worksheet'!$A724,"SKIP")</f>
        <v>SKIP</v>
      </c>
      <c r="C723" s="31" t="str">
        <f>IF('DIF Worksheet'!$K724&lt;&gt;"",'DIF Worksheet'!$B724,"SKIP")</f>
        <v>SKIP</v>
      </c>
      <c r="D723" s="31" t="str">
        <f>IF('DIF Worksheet'!$K724&lt;&gt;"",'DIF Worksheet'!$C724,"SKIP")</f>
        <v>SKIP</v>
      </c>
      <c r="E723" s="31" t="str">
        <f>IF('DIF Worksheet'!$K724&lt;&gt;"",'DIF Worksheet'!$D724,"SKIP")</f>
        <v>SKIP</v>
      </c>
      <c r="F723" s="31" t="str">
        <f>IF('DIF Worksheet'!$K724&lt;&gt;"",'DIF Worksheet'!$X724,"SKIP")</f>
        <v>SKIP</v>
      </c>
      <c r="G723" s="31" t="str">
        <f>IF('DIF Worksheet'!$K724&lt;&gt;"",'DIF Worksheet'!$U724,"SKIP")</f>
        <v>SKIP</v>
      </c>
    </row>
    <row r="724" spans="1:7">
      <c r="A724" s="31" t="str">
        <f>IF('DIF Worksheet'!$K725&lt;&gt;"",'DIF Worksheet'!$W725,"SKIP")</f>
        <v>SKIP</v>
      </c>
      <c r="B724" s="31" t="str">
        <f>IF('DIF Worksheet'!$K725&lt;&gt;"",'DIF Worksheet'!$A725,"SKIP")</f>
        <v>SKIP</v>
      </c>
      <c r="C724" s="31" t="str">
        <f>IF('DIF Worksheet'!$K725&lt;&gt;"",'DIF Worksheet'!$B725,"SKIP")</f>
        <v>SKIP</v>
      </c>
      <c r="D724" s="31" t="str">
        <f>IF('DIF Worksheet'!$K725&lt;&gt;"",'DIF Worksheet'!$C725,"SKIP")</f>
        <v>SKIP</v>
      </c>
      <c r="E724" s="31" t="str">
        <f>IF('DIF Worksheet'!$K725&lt;&gt;"",'DIF Worksheet'!$D725,"SKIP")</f>
        <v>SKIP</v>
      </c>
      <c r="F724" s="31" t="str">
        <f>IF('DIF Worksheet'!$K725&lt;&gt;"",'DIF Worksheet'!$X725,"SKIP")</f>
        <v>SKIP</v>
      </c>
      <c r="G724" s="31" t="str">
        <f>IF('DIF Worksheet'!$K725&lt;&gt;"",'DIF Worksheet'!$U725,"SKIP")</f>
        <v>SKIP</v>
      </c>
    </row>
    <row r="725" spans="1:7">
      <c r="A725" s="31" t="str">
        <f>IF('DIF Worksheet'!$K726&lt;&gt;"",'DIF Worksheet'!$W726,"SKIP")</f>
        <v>SKIP</v>
      </c>
      <c r="B725" s="31" t="str">
        <f>IF('DIF Worksheet'!$K726&lt;&gt;"",'DIF Worksheet'!$A726,"SKIP")</f>
        <v>SKIP</v>
      </c>
      <c r="C725" s="31" t="str">
        <f>IF('DIF Worksheet'!$K726&lt;&gt;"",'DIF Worksheet'!$B726,"SKIP")</f>
        <v>SKIP</v>
      </c>
      <c r="D725" s="31" t="str">
        <f>IF('DIF Worksheet'!$K726&lt;&gt;"",'DIF Worksheet'!$C726,"SKIP")</f>
        <v>SKIP</v>
      </c>
      <c r="E725" s="31" t="str">
        <f>IF('DIF Worksheet'!$K726&lt;&gt;"",'DIF Worksheet'!$D726,"SKIP")</f>
        <v>SKIP</v>
      </c>
      <c r="F725" s="31" t="str">
        <f>IF('DIF Worksheet'!$K726&lt;&gt;"",'DIF Worksheet'!$X726,"SKIP")</f>
        <v>SKIP</v>
      </c>
      <c r="G725" s="31" t="str">
        <f>IF('DIF Worksheet'!$K726&lt;&gt;"",'DIF Worksheet'!$U726,"SKIP")</f>
        <v>SKIP</v>
      </c>
    </row>
    <row r="726" spans="1:7">
      <c r="A726" s="31" t="str">
        <f>IF('DIF Worksheet'!$K727&lt;&gt;"",'DIF Worksheet'!$W727,"SKIP")</f>
        <v>SKIP</v>
      </c>
      <c r="B726" s="31" t="str">
        <f>IF('DIF Worksheet'!$K727&lt;&gt;"",'DIF Worksheet'!$A727,"SKIP")</f>
        <v>SKIP</v>
      </c>
      <c r="C726" s="31" t="str">
        <f>IF('DIF Worksheet'!$K727&lt;&gt;"",'DIF Worksheet'!$B727,"SKIP")</f>
        <v>SKIP</v>
      </c>
      <c r="D726" s="31" t="str">
        <f>IF('DIF Worksheet'!$K727&lt;&gt;"",'DIF Worksheet'!$C727,"SKIP")</f>
        <v>SKIP</v>
      </c>
      <c r="E726" s="31" t="str">
        <f>IF('DIF Worksheet'!$K727&lt;&gt;"",'DIF Worksheet'!$D727,"SKIP")</f>
        <v>SKIP</v>
      </c>
      <c r="F726" s="31" t="str">
        <f>IF('DIF Worksheet'!$K727&lt;&gt;"",'DIF Worksheet'!$X727,"SKIP")</f>
        <v>SKIP</v>
      </c>
      <c r="G726" s="31" t="str">
        <f>IF('DIF Worksheet'!$K727&lt;&gt;"",'DIF Worksheet'!$U727,"SKIP")</f>
        <v>SKIP</v>
      </c>
    </row>
    <row r="727" spans="1:7">
      <c r="A727" s="31" t="str">
        <f>IF('DIF Worksheet'!$K728&lt;&gt;"",'DIF Worksheet'!$W728,"SKIP")</f>
        <v>SKIP</v>
      </c>
      <c r="B727" s="31" t="str">
        <f>IF('DIF Worksheet'!$K728&lt;&gt;"",'DIF Worksheet'!$A728,"SKIP")</f>
        <v>SKIP</v>
      </c>
      <c r="C727" s="31" t="str">
        <f>IF('DIF Worksheet'!$K728&lt;&gt;"",'DIF Worksheet'!$B728,"SKIP")</f>
        <v>SKIP</v>
      </c>
      <c r="D727" s="31" t="str">
        <f>IF('DIF Worksheet'!$K728&lt;&gt;"",'DIF Worksheet'!$C728,"SKIP")</f>
        <v>SKIP</v>
      </c>
      <c r="E727" s="31" t="str">
        <f>IF('DIF Worksheet'!$K728&lt;&gt;"",'DIF Worksheet'!$D728,"SKIP")</f>
        <v>SKIP</v>
      </c>
      <c r="F727" s="31" t="str">
        <f>IF('DIF Worksheet'!$K728&lt;&gt;"",'DIF Worksheet'!$X728,"SKIP")</f>
        <v>SKIP</v>
      </c>
      <c r="G727" s="31" t="str">
        <f>IF('DIF Worksheet'!$K728&lt;&gt;"",'DIF Worksheet'!$U728,"SKIP")</f>
        <v>SKIP</v>
      </c>
    </row>
    <row r="728" spans="1:7">
      <c r="A728" s="31" t="str">
        <f>IF('DIF Worksheet'!$K729&lt;&gt;"",'DIF Worksheet'!$W729,"SKIP")</f>
        <v>SKIP</v>
      </c>
      <c r="B728" s="31" t="str">
        <f>IF('DIF Worksheet'!$K729&lt;&gt;"",'DIF Worksheet'!$A729,"SKIP")</f>
        <v>SKIP</v>
      </c>
      <c r="C728" s="31" t="str">
        <f>IF('DIF Worksheet'!$K729&lt;&gt;"",'DIF Worksheet'!$B729,"SKIP")</f>
        <v>SKIP</v>
      </c>
      <c r="D728" s="31" t="str">
        <f>IF('DIF Worksheet'!$K729&lt;&gt;"",'DIF Worksheet'!$C729,"SKIP")</f>
        <v>SKIP</v>
      </c>
      <c r="E728" s="31" t="str">
        <f>IF('DIF Worksheet'!$K729&lt;&gt;"",'DIF Worksheet'!$D729,"SKIP")</f>
        <v>SKIP</v>
      </c>
      <c r="F728" s="31" t="str">
        <f>IF('DIF Worksheet'!$K729&lt;&gt;"",'DIF Worksheet'!$X729,"SKIP")</f>
        <v>SKIP</v>
      </c>
      <c r="G728" s="31" t="str">
        <f>IF('DIF Worksheet'!$K729&lt;&gt;"",'DIF Worksheet'!$U729,"SKIP")</f>
        <v>SKIP</v>
      </c>
    </row>
    <row r="729" spans="1:7">
      <c r="A729" s="31" t="str">
        <f>IF('DIF Worksheet'!$K730&lt;&gt;"",'DIF Worksheet'!$W730,"SKIP")</f>
        <v>SKIP</v>
      </c>
      <c r="B729" s="31" t="str">
        <f>IF('DIF Worksheet'!$K730&lt;&gt;"",'DIF Worksheet'!$A730,"SKIP")</f>
        <v>SKIP</v>
      </c>
      <c r="C729" s="31" t="str">
        <f>IF('DIF Worksheet'!$K730&lt;&gt;"",'DIF Worksheet'!$B730,"SKIP")</f>
        <v>SKIP</v>
      </c>
      <c r="D729" s="31" t="str">
        <f>IF('DIF Worksheet'!$K730&lt;&gt;"",'DIF Worksheet'!$C730,"SKIP")</f>
        <v>SKIP</v>
      </c>
      <c r="E729" s="31" t="str">
        <f>IF('DIF Worksheet'!$K730&lt;&gt;"",'DIF Worksheet'!$D730,"SKIP")</f>
        <v>SKIP</v>
      </c>
      <c r="F729" s="31" t="str">
        <f>IF('DIF Worksheet'!$K730&lt;&gt;"",'DIF Worksheet'!$X730,"SKIP")</f>
        <v>SKIP</v>
      </c>
      <c r="G729" s="31" t="str">
        <f>IF('DIF Worksheet'!$K730&lt;&gt;"",'DIF Worksheet'!$U730,"SKIP")</f>
        <v>SKIP</v>
      </c>
    </row>
    <row r="730" spans="1:7">
      <c r="A730" s="31" t="str">
        <f>IF('DIF Worksheet'!$K731&lt;&gt;"",'DIF Worksheet'!$W731,"SKIP")</f>
        <v>SKIP</v>
      </c>
      <c r="B730" s="31" t="str">
        <f>IF('DIF Worksheet'!$K731&lt;&gt;"",'DIF Worksheet'!$A731,"SKIP")</f>
        <v>SKIP</v>
      </c>
      <c r="C730" s="31" t="str">
        <f>IF('DIF Worksheet'!$K731&lt;&gt;"",'DIF Worksheet'!$B731,"SKIP")</f>
        <v>SKIP</v>
      </c>
      <c r="D730" s="31" t="str">
        <f>IF('DIF Worksheet'!$K731&lt;&gt;"",'DIF Worksheet'!$C731,"SKIP")</f>
        <v>SKIP</v>
      </c>
      <c r="E730" s="31" t="str">
        <f>IF('DIF Worksheet'!$K731&lt;&gt;"",'DIF Worksheet'!$D731,"SKIP")</f>
        <v>SKIP</v>
      </c>
      <c r="F730" s="31" t="str">
        <f>IF('DIF Worksheet'!$K731&lt;&gt;"",'DIF Worksheet'!$X731,"SKIP")</f>
        <v>SKIP</v>
      </c>
      <c r="G730" s="31" t="str">
        <f>IF('DIF Worksheet'!$K731&lt;&gt;"",'DIF Worksheet'!$U731,"SKIP")</f>
        <v>SKIP</v>
      </c>
    </row>
    <row r="731" spans="1:7">
      <c r="A731" s="31" t="str">
        <f>IF('DIF Worksheet'!$K732&lt;&gt;"",'DIF Worksheet'!$W732,"SKIP")</f>
        <v>SKIP</v>
      </c>
      <c r="B731" s="31" t="str">
        <f>IF('DIF Worksheet'!$K732&lt;&gt;"",'DIF Worksheet'!$A732,"SKIP")</f>
        <v>SKIP</v>
      </c>
      <c r="C731" s="31" t="str">
        <f>IF('DIF Worksheet'!$K732&lt;&gt;"",'DIF Worksheet'!$B732,"SKIP")</f>
        <v>SKIP</v>
      </c>
      <c r="D731" s="31" t="str">
        <f>IF('DIF Worksheet'!$K732&lt;&gt;"",'DIF Worksheet'!$C732,"SKIP")</f>
        <v>SKIP</v>
      </c>
      <c r="E731" s="31" t="str">
        <f>IF('DIF Worksheet'!$K732&lt;&gt;"",'DIF Worksheet'!$D732,"SKIP")</f>
        <v>SKIP</v>
      </c>
      <c r="F731" s="31" t="str">
        <f>IF('DIF Worksheet'!$K732&lt;&gt;"",'DIF Worksheet'!$X732,"SKIP")</f>
        <v>SKIP</v>
      </c>
      <c r="G731" s="31" t="str">
        <f>IF('DIF Worksheet'!$K732&lt;&gt;"",'DIF Worksheet'!$U732,"SKIP")</f>
        <v>SKIP</v>
      </c>
    </row>
    <row r="732" spans="1:7">
      <c r="A732" s="31" t="str">
        <f>IF('DIF Worksheet'!$K733&lt;&gt;"",'DIF Worksheet'!$W733,"SKIP")</f>
        <v>SKIP</v>
      </c>
      <c r="B732" s="31" t="str">
        <f>IF('DIF Worksheet'!$K733&lt;&gt;"",'DIF Worksheet'!$A733,"SKIP")</f>
        <v>SKIP</v>
      </c>
      <c r="C732" s="31" t="str">
        <f>IF('DIF Worksheet'!$K733&lt;&gt;"",'DIF Worksheet'!$B733,"SKIP")</f>
        <v>SKIP</v>
      </c>
      <c r="D732" s="31" t="str">
        <f>IF('DIF Worksheet'!$K733&lt;&gt;"",'DIF Worksheet'!$C733,"SKIP")</f>
        <v>SKIP</v>
      </c>
      <c r="E732" s="31" t="str">
        <f>IF('DIF Worksheet'!$K733&lt;&gt;"",'DIF Worksheet'!$D733,"SKIP")</f>
        <v>SKIP</v>
      </c>
      <c r="F732" s="31" t="str">
        <f>IF('DIF Worksheet'!$K733&lt;&gt;"",'DIF Worksheet'!$X733,"SKIP")</f>
        <v>SKIP</v>
      </c>
      <c r="G732" s="31" t="str">
        <f>IF('DIF Worksheet'!$K733&lt;&gt;"",'DIF Worksheet'!$U733,"SKIP")</f>
        <v>SKIP</v>
      </c>
    </row>
    <row r="733" spans="1:7">
      <c r="A733" s="31" t="str">
        <f>IF('DIF Worksheet'!$K734&lt;&gt;"",'DIF Worksheet'!$W734,"SKIP")</f>
        <v>SKIP</v>
      </c>
      <c r="B733" s="31" t="str">
        <f>IF('DIF Worksheet'!$K734&lt;&gt;"",'DIF Worksheet'!$A734,"SKIP")</f>
        <v>SKIP</v>
      </c>
      <c r="C733" s="31" t="str">
        <f>IF('DIF Worksheet'!$K734&lt;&gt;"",'DIF Worksheet'!$B734,"SKIP")</f>
        <v>SKIP</v>
      </c>
      <c r="D733" s="31" t="str">
        <f>IF('DIF Worksheet'!$K734&lt;&gt;"",'DIF Worksheet'!$C734,"SKIP")</f>
        <v>SKIP</v>
      </c>
      <c r="E733" s="31" t="str">
        <f>IF('DIF Worksheet'!$K734&lt;&gt;"",'DIF Worksheet'!$D734,"SKIP")</f>
        <v>SKIP</v>
      </c>
      <c r="F733" s="31" t="str">
        <f>IF('DIF Worksheet'!$K734&lt;&gt;"",'DIF Worksheet'!$X734,"SKIP")</f>
        <v>SKIP</v>
      </c>
      <c r="G733" s="31" t="str">
        <f>IF('DIF Worksheet'!$K734&lt;&gt;"",'DIF Worksheet'!$U734,"SKIP")</f>
        <v>SKIP</v>
      </c>
    </row>
    <row r="734" spans="1:7">
      <c r="A734" s="31" t="str">
        <f>IF('DIF Worksheet'!$K735&lt;&gt;"",'DIF Worksheet'!$W735,"SKIP")</f>
        <v>SKIP</v>
      </c>
      <c r="B734" s="31" t="str">
        <f>IF('DIF Worksheet'!$K735&lt;&gt;"",'DIF Worksheet'!$A735,"SKIP")</f>
        <v>SKIP</v>
      </c>
      <c r="C734" s="31" t="str">
        <f>IF('DIF Worksheet'!$K735&lt;&gt;"",'DIF Worksheet'!$B735,"SKIP")</f>
        <v>SKIP</v>
      </c>
      <c r="D734" s="31" t="str">
        <f>IF('DIF Worksheet'!$K735&lt;&gt;"",'DIF Worksheet'!$C735,"SKIP")</f>
        <v>SKIP</v>
      </c>
      <c r="E734" s="31" t="str">
        <f>IF('DIF Worksheet'!$K735&lt;&gt;"",'DIF Worksheet'!$D735,"SKIP")</f>
        <v>SKIP</v>
      </c>
      <c r="F734" s="31" t="str">
        <f>IF('DIF Worksheet'!$K735&lt;&gt;"",'DIF Worksheet'!$X735,"SKIP")</f>
        <v>SKIP</v>
      </c>
      <c r="G734" s="31" t="str">
        <f>IF('DIF Worksheet'!$K735&lt;&gt;"",'DIF Worksheet'!$U735,"SKIP")</f>
        <v>SKIP</v>
      </c>
    </row>
    <row r="735" spans="1:7">
      <c r="A735" s="31" t="str">
        <f>IF('DIF Worksheet'!$K736&lt;&gt;"",'DIF Worksheet'!$W736,"SKIP")</f>
        <v>SKIP</v>
      </c>
      <c r="B735" s="31" t="str">
        <f>IF('DIF Worksheet'!$K736&lt;&gt;"",'DIF Worksheet'!$A736,"SKIP")</f>
        <v>SKIP</v>
      </c>
      <c r="C735" s="31" t="str">
        <f>IF('DIF Worksheet'!$K736&lt;&gt;"",'DIF Worksheet'!$B736,"SKIP")</f>
        <v>SKIP</v>
      </c>
      <c r="D735" s="31" t="str">
        <f>IF('DIF Worksheet'!$K736&lt;&gt;"",'DIF Worksheet'!$C736,"SKIP")</f>
        <v>SKIP</v>
      </c>
      <c r="E735" s="31" t="str">
        <f>IF('DIF Worksheet'!$K736&lt;&gt;"",'DIF Worksheet'!$D736,"SKIP")</f>
        <v>SKIP</v>
      </c>
      <c r="F735" s="31" t="str">
        <f>IF('DIF Worksheet'!$K736&lt;&gt;"",'DIF Worksheet'!$X736,"SKIP")</f>
        <v>SKIP</v>
      </c>
      <c r="G735" s="31" t="str">
        <f>IF('DIF Worksheet'!$K736&lt;&gt;"",'DIF Worksheet'!$U736,"SKIP")</f>
        <v>SKIP</v>
      </c>
    </row>
    <row r="736" spans="1:7">
      <c r="A736" s="31" t="str">
        <f>IF('DIF Worksheet'!$K737&lt;&gt;"",'DIF Worksheet'!$W737,"SKIP")</f>
        <v>SKIP</v>
      </c>
      <c r="B736" s="31" t="str">
        <f>IF('DIF Worksheet'!$K737&lt;&gt;"",'DIF Worksheet'!$A737,"SKIP")</f>
        <v>SKIP</v>
      </c>
      <c r="C736" s="31" t="str">
        <f>IF('DIF Worksheet'!$K737&lt;&gt;"",'DIF Worksheet'!$B737,"SKIP")</f>
        <v>SKIP</v>
      </c>
      <c r="D736" s="31" t="str">
        <f>IF('DIF Worksheet'!$K737&lt;&gt;"",'DIF Worksheet'!$C737,"SKIP")</f>
        <v>SKIP</v>
      </c>
      <c r="E736" s="31" t="str">
        <f>IF('DIF Worksheet'!$K737&lt;&gt;"",'DIF Worksheet'!$D737,"SKIP")</f>
        <v>SKIP</v>
      </c>
      <c r="F736" s="31" t="str">
        <f>IF('DIF Worksheet'!$K737&lt;&gt;"",'DIF Worksheet'!$X737,"SKIP")</f>
        <v>SKIP</v>
      </c>
      <c r="G736" s="31" t="str">
        <f>IF('DIF Worksheet'!$K737&lt;&gt;"",'DIF Worksheet'!$U737,"SKIP")</f>
        <v>SKIP</v>
      </c>
    </row>
    <row r="737" spans="1:7">
      <c r="A737" s="31" t="str">
        <f>IF('DIF Worksheet'!$K738&lt;&gt;"",'DIF Worksheet'!$W738,"SKIP")</f>
        <v>SKIP</v>
      </c>
      <c r="B737" s="31" t="str">
        <f>IF('DIF Worksheet'!$K738&lt;&gt;"",'DIF Worksheet'!$A738,"SKIP")</f>
        <v>SKIP</v>
      </c>
      <c r="C737" s="31" t="str">
        <f>IF('DIF Worksheet'!$K738&lt;&gt;"",'DIF Worksheet'!$B738,"SKIP")</f>
        <v>SKIP</v>
      </c>
      <c r="D737" s="31" t="str">
        <f>IF('DIF Worksheet'!$K738&lt;&gt;"",'DIF Worksheet'!$C738,"SKIP")</f>
        <v>SKIP</v>
      </c>
      <c r="E737" s="31" t="str">
        <f>IF('DIF Worksheet'!$K738&lt;&gt;"",'DIF Worksheet'!$D738,"SKIP")</f>
        <v>SKIP</v>
      </c>
      <c r="F737" s="31" t="str">
        <f>IF('DIF Worksheet'!$K738&lt;&gt;"",'DIF Worksheet'!$X738,"SKIP")</f>
        <v>SKIP</v>
      </c>
      <c r="G737" s="31" t="str">
        <f>IF('DIF Worksheet'!$K738&lt;&gt;"",'DIF Worksheet'!$U738,"SKIP")</f>
        <v>SKIP</v>
      </c>
    </row>
    <row r="738" spans="1:7">
      <c r="A738" s="31" t="str">
        <f>IF('DIF Worksheet'!$K739&lt;&gt;"",'DIF Worksheet'!$W739,"SKIP")</f>
        <v>SKIP</v>
      </c>
      <c r="B738" s="31" t="str">
        <f>IF('DIF Worksheet'!$K739&lt;&gt;"",'DIF Worksheet'!$A739,"SKIP")</f>
        <v>SKIP</v>
      </c>
      <c r="C738" s="31" t="str">
        <f>IF('DIF Worksheet'!$K739&lt;&gt;"",'DIF Worksheet'!$B739,"SKIP")</f>
        <v>SKIP</v>
      </c>
      <c r="D738" s="31" t="str">
        <f>IF('DIF Worksheet'!$K739&lt;&gt;"",'DIF Worksheet'!$C739,"SKIP")</f>
        <v>SKIP</v>
      </c>
      <c r="E738" s="31" t="str">
        <f>IF('DIF Worksheet'!$K739&lt;&gt;"",'DIF Worksheet'!$D739,"SKIP")</f>
        <v>SKIP</v>
      </c>
      <c r="F738" s="31" t="str">
        <f>IF('DIF Worksheet'!$K739&lt;&gt;"",'DIF Worksheet'!$X739,"SKIP")</f>
        <v>SKIP</v>
      </c>
      <c r="G738" s="31" t="str">
        <f>IF('DIF Worksheet'!$K739&lt;&gt;"",'DIF Worksheet'!$U739,"SKIP")</f>
        <v>SKIP</v>
      </c>
    </row>
    <row r="739" spans="1:7">
      <c r="A739" s="31" t="str">
        <f>IF('DIF Worksheet'!$K740&lt;&gt;"",'DIF Worksheet'!$W740,"SKIP")</f>
        <v>SKIP</v>
      </c>
      <c r="B739" s="31" t="str">
        <f>IF('DIF Worksheet'!$K740&lt;&gt;"",'DIF Worksheet'!$A740,"SKIP")</f>
        <v>SKIP</v>
      </c>
      <c r="C739" s="31" t="str">
        <f>IF('DIF Worksheet'!$K740&lt;&gt;"",'DIF Worksheet'!$B740,"SKIP")</f>
        <v>SKIP</v>
      </c>
      <c r="D739" s="31" t="str">
        <f>IF('DIF Worksheet'!$K740&lt;&gt;"",'DIF Worksheet'!$C740,"SKIP")</f>
        <v>SKIP</v>
      </c>
      <c r="E739" s="31" t="str">
        <f>IF('DIF Worksheet'!$K740&lt;&gt;"",'DIF Worksheet'!$D740,"SKIP")</f>
        <v>SKIP</v>
      </c>
      <c r="F739" s="31" t="str">
        <f>IF('DIF Worksheet'!$K740&lt;&gt;"",'DIF Worksheet'!$X740,"SKIP")</f>
        <v>SKIP</v>
      </c>
      <c r="G739" s="31" t="str">
        <f>IF('DIF Worksheet'!$K740&lt;&gt;"",'DIF Worksheet'!$U740,"SKIP")</f>
        <v>SKIP</v>
      </c>
    </row>
    <row r="740" spans="1:7">
      <c r="A740" s="31" t="str">
        <f>IF('DIF Worksheet'!$K741&lt;&gt;"",'DIF Worksheet'!$W741,"SKIP")</f>
        <v>SKIP</v>
      </c>
      <c r="B740" s="31" t="str">
        <f>IF('DIF Worksheet'!$K741&lt;&gt;"",'DIF Worksheet'!$A741,"SKIP")</f>
        <v>SKIP</v>
      </c>
      <c r="C740" s="31" t="str">
        <f>IF('DIF Worksheet'!$K741&lt;&gt;"",'DIF Worksheet'!$B741,"SKIP")</f>
        <v>SKIP</v>
      </c>
      <c r="D740" s="31" t="str">
        <f>IF('DIF Worksheet'!$K741&lt;&gt;"",'DIF Worksheet'!$C741,"SKIP")</f>
        <v>SKIP</v>
      </c>
      <c r="E740" s="31" t="str">
        <f>IF('DIF Worksheet'!$K741&lt;&gt;"",'DIF Worksheet'!$D741,"SKIP")</f>
        <v>SKIP</v>
      </c>
      <c r="F740" s="31" t="str">
        <f>IF('DIF Worksheet'!$K741&lt;&gt;"",'DIF Worksheet'!$X741,"SKIP")</f>
        <v>SKIP</v>
      </c>
      <c r="G740" s="31" t="str">
        <f>IF('DIF Worksheet'!$K741&lt;&gt;"",'DIF Worksheet'!$U741,"SKIP")</f>
        <v>SKIP</v>
      </c>
    </row>
    <row r="741" spans="1:7">
      <c r="A741" s="31" t="str">
        <f>IF('DIF Worksheet'!$K742&lt;&gt;"",'DIF Worksheet'!$W742,"SKIP")</f>
        <v>SKIP</v>
      </c>
      <c r="B741" s="31" t="str">
        <f>IF('DIF Worksheet'!$K742&lt;&gt;"",'DIF Worksheet'!$A742,"SKIP")</f>
        <v>SKIP</v>
      </c>
      <c r="C741" s="31" t="str">
        <f>IF('DIF Worksheet'!$K742&lt;&gt;"",'DIF Worksheet'!$B742,"SKIP")</f>
        <v>SKIP</v>
      </c>
      <c r="D741" s="31" t="str">
        <f>IF('DIF Worksheet'!$K742&lt;&gt;"",'DIF Worksheet'!$C742,"SKIP")</f>
        <v>SKIP</v>
      </c>
      <c r="E741" s="31" t="str">
        <f>IF('DIF Worksheet'!$K742&lt;&gt;"",'DIF Worksheet'!$D742,"SKIP")</f>
        <v>SKIP</v>
      </c>
      <c r="F741" s="31" t="str">
        <f>IF('DIF Worksheet'!$K742&lt;&gt;"",'DIF Worksheet'!$X742,"SKIP")</f>
        <v>SKIP</v>
      </c>
      <c r="G741" s="31" t="str">
        <f>IF('DIF Worksheet'!$K742&lt;&gt;"",'DIF Worksheet'!$U742,"SKIP")</f>
        <v>SKIP</v>
      </c>
    </row>
    <row r="742" spans="1:7">
      <c r="A742" s="31" t="str">
        <f>IF('DIF Worksheet'!$K743&lt;&gt;"",'DIF Worksheet'!$W743,"SKIP")</f>
        <v>SKIP</v>
      </c>
      <c r="B742" s="31" t="str">
        <f>IF('DIF Worksheet'!$K743&lt;&gt;"",'DIF Worksheet'!$A743,"SKIP")</f>
        <v>SKIP</v>
      </c>
      <c r="C742" s="31" t="str">
        <f>IF('DIF Worksheet'!$K743&lt;&gt;"",'DIF Worksheet'!$B743,"SKIP")</f>
        <v>SKIP</v>
      </c>
      <c r="D742" s="31" t="str">
        <f>IF('DIF Worksheet'!$K743&lt;&gt;"",'DIF Worksheet'!$C743,"SKIP")</f>
        <v>SKIP</v>
      </c>
      <c r="E742" s="31" t="str">
        <f>IF('DIF Worksheet'!$K743&lt;&gt;"",'DIF Worksheet'!$D743,"SKIP")</f>
        <v>SKIP</v>
      </c>
      <c r="F742" s="31" t="str">
        <f>IF('DIF Worksheet'!$K743&lt;&gt;"",'DIF Worksheet'!$X743,"SKIP")</f>
        <v>SKIP</v>
      </c>
      <c r="G742" s="31" t="str">
        <f>IF('DIF Worksheet'!$K743&lt;&gt;"",'DIF Worksheet'!$U743,"SKIP")</f>
        <v>SKIP</v>
      </c>
    </row>
    <row r="743" spans="1:7">
      <c r="A743" s="31" t="str">
        <f>IF('DIF Worksheet'!$K744&lt;&gt;"",'DIF Worksheet'!$W744,"SKIP")</f>
        <v>SKIP</v>
      </c>
      <c r="B743" s="31" t="str">
        <f>IF('DIF Worksheet'!$K744&lt;&gt;"",'DIF Worksheet'!$A744,"SKIP")</f>
        <v>SKIP</v>
      </c>
      <c r="C743" s="31" t="str">
        <f>IF('DIF Worksheet'!$K744&lt;&gt;"",'DIF Worksheet'!$B744,"SKIP")</f>
        <v>SKIP</v>
      </c>
      <c r="D743" s="31" t="str">
        <f>IF('DIF Worksheet'!$K744&lt;&gt;"",'DIF Worksheet'!$C744,"SKIP")</f>
        <v>SKIP</v>
      </c>
      <c r="E743" s="31" t="str">
        <f>IF('DIF Worksheet'!$K744&lt;&gt;"",'DIF Worksheet'!$D744,"SKIP")</f>
        <v>SKIP</v>
      </c>
      <c r="F743" s="31" t="str">
        <f>IF('DIF Worksheet'!$K744&lt;&gt;"",'DIF Worksheet'!$X744,"SKIP")</f>
        <v>SKIP</v>
      </c>
      <c r="G743" s="31" t="str">
        <f>IF('DIF Worksheet'!$K744&lt;&gt;"",'DIF Worksheet'!$U744,"SKIP")</f>
        <v>SKIP</v>
      </c>
    </row>
    <row r="744" spans="1:7">
      <c r="A744" s="31" t="str">
        <f>IF('DIF Worksheet'!$K745&lt;&gt;"",'DIF Worksheet'!$W745,"SKIP")</f>
        <v>SKIP</v>
      </c>
      <c r="B744" s="31" t="str">
        <f>IF('DIF Worksheet'!$K745&lt;&gt;"",'DIF Worksheet'!$A745,"SKIP")</f>
        <v>SKIP</v>
      </c>
      <c r="C744" s="31" t="str">
        <f>IF('DIF Worksheet'!$K745&lt;&gt;"",'DIF Worksheet'!$B745,"SKIP")</f>
        <v>SKIP</v>
      </c>
      <c r="D744" s="31" t="str">
        <f>IF('DIF Worksheet'!$K745&lt;&gt;"",'DIF Worksheet'!$C745,"SKIP")</f>
        <v>SKIP</v>
      </c>
      <c r="E744" s="31" t="str">
        <f>IF('DIF Worksheet'!$K745&lt;&gt;"",'DIF Worksheet'!$D745,"SKIP")</f>
        <v>SKIP</v>
      </c>
      <c r="F744" s="31" t="str">
        <f>IF('DIF Worksheet'!$K745&lt;&gt;"",'DIF Worksheet'!$X745,"SKIP")</f>
        <v>SKIP</v>
      </c>
      <c r="G744" s="31" t="str">
        <f>IF('DIF Worksheet'!$K745&lt;&gt;"",'DIF Worksheet'!$U745,"SKIP")</f>
        <v>SKIP</v>
      </c>
    </row>
    <row r="745" spans="1:7">
      <c r="A745" s="31" t="str">
        <f>IF('DIF Worksheet'!$K746&lt;&gt;"",'DIF Worksheet'!$W746,"SKIP")</f>
        <v>SKIP</v>
      </c>
      <c r="B745" s="31" t="str">
        <f>IF('DIF Worksheet'!$K746&lt;&gt;"",'DIF Worksheet'!$A746,"SKIP")</f>
        <v>SKIP</v>
      </c>
      <c r="C745" s="31" t="str">
        <f>IF('DIF Worksheet'!$K746&lt;&gt;"",'DIF Worksheet'!$B746,"SKIP")</f>
        <v>SKIP</v>
      </c>
      <c r="D745" s="31" t="str">
        <f>IF('DIF Worksheet'!$K746&lt;&gt;"",'DIF Worksheet'!$C746,"SKIP")</f>
        <v>SKIP</v>
      </c>
      <c r="E745" s="31" t="str">
        <f>IF('DIF Worksheet'!$K746&lt;&gt;"",'DIF Worksheet'!$D746,"SKIP")</f>
        <v>SKIP</v>
      </c>
      <c r="F745" s="31" t="str">
        <f>IF('DIF Worksheet'!$K746&lt;&gt;"",'DIF Worksheet'!$X746,"SKIP")</f>
        <v>SKIP</v>
      </c>
      <c r="G745" s="31" t="str">
        <f>IF('DIF Worksheet'!$K746&lt;&gt;"",'DIF Worksheet'!$U746,"SKIP")</f>
        <v>SKIP</v>
      </c>
    </row>
    <row r="746" spans="1:7">
      <c r="A746" s="31" t="str">
        <f>IF('DIF Worksheet'!$K747&lt;&gt;"",'DIF Worksheet'!$W747,"SKIP")</f>
        <v>SKIP</v>
      </c>
      <c r="B746" s="31" t="str">
        <f>IF('DIF Worksheet'!$K747&lt;&gt;"",'DIF Worksheet'!$A747,"SKIP")</f>
        <v>SKIP</v>
      </c>
      <c r="C746" s="31" t="str">
        <f>IF('DIF Worksheet'!$K747&lt;&gt;"",'DIF Worksheet'!$B747,"SKIP")</f>
        <v>SKIP</v>
      </c>
      <c r="D746" s="31" t="str">
        <f>IF('DIF Worksheet'!$K747&lt;&gt;"",'DIF Worksheet'!$C747,"SKIP")</f>
        <v>SKIP</v>
      </c>
      <c r="E746" s="31" t="str">
        <f>IF('DIF Worksheet'!$K747&lt;&gt;"",'DIF Worksheet'!$D747,"SKIP")</f>
        <v>SKIP</v>
      </c>
      <c r="F746" s="31" t="str">
        <f>IF('DIF Worksheet'!$K747&lt;&gt;"",'DIF Worksheet'!$X747,"SKIP")</f>
        <v>SKIP</v>
      </c>
      <c r="G746" s="31" t="str">
        <f>IF('DIF Worksheet'!$K747&lt;&gt;"",'DIF Worksheet'!$U747,"SKIP")</f>
        <v>SKIP</v>
      </c>
    </row>
    <row r="747" spans="1:7">
      <c r="A747" s="31" t="str">
        <f>IF('DIF Worksheet'!$K748&lt;&gt;"",'DIF Worksheet'!$W748,"SKIP")</f>
        <v>SKIP</v>
      </c>
      <c r="B747" s="31" t="str">
        <f>IF('DIF Worksheet'!$K748&lt;&gt;"",'DIF Worksheet'!$A748,"SKIP")</f>
        <v>SKIP</v>
      </c>
      <c r="C747" s="31" t="str">
        <f>IF('DIF Worksheet'!$K748&lt;&gt;"",'DIF Worksheet'!$B748,"SKIP")</f>
        <v>SKIP</v>
      </c>
      <c r="D747" s="31" t="str">
        <f>IF('DIF Worksheet'!$K748&lt;&gt;"",'DIF Worksheet'!$C748,"SKIP")</f>
        <v>SKIP</v>
      </c>
      <c r="E747" s="31" t="str">
        <f>IF('DIF Worksheet'!$K748&lt;&gt;"",'DIF Worksheet'!$D748,"SKIP")</f>
        <v>SKIP</v>
      </c>
      <c r="F747" s="31" t="str">
        <f>IF('DIF Worksheet'!$K748&lt;&gt;"",'DIF Worksheet'!$X748,"SKIP")</f>
        <v>SKIP</v>
      </c>
      <c r="G747" s="31" t="str">
        <f>IF('DIF Worksheet'!$K748&lt;&gt;"",'DIF Worksheet'!$U748,"SKIP")</f>
        <v>SKIP</v>
      </c>
    </row>
    <row r="748" spans="1:7">
      <c r="A748" s="31" t="str">
        <f>IF('DIF Worksheet'!$K749&lt;&gt;"",'DIF Worksheet'!$W749,"SKIP")</f>
        <v>SKIP</v>
      </c>
      <c r="B748" s="31" t="str">
        <f>IF('DIF Worksheet'!$K749&lt;&gt;"",'DIF Worksheet'!$A749,"SKIP")</f>
        <v>SKIP</v>
      </c>
      <c r="C748" s="31" t="str">
        <f>IF('DIF Worksheet'!$K749&lt;&gt;"",'DIF Worksheet'!$B749,"SKIP")</f>
        <v>SKIP</v>
      </c>
      <c r="D748" s="31" t="str">
        <f>IF('DIF Worksheet'!$K749&lt;&gt;"",'DIF Worksheet'!$C749,"SKIP")</f>
        <v>SKIP</v>
      </c>
      <c r="E748" s="31" t="str">
        <f>IF('DIF Worksheet'!$K749&lt;&gt;"",'DIF Worksheet'!$D749,"SKIP")</f>
        <v>SKIP</v>
      </c>
      <c r="F748" s="31" t="str">
        <f>IF('DIF Worksheet'!$K749&lt;&gt;"",'DIF Worksheet'!$X749,"SKIP")</f>
        <v>SKIP</v>
      </c>
      <c r="G748" s="31" t="str">
        <f>IF('DIF Worksheet'!$K749&lt;&gt;"",'DIF Worksheet'!$U749,"SKIP")</f>
        <v>SKIP</v>
      </c>
    </row>
    <row r="749" spans="1:7">
      <c r="A749" s="31" t="str">
        <f>IF('DIF Worksheet'!$K750&lt;&gt;"",'DIF Worksheet'!$W750,"SKIP")</f>
        <v>SKIP</v>
      </c>
      <c r="B749" s="31" t="str">
        <f>IF('DIF Worksheet'!$K750&lt;&gt;"",'DIF Worksheet'!$A750,"SKIP")</f>
        <v>SKIP</v>
      </c>
      <c r="C749" s="31" t="str">
        <f>IF('DIF Worksheet'!$K750&lt;&gt;"",'DIF Worksheet'!$B750,"SKIP")</f>
        <v>SKIP</v>
      </c>
      <c r="D749" s="31" t="str">
        <f>IF('DIF Worksheet'!$K750&lt;&gt;"",'DIF Worksheet'!$C750,"SKIP")</f>
        <v>SKIP</v>
      </c>
      <c r="E749" s="31" t="str">
        <f>IF('DIF Worksheet'!$K750&lt;&gt;"",'DIF Worksheet'!$D750,"SKIP")</f>
        <v>SKIP</v>
      </c>
      <c r="F749" s="31" t="str">
        <f>IF('DIF Worksheet'!$K750&lt;&gt;"",'DIF Worksheet'!$X750,"SKIP")</f>
        <v>SKIP</v>
      </c>
      <c r="G749" s="31" t="str">
        <f>IF('DIF Worksheet'!$K750&lt;&gt;"",'DIF Worksheet'!$U750,"SKIP")</f>
        <v>SKIP</v>
      </c>
    </row>
    <row r="750" spans="1:7">
      <c r="A750" s="31" t="str">
        <f>IF('DIF Worksheet'!$K751&lt;&gt;"",'DIF Worksheet'!$W751,"SKIP")</f>
        <v>SKIP</v>
      </c>
      <c r="B750" s="31" t="str">
        <f>IF('DIF Worksheet'!$K751&lt;&gt;"",'DIF Worksheet'!$A751,"SKIP")</f>
        <v>SKIP</v>
      </c>
      <c r="C750" s="31" t="str">
        <f>IF('DIF Worksheet'!$K751&lt;&gt;"",'DIF Worksheet'!$B751,"SKIP")</f>
        <v>SKIP</v>
      </c>
      <c r="D750" s="31" t="str">
        <f>IF('DIF Worksheet'!$K751&lt;&gt;"",'DIF Worksheet'!$C751,"SKIP")</f>
        <v>SKIP</v>
      </c>
      <c r="E750" s="31" t="str">
        <f>IF('DIF Worksheet'!$K751&lt;&gt;"",'DIF Worksheet'!$D751,"SKIP")</f>
        <v>SKIP</v>
      </c>
      <c r="F750" s="31" t="str">
        <f>IF('DIF Worksheet'!$K751&lt;&gt;"",'DIF Worksheet'!$X751,"SKIP")</f>
        <v>SKIP</v>
      </c>
      <c r="G750" s="31" t="str">
        <f>IF('DIF Worksheet'!$K751&lt;&gt;"",'DIF Worksheet'!$U751,"SKIP")</f>
        <v>SKIP</v>
      </c>
    </row>
    <row r="751" spans="1:7">
      <c r="A751" s="31" t="str">
        <f>IF('DIF Worksheet'!$K752&lt;&gt;"",'DIF Worksheet'!$W752,"SKIP")</f>
        <v>SKIP</v>
      </c>
      <c r="B751" s="31" t="str">
        <f>IF('DIF Worksheet'!$K752&lt;&gt;"",'DIF Worksheet'!$A752,"SKIP")</f>
        <v>SKIP</v>
      </c>
      <c r="C751" s="31" t="str">
        <f>IF('DIF Worksheet'!$K752&lt;&gt;"",'DIF Worksheet'!$B752,"SKIP")</f>
        <v>SKIP</v>
      </c>
      <c r="D751" s="31" t="str">
        <f>IF('DIF Worksheet'!$K752&lt;&gt;"",'DIF Worksheet'!$C752,"SKIP")</f>
        <v>SKIP</v>
      </c>
      <c r="E751" s="31" t="str">
        <f>IF('DIF Worksheet'!$K752&lt;&gt;"",'DIF Worksheet'!$D752,"SKIP")</f>
        <v>SKIP</v>
      </c>
      <c r="F751" s="31" t="str">
        <f>IF('DIF Worksheet'!$K752&lt;&gt;"",'DIF Worksheet'!$X752,"SKIP")</f>
        <v>SKIP</v>
      </c>
      <c r="G751" s="31" t="str">
        <f>IF('DIF Worksheet'!$K752&lt;&gt;"",'DIF Worksheet'!$U752,"SKIP")</f>
        <v>SKIP</v>
      </c>
    </row>
    <row r="752" spans="1:7">
      <c r="A752" s="31" t="str">
        <f>IF('DIF Worksheet'!$K753&lt;&gt;"",'DIF Worksheet'!$W753,"SKIP")</f>
        <v>SKIP</v>
      </c>
      <c r="B752" s="31" t="str">
        <f>IF('DIF Worksheet'!$K753&lt;&gt;"",'DIF Worksheet'!$A753,"SKIP")</f>
        <v>SKIP</v>
      </c>
      <c r="C752" s="31" t="str">
        <f>IF('DIF Worksheet'!$K753&lt;&gt;"",'DIF Worksheet'!$B753,"SKIP")</f>
        <v>SKIP</v>
      </c>
      <c r="D752" s="31" t="str">
        <f>IF('DIF Worksheet'!$K753&lt;&gt;"",'DIF Worksheet'!$C753,"SKIP")</f>
        <v>SKIP</v>
      </c>
      <c r="E752" s="31" t="str">
        <f>IF('DIF Worksheet'!$K753&lt;&gt;"",'DIF Worksheet'!$D753,"SKIP")</f>
        <v>SKIP</v>
      </c>
      <c r="F752" s="31" t="str">
        <f>IF('DIF Worksheet'!$K753&lt;&gt;"",'DIF Worksheet'!$X753,"SKIP")</f>
        <v>SKIP</v>
      </c>
      <c r="G752" s="31" t="str">
        <f>IF('DIF Worksheet'!$K753&lt;&gt;"",'DIF Worksheet'!$U753,"SKIP")</f>
        <v>SKIP</v>
      </c>
    </row>
    <row r="753" spans="1:7">
      <c r="A753" s="31" t="str">
        <f>IF('DIF Worksheet'!$K754&lt;&gt;"",'DIF Worksheet'!$W754,"SKIP")</f>
        <v>SKIP</v>
      </c>
      <c r="B753" s="31" t="str">
        <f>IF('DIF Worksheet'!$K754&lt;&gt;"",'DIF Worksheet'!$A754,"SKIP")</f>
        <v>SKIP</v>
      </c>
      <c r="C753" s="31" t="str">
        <f>IF('DIF Worksheet'!$K754&lt;&gt;"",'DIF Worksheet'!$B754,"SKIP")</f>
        <v>SKIP</v>
      </c>
      <c r="D753" s="31" t="str">
        <f>IF('DIF Worksheet'!$K754&lt;&gt;"",'DIF Worksheet'!$C754,"SKIP")</f>
        <v>SKIP</v>
      </c>
      <c r="E753" s="31" t="str">
        <f>IF('DIF Worksheet'!$K754&lt;&gt;"",'DIF Worksheet'!$D754,"SKIP")</f>
        <v>SKIP</v>
      </c>
      <c r="F753" s="31" t="str">
        <f>IF('DIF Worksheet'!$K754&lt;&gt;"",'DIF Worksheet'!$X754,"SKIP")</f>
        <v>SKIP</v>
      </c>
      <c r="G753" s="31" t="str">
        <f>IF('DIF Worksheet'!$K754&lt;&gt;"",'DIF Worksheet'!$U754,"SKIP")</f>
        <v>SKIP</v>
      </c>
    </row>
    <row r="754" spans="1:7">
      <c r="A754" s="31" t="str">
        <f>IF('DIF Worksheet'!$K755&lt;&gt;"",'DIF Worksheet'!$W755,"SKIP")</f>
        <v>SKIP</v>
      </c>
      <c r="B754" s="31" t="str">
        <f>IF('DIF Worksheet'!$K755&lt;&gt;"",'DIF Worksheet'!$A755,"SKIP")</f>
        <v>SKIP</v>
      </c>
      <c r="C754" s="31" t="str">
        <f>IF('DIF Worksheet'!$K755&lt;&gt;"",'DIF Worksheet'!$B755,"SKIP")</f>
        <v>SKIP</v>
      </c>
      <c r="D754" s="31" t="str">
        <f>IF('DIF Worksheet'!$K755&lt;&gt;"",'DIF Worksheet'!$C755,"SKIP")</f>
        <v>SKIP</v>
      </c>
      <c r="E754" s="31" t="str">
        <f>IF('DIF Worksheet'!$K755&lt;&gt;"",'DIF Worksheet'!$D755,"SKIP")</f>
        <v>SKIP</v>
      </c>
      <c r="F754" s="31" t="str">
        <f>IF('DIF Worksheet'!$K755&lt;&gt;"",'DIF Worksheet'!$X755,"SKIP")</f>
        <v>SKIP</v>
      </c>
      <c r="G754" s="31" t="str">
        <f>IF('DIF Worksheet'!$K755&lt;&gt;"",'DIF Worksheet'!$U755,"SKIP")</f>
        <v>SKIP</v>
      </c>
    </row>
    <row r="755" spans="1:7">
      <c r="A755" s="31" t="str">
        <f>IF('DIF Worksheet'!$K756&lt;&gt;"",'DIF Worksheet'!$W756,"SKIP")</f>
        <v>SKIP</v>
      </c>
      <c r="B755" s="31" t="str">
        <f>IF('DIF Worksheet'!$K756&lt;&gt;"",'DIF Worksheet'!$A756,"SKIP")</f>
        <v>SKIP</v>
      </c>
      <c r="C755" s="31" t="str">
        <f>IF('DIF Worksheet'!$K756&lt;&gt;"",'DIF Worksheet'!$B756,"SKIP")</f>
        <v>SKIP</v>
      </c>
      <c r="D755" s="31" t="str">
        <f>IF('DIF Worksheet'!$K756&lt;&gt;"",'DIF Worksheet'!$C756,"SKIP")</f>
        <v>SKIP</v>
      </c>
      <c r="E755" s="31" t="str">
        <f>IF('DIF Worksheet'!$K756&lt;&gt;"",'DIF Worksheet'!$D756,"SKIP")</f>
        <v>SKIP</v>
      </c>
      <c r="F755" s="31" t="str">
        <f>IF('DIF Worksheet'!$K756&lt;&gt;"",'DIF Worksheet'!$X756,"SKIP")</f>
        <v>SKIP</v>
      </c>
      <c r="G755" s="31" t="str">
        <f>IF('DIF Worksheet'!$K756&lt;&gt;"",'DIF Worksheet'!$U756,"SKIP")</f>
        <v>SKIP</v>
      </c>
    </row>
    <row r="756" spans="1:7">
      <c r="A756" s="31" t="str">
        <f>IF('DIF Worksheet'!$K757&lt;&gt;"",'DIF Worksheet'!$W757,"SKIP")</f>
        <v>SKIP</v>
      </c>
      <c r="B756" s="31" t="str">
        <f>IF('DIF Worksheet'!$K757&lt;&gt;"",'DIF Worksheet'!$A757,"SKIP")</f>
        <v>SKIP</v>
      </c>
      <c r="C756" s="31" t="str">
        <f>IF('DIF Worksheet'!$K757&lt;&gt;"",'DIF Worksheet'!$B757,"SKIP")</f>
        <v>SKIP</v>
      </c>
      <c r="D756" s="31" t="str">
        <f>IF('DIF Worksheet'!$K757&lt;&gt;"",'DIF Worksheet'!$C757,"SKIP")</f>
        <v>SKIP</v>
      </c>
      <c r="E756" s="31" t="str">
        <f>IF('DIF Worksheet'!$K757&lt;&gt;"",'DIF Worksheet'!$D757,"SKIP")</f>
        <v>SKIP</v>
      </c>
      <c r="F756" s="31" t="str">
        <f>IF('DIF Worksheet'!$K757&lt;&gt;"",'DIF Worksheet'!$X757,"SKIP")</f>
        <v>SKIP</v>
      </c>
      <c r="G756" s="31" t="str">
        <f>IF('DIF Worksheet'!$K757&lt;&gt;"",'DIF Worksheet'!$U757,"SKIP")</f>
        <v>SKIP</v>
      </c>
    </row>
    <row r="757" spans="1:7">
      <c r="A757" s="31" t="str">
        <f>IF('DIF Worksheet'!$K758&lt;&gt;"",'DIF Worksheet'!$W758,"SKIP")</f>
        <v>SKIP</v>
      </c>
      <c r="B757" s="31" t="str">
        <f>IF('DIF Worksheet'!$K758&lt;&gt;"",'DIF Worksheet'!$A758,"SKIP")</f>
        <v>SKIP</v>
      </c>
      <c r="C757" s="31" t="str">
        <f>IF('DIF Worksheet'!$K758&lt;&gt;"",'DIF Worksheet'!$B758,"SKIP")</f>
        <v>SKIP</v>
      </c>
      <c r="D757" s="31" t="str">
        <f>IF('DIF Worksheet'!$K758&lt;&gt;"",'DIF Worksheet'!$C758,"SKIP")</f>
        <v>SKIP</v>
      </c>
      <c r="E757" s="31" t="str">
        <f>IF('DIF Worksheet'!$K758&lt;&gt;"",'DIF Worksheet'!$D758,"SKIP")</f>
        <v>SKIP</v>
      </c>
      <c r="F757" s="31" t="str">
        <f>IF('DIF Worksheet'!$K758&lt;&gt;"",'DIF Worksheet'!$X758,"SKIP")</f>
        <v>SKIP</v>
      </c>
      <c r="G757" s="31" t="str">
        <f>IF('DIF Worksheet'!$K758&lt;&gt;"",'DIF Worksheet'!$U758,"SKIP")</f>
        <v>SKIP</v>
      </c>
    </row>
    <row r="758" spans="1:7">
      <c r="A758" s="31" t="str">
        <f>IF('DIF Worksheet'!$K759&lt;&gt;"",'DIF Worksheet'!$W759,"SKIP")</f>
        <v>SKIP</v>
      </c>
      <c r="B758" s="31" t="str">
        <f>IF('DIF Worksheet'!$K759&lt;&gt;"",'DIF Worksheet'!$A759,"SKIP")</f>
        <v>SKIP</v>
      </c>
      <c r="C758" s="31" t="str">
        <f>IF('DIF Worksheet'!$K759&lt;&gt;"",'DIF Worksheet'!$B759,"SKIP")</f>
        <v>SKIP</v>
      </c>
      <c r="D758" s="31" t="str">
        <f>IF('DIF Worksheet'!$K759&lt;&gt;"",'DIF Worksheet'!$C759,"SKIP")</f>
        <v>SKIP</v>
      </c>
      <c r="E758" s="31" t="str">
        <f>IF('DIF Worksheet'!$K759&lt;&gt;"",'DIF Worksheet'!$D759,"SKIP")</f>
        <v>SKIP</v>
      </c>
      <c r="F758" s="31" t="str">
        <f>IF('DIF Worksheet'!$K759&lt;&gt;"",'DIF Worksheet'!$X759,"SKIP")</f>
        <v>SKIP</v>
      </c>
      <c r="G758" s="31" t="str">
        <f>IF('DIF Worksheet'!$K759&lt;&gt;"",'DIF Worksheet'!$U759,"SKIP")</f>
        <v>SKIP</v>
      </c>
    </row>
    <row r="759" spans="1:7">
      <c r="A759" s="31" t="str">
        <f>IF('DIF Worksheet'!$K760&lt;&gt;"",'DIF Worksheet'!$W760,"SKIP")</f>
        <v>SKIP</v>
      </c>
      <c r="B759" s="31" t="str">
        <f>IF('DIF Worksheet'!$K760&lt;&gt;"",'DIF Worksheet'!$A760,"SKIP")</f>
        <v>SKIP</v>
      </c>
      <c r="C759" s="31" t="str">
        <f>IF('DIF Worksheet'!$K760&lt;&gt;"",'DIF Worksheet'!$B760,"SKIP")</f>
        <v>SKIP</v>
      </c>
      <c r="D759" s="31" t="str">
        <f>IF('DIF Worksheet'!$K760&lt;&gt;"",'DIF Worksheet'!$C760,"SKIP")</f>
        <v>SKIP</v>
      </c>
      <c r="E759" s="31" t="str">
        <f>IF('DIF Worksheet'!$K760&lt;&gt;"",'DIF Worksheet'!$D760,"SKIP")</f>
        <v>SKIP</v>
      </c>
      <c r="F759" s="31" t="str">
        <f>IF('DIF Worksheet'!$K760&lt;&gt;"",'DIF Worksheet'!$X760,"SKIP")</f>
        <v>SKIP</v>
      </c>
      <c r="G759" s="31" t="str">
        <f>IF('DIF Worksheet'!$K760&lt;&gt;"",'DIF Worksheet'!$U760,"SKIP")</f>
        <v>SKIP</v>
      </c>
    </row>
    <row r="760" spans="1:7">
      <c r="A760" s="31" t="str">
        <f>IF('DIF Worksheet'!$K761&lt;&gt;"",'DIF Worksheet'!$W761,"SKIP")</f>
        <v>SKIP</v>
      </c>
      <c r="B760" s="31" t="str">
        <f>IF('DIF Worksheet'!$K761&lt;&gt;"",'DIF Worksheet'!$A761,"SKIP")</f>
        <v>SKIP</v>
      </c>
      <c r="C760" s="31" t="str">
        <f>IF('DIF Worksheet'!$K761&lt;&gt;"",'DIF Worksheet'!$B761,"SKIP")</f>
        <v>SKIP</v>
      </c>
      <c r="D760" s="31" t="str">
        <f>IF('DIF Worksheet'!$K761&lt;&gt;"",'DIF Worksheet'!$C761,"SKIP")</f>
        <v>SKIP</v>
      </c>
      <c r="E760" s="31" t="str">
        <f>IF('DIF Worksheet'!$K761&lt;&gt;"",'DIF Worksheet'!$D761,"SKIP")</f>
        <v>SKIP</v>
      </c>
      <c r="F760" s="31" t="str">
        <f>IF('DIF Worksheet'!$K761&lt;&gt;"",'DIF Worksheet'!$X761,"SKIP")</f>
        <v>SKIP</v>
      </c>
      <c r="G760" s="31" t="str">
        <f>IF('DIF Worksheet'!$K761&lt;&gt;"",'DIF Worksheet'!$U761,"SKIP")</f>
        <v>SKIP</v>
      </c>
    </row>
    <row r="761" spans="1:7">
      <c r="A761" s="31" t="str">
        <f>IF('DIF Worksheet'!$K762&lt;&gt;"",'DIF Worksheet'!$W762,"SKIP")</f>
        <v>SKIP</v>
      </c>
      <c r="B761" s="31" t="str">
        <f>IF('DIF Worksheet'!$K762&lt;&gt;"",'DIF Worksheet'!$A762,"SKIP")</f>
        <v>SKIP</v>
      </c>
      <c r="C761" s="31" t="str">
        <f>IF('DIF Worksheet'!$K762&lt;&gt;"",'DIF Worksheet'!$B762,"SKIP")</f>
        <v>SKIP</v>
      </c>
      <c r="D761" s="31" t="str">
        <f>IF('DIF Worksheet'!$K762&lt;&gt;"",'DIF Worksheet'!$C762,"SKIP")</f>
        <v>SKIP</v>
      </c>
      <c r="E761" s="31" t="str">
        <f>IF('DIF Worksheet'!$K762&lt;&gt;"",'DIF Worksheet'!$D762,"SKIP")</f>
        <v>SKIP</v>
      </c>
      <c r="F761" s="31" t="str">
        <f>IF('DIF Worksheet'!$K762&lt;&gt;"",'DIF Worksheet'!$X762,"SKIP")</f>
        <v>SKIP</v>
      </c>
      <c r="G761" s="31" t="str">
        <f>IF('DIF Worksheet'!$K762&lt;&gt;"",'DIF Worksheet'!$U762,"SKIP")</f>
        <v>SKIP</v>
      </c>
    </row>
    <row r="762" spans="1:7">
      <c r="A762" s="31" t="str">
        <f>IF('DIF Worksheet'!$K763&lt;&gt;"",'DIF Worksheet'!$W763,"SKIP")</f>
        <v>SKIP</v>
      </c>
      <c r="B762" s="31" t="str">
        <f>IF('DIF Worksheet'!$K763&lt;&gt;"",'DIF Worksheet'!$A763,"SKIP")</f>
        <v>SKIP</v>
      </c>
      <c r="C762" s="31" t="str">
        <f>IF('DIF Worksheet'!$K763&lt;&gt;"",'DIF Worksheet'!$B763,"SKIP")</f>
        <v>SKIP</v>
      </c>
      <c r="D762" s="31" t="str">
        <f>IF('DIF Worksheet'!$K763&lt;&gt;"",'DIF Worksheet'!$C763,"SKIP")</f>
        <v>SKIP</v>
      </c>
      <c r="E762" s="31" t="str">
        <f>IF('DIF Worksheet'!$K763&lt;&gt;"",'DIF Worksheet'!$D763,"SKIP")</f>
        <v>SKIP</v>
      </c>
      <c r="F762" s="31" t="str">
        <f>IF('DIF Worksheet'!$K763&lt;&gt;"",'DIF Worksheet'!$X763,"SKIP")</f>
        <v>SKIP</v>
      </c>
      <c r="G762" s="31" t="str">
        <f>IF('DIF Worksheet'!$K763&lt;&gt;"",'DIF Worksheet'!$U763,"SKIP")</f>
        <v>SKIP</v>
      </c>
    </row>
    <row r="763" spans="1:7">
      <c r="A763" s="31" t="str">
        <f>IF('DIF Worksheet'!$K764&lt;&gt;"",'DIF Worksheet'!$W764,"SKIP")</f>
        <v>SKIP</v>
      </c>
      <c r="B763" s="31" t="str">
        <f>IF('DIF Worksheet'!$K764&lt;&gt;"",'DIF Worksheet'!$A764,"SKIP")</f>
        <v>SKIP</v>
      </c>
      <c r="C763" s="31" t="str">
        <f>IF('DIF Worksheet'!$K764&lt;&gt;"",'DIF Worksheet'!$B764,"SKIP")</f>
        <v>SKIP</v>
      </c>
      <c r="D763" s="31" t="str">
        <f>IF('DIF Worksheet'!$K764&lt;&gt;"",'DIF Worksheet'!$C764,"SKIP")</f>
        <v>SKIP</v>
      </c>
      <c r="E763" s="31" t="str">
        <f>IF('DIF Worksheet'!$K764&lt;&gt;"",'DIF Worksheet'!$D764,"SKIP")</f>
        <v>SKIP</v>
      </c>
      <c r="F763" s="31" t="str">
        <f>IF('DIF Worksheet'!$K764&lt;&gt;"",'DIF Worksheet'!$X764,"SKIP")</f>
        <v>SKIP</v>
      </c>
      <c r="G763" s="31" t="str">
        <f>IF('DIF Worksheet'!$K764&lt;&gt;"",'DIF Worksheet'!$U764,"SKIP")</f>
        <v>SKIP</v>
      </c>
    </row>
    <row r="764" spans="1:7">
      <c r="A764" s="31" t="str">
        <f>IF('DIF Worksheet'!$K765&lt;&gt;"",'DIF Worksheet'!$W765,"SKIP")</f>
        <v>SKIP</v>
      </c>
      <c r="B764" s="31" t="str">
        <f>IF('DIF Worksheet'!$K765&lt;&gt;"",'DIF Worksheet'!$A765,"SKIP")</f>
        <v>SKIP</v>
      </c>
      <c r="C764" s="31" t="str">
        <f>IF('DIF Worksheet'!$K765&lt;&gt;"",'DIF Worksheet'!$B765,"SKIP")</f>
        <v>SKIP</v>
      </c>
      <c r="D764" s="31" t="str">
        <f>IF('DIF Worksheet'!$K765&lt;&gt;"",'DIF Worksheet'!$C765,"SKIP")</f>
        <v>SKIP</v>
      </c>
      <c r="E764" s="31" t="str">
        <f>IF('DIF Worksheet'!$K765&lt;&gt;"",'DIF Worksheet'!$D765,"SKIP")</f>
        <v>SKIP</v>
      </c>
      <c r="F764" s="31" t="str">
        <f>IF('DIF Worksheet'!$K765&lt;&gt;"",'DIF Worksheet'!$X765,"SKIP")</f>
        <v>SKIP</v>
      </c>
      <c r="G764" s="31" t="str">
        <f>IF('DIF Worksheet'!$K765&lt;&gt;"",'DIF Worksheet'!$U765,"SKIP")</f>
        <v>SKIP</v>
      </c>
    </row>
    <row r="765" spans="1:7">
      <c r="A765" s="31" t="str">
        <f>IF('DIF Worksheet'!$K766&lt;&gt;"",'DIF Worksheet'!$W766,"SKIP")</f>
        <v>SKIP</v>
      </c>
      <c r="B765" s="31" t="str">
        <f>IF('DIF Worksheet'!$K766&lt;&gt;"",'DIF Worksheet'!$A766,"SKIP")</f>
        <v>SKIP</v>
      </c>
      <c r="C765" s="31" t="str">
        <f>IF('DIF Worksheet'!$K766&lt;&gt;"",'DIF Worksheet'!$B766,"SKIP")</f>
        <v>SKIP</v>
      </c>
      <c r="D765" s="31" t="str">
        <f>IF('DIF Worksheet'!$K766&lt;&gt;"",'DIF Worksheet'!$C766,"SKIP")</f>
        <v>SKIP</v>
      </c>
      <c r="E765" s="31" t="str">
        <f>IF('DIF Worksheet'!$K766&lt;&gt;"",'DIF Worksheet'!$D766,"SKIP")</f>
        <v>SKIP</v>
      </c>
      <c r="F765" s="31" t="str">
        <f>IF('DIF Worksheet'!$K766&lt;&gt;"",'DIF Worksheet'!$X766,"SKIP")</f>
        <v>SKIP</v>
      </c>
      <c r="G765" s="31" t="str">
        <f>IF('DIF Worksheet'!$K766&lt;&gt;"",'DIF Worksheet'!$U766,"SKIP")</f>
        <v>SKIP</v>
      </c>
    </row>
    <row r="766" spans="1:7">
      <c r="A766" s="31" t="str">
        <f>IF('DIF Worksheet'!$K767&lt;&gt;"",'DIF Worksheet'!$W767,"SKIP")</f>
        <v>SKIP</v>
      </c>
      <c r="B766" s="31" t="str">
        <f>IF('DIF Worksheet'!$K767&lt;&gt;"",'DIF Worksheet'!$A767,"SKIP")</f>
        <v>SKIP</v>
      </c>
      <c r="C766" s="31" t="str">
        <f>IF('DIF Worksheet'!$K767&lt;&gt;"",'DIF Worksheet'!$B767,"SKIP")</f>
        <v>SKIP</v>
      </c>
      <c r="D766" s="31" t="str">
        <f>IF('DIF Worksheet'!$K767&lt;&gt;"",'DIF Worksheet'!$C767,"SKIP")</f>
        <v>SKIP</v>
      </c>
      <c r="E766" s="31" t="str">
        <f>IF('DIF Worksheet'!$K767&lt;&gt;"",'DIF Worksheet'!$D767,"SKIP")</f>
        <v>SKIP</v>
      </c>
      <c r="F766" s="31" t="str">
        <f>IF('DIF Worksheet'!$K767&lt;&gt;"",'DIF Worksheet'!$X767,"SKIP")</f>
        <v>SKIP</v>
      </c>
      <c r="G766" s="31" t="str">
        <f>IF('DIF Worksheet'!$K767&lt;&gt;"",'DIF Worksheet'!$U767,"SKIP")</f>
        <v>SKIP</v>
      </c>
    </row>
    <row r="767" spans="1:7">
      <c r="A767" s="31" t="str">
        <f>IF('DIF Worksheet'!$K768&lt;&gt;"",'DIF Worksheet'!$W768,"SKIP")</f>
        <v>SKIP</v>
      </c>
      <c r="B767" s="31" t="str">
        <f>IF('DIF Worksheet'!$K768&lt;&gt;"",'DIF Worksheet'!$A768,"SKIP")</f>
        <v>SKIP</v>
      </c>
      <c r="C767" s="31" t="str">
        <f>IF('DIF Worksheet'!$K768&lt;&gt;"",'DIF Worksheet'!$B768,"SKIP")</f>
        <v>SKIP</v>
      </c>
      <c r="D767" s="31" t="str">
        <f>IF('DIF Worksheet'!$K768&lt;&gt;"",'DIF Worksheet'!$C768,"SKIP")</f>
        <v>SKIP</v>
      </c>
      <c r="E767" s="31" t="str">
        <f>IF('DIF Worksheet'!$K768&lt;&gt;"",'DIF Worksheet'!$D768,"SKIP")</f>
        <v>SKIP</v>
      </c>
      <c r="F767" s="31" t="str">
        <f>IF('DIF Worksheet'!$K768&lt;&gt;"",'DIF Worksheet'!$X768,"SKIP")</f>
        <v>SKIP</v>
      </c>
      <c r="G767" s="31" t="str">
        <f>IF('DIF Worksheet'!$K768&lt;&gt;"",'DIF Worksheet'!$U768,"SKIP")</f>
        <v>SKIP</v>
      </c>
    </row>
    <row r="768" spans="1:7">
      <c r="A768" s="31" t="str">
        <f>IF('DIF Worksheet'!$K769&lt;&gt;"",'DIF Worksheet'!$W769,"SKIP")</f>
        <v>SKIP</v>
      </c>
      <c r="B768" s="31" t="str">
        <f>IF('DIF Worksheet'!$K769&lt;&gt;"",'DIF Worksheet'!$A769,"SKIP")</f>
        <v>SKIP</v>
      </c>
      <c r="C768" s="31" t="str">
        <f>IF('DIF Worksheet'!$K769&lt;&gt;"",'DIF Worksheet'!$B769,"SKIP")</f>
        <v>SKIP</v>
      </c>
      <c r="D768" s="31" t="str">
        <f>IF('DIF Worksheet'!$K769&lt;&gt;"",'DIF Worksheet'!$C769,"SKIP")</f>
        <v>SKIP</v>
      </c>
      <c r="E768" s="31" t="str">
        <f>IF('DIF Worksheet'!$K769&lt;&gt;"",'DIF Worksheet'!$D769,"SKIP")</f>
        <v>SKIP</v>
      </c>
      <c r="F768" s="31" t="str">
        <f>IF('DIF Worksheet'!$K769&lt;&gt;"",'DIF Worksheet'!$X769,"SKIP")</f>
        <v>SKIP</v>
      </c>
      <c r="G768" s="31" t="str">
        <f>IF('DIF Worksheet'!$K769&lt;&gt;"",'DIF Worksheet'!$U769,"SKIP")</f>
        <v>SKIP</v>
      </c>
    </row>
    <row r="769" spans="1:7">
      <c r="A769" s="31" t="str">
        <f>IF('DIF Worksheet'!$K770&lt;&gt;"",'DIF Worksheet'!$W770,"SKIP")</f>
        <v>SKIP</v>
      </c>
      <c r="B769" s="31" t="str">
        <f>IF('DIF Worksheet'!$K770&lt;&gt;"",'DIF Worksheet'!$A770,"SKIP")</f>
        <v>SKIP</v>
      </c>
      <c r="C769" s="31" t="str">
        <f>IF('DIF Worksheet'!$K770&lt;&gt;"",'DIF Worksheet'!$B770,"SKIP")</f>
        <v>SKIP</v>
      </c>
      <c r="D769" s="31" t="str">
        <f>IF('DIF Worksheet'!$K770&lt;&gt;"",'DIF Worksheet'!$C770,"SKIP")</f>
        <v>SKIP</v>
      </c>
      <c r="E769" s="31" t="str">
        <f>IF('DIF Worksheet'!$K770&lt;&gt;"",'DIF Worksheet'!$D770,"SKIP")</f>
        <v>SKIP</v>
      </c>
      <c r="F769" s="31" t="str">
        <f>IF('DIF Worksheet'!$K770&lt;&gt;"",'DIF Worksheet'!$X770,"SKIP")</f>
        <v>SKIP</v>
      </c>
      <c r="G769" s="31" t="str">
        <f>IF('DIF Worksheet'!$K770&lt;&gt;"",'DIF Worksheet'!$U770,"SKIP")</f>
        <v>SKIP</v>
      </c>
    </row>
    <row r="770" spans="1:7">
      <c r="A770" s="31" t="str">
        <f>IF('DIF Worksheet'!$K771&lt;&gt;"",'DIF Worksheet'!$W771,"SKIP")</f>
        <v>SKIP</v>
      </c>
      <c r="B770" s="31" t="str">
        <f>IF('DIF Worksheet'!$K771&lt;&gt;"",'DIF Worksheet'!$A771,"SKIP")</f>
        <v>SKIP</v>
      </c>
      <c r="C770" s="31" t="str">
        <f>IF('DIF Worksheet'!$K771&lt;&gt;"",'DIF Worksheet'!$B771,"SKIP")</f>
        <v>SKIP</v>
      </c>
      <c r="D770" s="31" t="str">
        <f>IF('DIF Worksheet'!$K771&lt;&gt;"",'DIF Worksheet'!$C771,"SKIP")</f>
        <v>SKIP</v>
      </c>
      <c r="E770" s="31" t="str">
        <f>IF('DIF Worksheet'!$K771&lt;&gt;"",'DIF Worksheet'!$D771,"SKIP")</f>
        <v>SKIP</v>
      </c>
      <c r="F770" s="31" t="str">
        <f>IF('DIF Worksheet'!$K771&lt;&gt;"",'DIF Worksheet'!$X771,"SKIP")</f>
        <v>SKIP</v>
      </c>
      <c r="G770" s="31" t="str">
        <f>IF('DIF Worksheet'!$K771&lt;&gt;"",'DIF Worksheet'!$U771,"SKIP")</f>
        <v>SKIP</v>
      </c>
    </row>
    <row r="771" spans="1:7">
      <c r="A771" s="31" t="str">
        <f>IF('DIF Worksheet'!$K772&lt;&gt;"",'DIF Worksheet'!$W772,"SKIP")</f>
        <v>SKIP</v>
      </c>
      <c r="B771" s="31" t="str">
        <f>IF('DIF Worksheet'!$K772&lt;&gt;"",'DIF Worksheet'!$A772,"SKIP")</f>
        <v>SKIP</v>
      </c>
      <c r="C771" s="31" t="str">
        <f>IF('DIF Worksheet'!$K772&lt;&gt;"",'DIF Worksheet'!$B772,"SKIP")</f>
        <v>SKIP</v>
      </c>
      <c r="D771" s="31" t="str">
        <f>IF('DIF Worksheet'!$K772&lt;&gt;"",'DIF Worksheet'!$C772,"SKIP")</f>
        <v>SKIP</v>
      </c>
      <c r="E771" s="31" t="str">
        <f>IF('DIF Worksheet'!$K772&lt;&gt;"",'DIF Worksheet'!$D772,"SKIP")</f>
        <v>SKIP</v>
      </c>
      <c r="F771" s="31" t="str">
        <f>IF('DIF Worksheet'!$K772&lt;&gt;"",'DIF Worksheet'!$X772,"SKIP")</f>
        <v>SKIP</v>
      </c>
      <c r="G771" s="31" t="str">
        <f>IF('DIF Worksheet'!$K772&lt;&gt;"",'DIF Worksheet'!$U772,"SKIP")</f>
        <v>SKIP</v>
      </c>
    </row>
    <row r="772" spans="1:7">
      <c r="A772" s="31" t="str">
        <f>IF('DIF Worksheet'!$K773&lt;&gt;"",'DIF Worksheet'!$W773,"SKIP")</f>
        <v>SKIP</v>
      </c>
      <c r="B772" s="31" t="str">
        <f>IF('DIF Worksheet'!$K773&lt;&gt;"",'DIF Worksheet'!$A773,"SKIP")</f>
        <v>SKIP</v>
      </c>
      <c r="C772" s="31" t="str">
        <f>IF('DIF Worksheet'!$K773&lt;&gt;"",'DIF Worksheet'!$B773,"SKIP")</f>
        <v>SKIP</v>
      </c>
      <c r="D772" s="31" t="str">
        <f>IF('DIF Worksheet'!$K773&lt;&gt;"",'DIF Worksheet'!$C773,"SKIP")</f>
        <v>SKIP</v>
      </c>
      <c r="E772" s="31" t="str">
        <f>IF('DIF Worksheet'!$K773&lt;&gt;"",'DIF Worksheet'!$D773,"SKIP")</f>
        <v>SKIP</v>
      </c>
      <c r="F772" s="31" t="str">
        <f>IF('DIF Worksheet'!$K773&lt;&gt;"",'DIF Worksheet'!$X773,"SKIP")</f>
        <v>SKIP</v>
      </c>
      <c r="G772" s="31" t="str">
        <f>IF('DIF Worksheet'!$K773&lt;&gt;"",'DIF Worksheet'!$U773,"SKIP")</f>
        <v>SKIP</v>
      </c>
    </row>
    <row r="773" spans="1:7">
      <c r="A773" s="31" t="str">
        <f>IF('DIF Worksheet'!$K774&lt;&gt;"",'DIF Worksheet'!$W774,"SKIP")</f>
        <v>SKIP</v>
      </c>
      <c r="B773" s="31" t="str">
        <f>IF('DIF Worksheet'!$K774&lt;&gt;"",'DIF Worksheet'!$A774,"SKIP")</f>
        <v>SKIP</v>
      </c>
      <c r="C773" s="31" t="str">
        <f>IF('DIF Worksheet'!$K774&lt;&gt;"",'DIF Worksheet'!$B774,"SKIP")</f>
        <v>SKIP</v>
      </c>
      <c r="D773" s="31" t="str">
        <f>IF('DIF Worksheet'!$K774&lt;&gt;"",'DIF Worksheet'!$C774,"SKIP")</f>
        <v>SKIP</v>
      </c>
      <c r="E773" s="31" t="str">
        <f>IF('DIF Worksheet'!$K774&lt;&gt;"",'DIF Worksheet'!$D774,"SKIP")</f>
        <v>SKIP</v>
      </c>
      <c r="F773" s="31" t="str">
        <f>IF('DIF Worksheet'!$K774&lt;&gt;"",'DIF Worksheet'!$X774,"SKIP")</f>
        <v>SKIP</v>
      </c>
      <c r="G773" s="31" t="str">
        <f>IF('DIF Worksheet'!$K774&lt;&gt;"",'DIF Worksheet'!$U774,"SKIP")</f>
        <v>SKIP</v>
      </c>
    </row>
    <row r="774" spans="1:7">
      <c r="A774" s="31" t="str">
        <f>IF('DIF Worksheet'!$K775&lt;&gt;"",'DIF Worksheet'!$W775,"SKIP")</f>
        <v>SKIP</v>
      </c>
      <c r="B774" s="31" t="str">
        <f>IF('DIF Worksheet'!$K775&lt;&gt;"",'DIF Worksheet'!$A775,"SKIP")</f>
        <v>SKIP</v>
      </c>
      <c r="C774" s="31" t="str">
        <f>IF('DIF Worksheet'!$K775&lt;&gt;"",'DIF Worksheet'!$B775,"SKIP")</f>
        <v>SKIP</v>
      </c>
      <c r="D774" s="31" t="str">
        <f>IF('DIF Worksheet'!$K775&lt;&gt;"",'DIF Worksheet'!$C775,"SKIP")</f>
        <v>SKIP</v>
      </c>
      <c r="E774" s="31" t="str">
        <f>IF('DIF Worksheet'!$K775&lt;&gt;"",'DIF Worksheet'!$D775,"SKIP")</f>
        <v>SKIP</v>
      </c>
      <c r="F774" s="31" t="str">
        <f>IF('DIF Worksheet'!$K775&lt;&gt;"",'DIF Worksheet'!$X775,"SKIP")</f>
        <v>SKIP</v>
      </c>
      <c r="G774" s="31" t="str">
        <f>IF('DIF Worksheet'!$K775&lt;&gt;"",'DIF Worksheet'!$U775,"SKIP")</f>
        <v>SKIP</v>
      </c>
    </row>
    <row r="775" spans="1:7">
      <c r="A775" s="31" t="str">
        <f>IF('DIF Worksheet'!$K776&lt;&gt;"",'DIF Worksheet'!$W776,"SKIP")</f>
        <v>SKIP</v>
      </c>
      <c r="B775" s="31" t="str">
        <f>IF('DIF Worksheet'!$K776&lt;&gt;"",'DIF Worksheet'!$A776,"SKIP")</f>
        <v>SKIP</v>
      </c>
      <c r="C775" s="31" t="str">
        <f>IF('DIF Worksheet'!$K776&lt;&gt;"",'DIF Worksheet'!$B776,"SKIP")</f>
        <v>SKIP</v>
      </c>
      <c r="D775" s="31" t="str">
        <f>IF('DIF Worksheet'!$K776&lt;&gt;"",'DIF Worksheet'!$C776,"SKIP")</f>
        <v>SKIP</v>
      </c>
      <c r="E775" s="31" t="str">
        <f>IF('DIF Worksheet'!$K776&lt;&gt;"",'DIF Worksheet'!$D776,"SKIP")</f>
        <v>SKIP</v>
      </c>
      <c r="F775" s="31" t="str">
        <f>IF('DIF Worksheet'!$K776&lt;&gt;"",'DIF Worksheet'!$X776,"SKIP")</f>
        <v>SKIP</v>
      </c>
      <c r="G775" s="31" t="str">
        <f>IF('DIF Worksheet'!$K776&lt;&gt;"",'DIF Worksheet'!$U776,"SKIP")</f>
        <v>SKIP</v>
      </c>
    </row>
    <row r="776" spans="1:7">
      <c r="A776" s="31" t="str">
        <f>IF('DIF Worksheet'!$K777&lt;&gt;"",'DIF Worksheet'!$W777,"SKIP")</f>
        <v>SKIP</v>
      </c>
      <c r="B776" s="31" t="str">
        <f>IF('DIF Worksheet'!$K777&lt;&gt;"",'DIF Worksheet'!$A777,"SKIP")</f>
        <v>SKIP</v>
      </c>
      <c r="C776" s="31" t="str">
        <f>IF('DIF Worksheet'!$K777&lt;&gt;"",'DIF Worksheet'!$B777,"SKIP")</f>
        <v>SKIP</v>
      </c>
      <c r="D776" s="31" t="str">
        <f>IF('DIF Worksheet'!$K777&lt;&gt;"",'DIF Worksheet'!$C777,"SKIP")</f>
        <v>SKIP</v>
      </c>
      <c r="E776" s="31" t="str">
        <f>IF('DIF Worksheet'!$K777&lt;&gt;"",'DIF Worksheet'!$D777,"SKIP")</f>
        <v>SKIP</v>
      </c>
      <c r="F776" s="31" t="str">
        <f>IF('DIF Worksheet'!$K777&lt;&gt;"",'DIF Worksheet'!$X777,"SKIP")</f>
        <v>SKIP</v>
      </c>
      <c r="G776" s="31" t="str">
        <f>IF('DIF Worksheet'!$K777&lt;&gt;"",'DIF Worksheet'!$U777,"SKIP")</f>
        <v>SKIP</v>
      </c>
    </row>
    <row r="777" spans="1:7">
      <c r="A777" s="31" t="str">
        <f>IF('DIF Worksheet'!$K778&lt;&gt;"",'DIF Worksheet'!$W778,"SKIP")</f>
        <v>SKIP</v>
      </c>
      <c r="B777" s="31" t="str">
        <f>IF('DIF Worksheet'!$K778&lt;&gt;"",'DIF Worksheet'!$A778,"SKIP")</f>
        <v>SKIP</v>
      </c>
      <c r="C777" s="31" t="str">
        <f>IF('DIF Worksheet'!$K778&lt;&gt;"",'DIF Worksheet'!$B778,"SKIP")</f>
        <v>SKIP</v>
      </c>
      <c r="D777" s="31" t="str">
        <f>IF('DIF Worksheet'!$K778&lt;&gt;"",'DIF Worksheet'!$C778,"SKIP")</f>
        <v>SKIP</v>
      </c>
      <c r="E777" s="31" t="str">
        <f>IF('DIF Worksheet'!$K778&lt;&gt;"",'DIF Worksheet'!$D778,"SKIP")</f>
        <v>SKIP</v>
      </c>
      <c r="F777" s="31" t="str">
        <f>IF('DIF Worksheet'!$K778&lt;&gt;"",'DIF Worksheet'!$X778,"SKIP")</f>
        <v>SKIP</v>
      </c>
      <c r="G777" s="31" t="str">
        <f>IF('DIF Worksheet'!$K778&lt;&gt;"",'DIF Worksheet'!$U778,"SKIP")</f>
        <v>SKIP</v>
      </c>
    </row>
    <row r="778" spans="1:7">
      <c r="A778" s="31" t="str">
        <f>IF('DIF Worksheet'!$K779&lt;&gt;"",'DIF Worksheet'!$W779,"SKIP")</f>
        <v>SKIP</v>
      </c>
      <c r="B778" s="31" t="str">
        <f>IF('DIF Worksheet'!$K779&lt;&gt;"",'DIF Worksheet'!$A779,"SKIP")</f>
        <v>SKIP</v>
      </c>
      <c r="C778" s="31" t="str">
        <f>IF('DIF Worksheet'!$K779&lt;&gt;"",'DIF Worksheet'!$B779,"SKIP")</f>
        <v>SKIP</v>
      </c>
      <c r="D778" s="31" t="str">
        <f>IF('DIF Worksheet'!$K779&lt;&gt;"",'DIF Worksheet'!$C779,"SKIP")</f>
        <v>SKIP</v>
      </c>
      <c r="E778" s="31" t="str">
        <f>IF('DIF Worksheet'!$K779&lt;&gt;"",'DIF Worksheet'!$D779,"SKIP")</f>
        <v>SKIP</v>
      </c>
      <c r="F778" s="31" t="str">
        <f>IF('DIF Worksheet'!$K779&lt;&gt;"",'DIF Worksheet'!$X779,"SKIP")</f>
        <v>SKIP</v>
      </c>
      <c r="G778" s="31" t="str">
        <f>IF('DIF Worksheet'!$K779&lt;&gt;"",'DIF Worksheet'!$U779,"SKIP")</f>
        <v>SKIP</v>
      </c>
    </row>
    <row r="779" spans="1:7">
      <c r="A779" s="31" t="str">
        <f>IF('DIF Worksheet'!$K780&lt;&gt;"",'DIF Worksheet'!$W780,"SKIP")</f>
        <v>SKIP</v>
      </c>
      <c r="B779" s="31" t="str">
        <f>IF('DIF Worksheet'!$K780&lt;&gt;"",'DIF Worksheet'!$A780,"SKIP")</f>
        <v>SKIP</v>
      </c>
      <c r="C779" s="31" t="str">
        <f>IF('DIF Worksheet'!$K780&lt;&gt;"",'DIF Worksheet'!$B780,"SKIP")</f>
        <v>SKIP</v>
      </c>
      <c r="D779" s="31" t="str">
        <f>IF('DIF Worksheet'!$K780&lt;&gt;"",'DIF Worksheet'!$C780,"SKIP")</f>
        <v>SKIP</v>
      </c>
      <c r="E779" s="31" t="str">
        <f>IF('DIF Worksheet'!$K780&lt;&gt;"",'DIF Worksheet'!$D780,"SKIP")</f>
        <v>SKIP</v>
      </c>
      <c r="F779" s="31" t="str">
        <f>IF('DIF Worksheet'!$K780&lt;&gt;"",'DIF Worksheet'!$X780,"SKIP")</f>
        <v>SKIP</v>
      </c>
      <c r="G779" s="31" t="str">
        <f>IF('DIF Worksheet'!$K780&lt;&gt;"",'DIF Worksheet'!$U780,"SKIP")</f>
        <v>SKIP</v>
      </c>
    </row>
    <row r="780" spans="1:7">
      <c r="A780" s="31" t="str">
        <f>IF('DIF Worksheet'!$K781&lt;&gt;"",'DIF Worksheet'!$W781,"SKIP")</f>
        <v>SKIP</v>
      </c>
      <c r="B780" s="31" t="str">
        <f>IF('DIF Worksheet'!$K781&lt;&gt;"",'DIF Worksheet'!$A781,"SKIP")</f>
        <v>SKIP</v>
      </c>
      <c r="C780" s="31" t="str">
        <f>IF('DIF Worksheet'!$K781&lt;&gt;"",'DIF Worksheet'!$B781,"SKIP")</f>
        <v>SKIP</v>
      </c>
      <c r="D780" s="31" t="str">
        <f>IF('DIF Worksheet'!$K781&lt;&gt;"",'DIF Worksheet'!$C781,"SKIP")</f>
        <v>SKIP</v>
      </c>
      <c r="E780" s="31" t="str">
        <f>IF('DIF Worksheet'!$K781&lt;&gt;"",'DIF Worksheet'!$D781,"SKIP")</f>
        <v>SKIP</v>
      </c>
      <c r="F780" s="31" t="str">
        <f>IF('DIF Worksheet'!$K781&lt;&gt;"",'DIF Worksheet'!$X781,"SKIP")</f>
        <v>SKIP</v>
      </c>
      <c r="G780" s="31" t="str">
        <f>IF('DIF Worksheet'!$K781&lt;&gt;"",'DIF Worksheet'!$U781,"SKIP")</f>
        <v>SKIP</v>
      </c>
    </row>
    <row r="781" spans="1:7">
      <c r="A781" s="31" t="str">
        <f>IF('DIF Worksheet'!$K782&lt;&gt;"",'DIF Worksheet'!$W782,"SKIP")</f>
        <v>SKIP</v>
      </c>
      <c r="B781" s="31" t="str">
        <f>IF('DIF Worksheet'!$K782&lt;&gt;"",'DIF Worksheet'!$A782,"SKIP")</f>
        <v>SKIP</v>
      </c>
      <c r="C781" s="31" t="str">
        <f>IF('DIF Worksheet'!$K782&lt;&gt;"",'DIF Worksheet'!$B782,"SKIP")</f>
        <v>SKIP</v>
      </c>
      <c r="D781" s="31" t="str">
        <f>IF('DIF Worksheet'!$K782&lt;&gt;"",'DIF Worksheet'!$C782,"SKIP")</f>
        <v>SKIP</v>
      </c>
      <c r="E781" s="31" t="str">
        <f>IF('DIF Worksheet'!$K782&lt;&gt;"",'DIF Worksheet'!$D782,"SKIP")</f>
        <v>SKIP</v>
      </c>
      <c r="F781" s="31" t="str">
        <f>IF('DIF Worksheet'!$K782&lt;&gt;"",'DIF Worksheet'!$X782,"SKIP")</f>
        <v>SKIP</v>
      </c>
      <c r="G781" s="31" t="str">
        <f>IF('DIF Worksheet'!$K782&lt;&gt;"",'DIF Worksheet'!$U782,"SKIP")</f>
        <v>SKIP</v>
      </c>
    </row>
    <row r="782" spans="1:7">
      <c r="A782" s="31" t="str">
        <f>IF('DIF Worksheet'!$K783&lt;&gt;"",'DIF Worksheet'!$W783,"SKIP")</f>
        <v>SKIP</v>
      </c>
      <c r="B782" s="31" t="str">
        <f>IF('DIF Worksheet'!$K783&lt;&gt;"",'DIF Worksheet'!$A783,"SKIP")</f>
        <v>SKIP</v>
      </c>
      <c r="C782" s="31" t="str">
        <f>IF('DIF Worksheet'!$K783&lt;&gt;"",'DIF Worksheet'!$B783,"SKIP")</f>
        <v>SKIP</v>
      </c>
      <c r="D782" s="31" t="str">
        <f>IF('DIF Worksheet'!$K783&lt;&gt;"",'DIF Worksheet'!$C783,"SKIP")</f>
        <v>SKIP</v>
      </c>
      <c r="E782" s="31" t="str">
        <f>IF('DIF Worksheet'!$K783&lt;&gt;"",'DIF Worksheet'!$D783,"SKIP")</f>
        <v>SKIP</v>
      </c>
      <c r="F782" s="31" t="str">
        <f>IF('DIF Worksheet'!$K783&lt;&gt;"",'DIF Worksheet'!$X783,"SKIP")</f>
        <v>SKIP</v>
      </c>
      <c r="G782" s="31" t="str">
        <f>IF('DIF Worksheet'!$K783&lt;&gt;"",'DIF Worksheet'!$U783,"SKIP")</f>
        <v>SKIP</v>
      </c>
    </row>
    <row r="783" spans="1:7">
      <c r="A783" s="31" t="str">
        <f>IF('DIF Worksheet'!$K784&lt;&gt;"",'DIF Worksheet'!$W784,"SKIP")</f>
        <v>SKIP</v>
      </c>
      <c r="B783" s="31" t="str">
        <f>IF('DIF Worksheet'!$K784&lt;&gt;"",'DIF Worksheet'!$A784,"SKIP")</f>
        <v>SKIP</v>
      </c>
      <c r="C783" s="31" t="str">
        <f>IF('DIF Worksheet'!$K784&lt;&gt;"",'DIF Worksheet'!$B784,"SKIP")</f>
        <v>SKIP</v>
      </c>
      <c r="D783" s="31" t="str">
        <f>IF('DIF Worksheet'!$K784&lt;&gt;"",'DIF Worksheet'!$C784,"SKIP")</f>
        <v>SKIP</v>
      </c>
      <c r="E783" s="31" t="str">
        <f>IF('DIF Worksheet'!$K784&lt;&gt;"",'DIF Worksheet'!$D784,"SKIP")</f>
        <v>SKIP</v>
      </c>
      <c r="F783" s="31" t="str">
        <f>IF('DIF Worksheet'!$K784&lt;&gt;"",'DIF Worksheet'!$X784,"SKIP")</f>
        <v>SKIP</v>
      </c>
      <c r="G783" s="31" t="str">
        <f>IF('DIF Worksheet'!$K784&lt;&gt;"",'DIF Worksheet'!$U784,"SKIP")</f>
        <v>SKIP</v>
      </c>
    </row>
    <row r="784" spans="1:7">
      <c r="A784" s="31" t="str">
        <f>IF('DIF Worksheet'!$K785&lt;&gt;"",'DIF Worksheet'!$W785,"SKIP")</f>
        <v>SKIP</v>
      </c>
      <c r="B784" s="31" t="str">
        <f>IF('DIF Worksheet'!$K785&lt;&gt;"",'DIF Worksheet'!$A785,"SKIP")</f>
        <v>SKIP</v>
      </c>
      <c r="C784" s="31" t="str">
        <f>IF('DIF Worksheet'!$K785&lt;&gt;"",'DIF Worksheet'!$B785,"SKIP")</f>
        <v>SKIP</v>
      </c>
      <c r="D784" s="31" t="str">
        <f>IF('DIF Worksheet'!$K785&lt;&gt;"",'DIF Worksheet'!$C785,"SKIP")</f>
        <v>SKIP</v>
      </c>
      <c r="E784" s="31" t="str">
        <f>IF('DIF Worksheet'!$K785&lt;&gt;"",'DIF Worksheet'!$D785,"SKIP")</f>
        <v>SKIP</v>
      </c>
      <c r="F784" s="31" t="str">
        <f>IF('DIF Worksheet'!$K785&lt;&gt;"",'DIF Worksheet'!$X785,"SKIP")</f>
        <v>SKIP</v>
      </c>
      <c r="G784" s="31" t="str">
        <f>IF('DIF Worksheet'!$K785&lt;&gt;"",'DIF Worksheet'!$U785,"SKIP")</f>
        <v>SKIP</v>
      </c>
    </row>
    <row r="785" spans="1:7">
      <c r="A785" s="31" t="str">
        <f>IF('DIF Worksheet'!$K786&lt;&gt;"",'DIF Worksheet'!$W786,"SKIP")</f>
        <v>SKIP</v>
      </c>
      <c r="B785" s="31" t="str">
        <f>IF('DIF Worksheet'!$K786&lt;&gt;"",'DIF Worksheet'!$A786,"SKIP")</f>
        <v>SKIP</v>
      </c>
      <c r="C785" s="31" t="str">
        <f>IF('DIF Worksheet'!$K786&lt;&gt;"",'DIF Worksheet'!$B786,"SKIP")</f>
        <v>SKIP</v>
      </c>
      <c r="D785" s="31" t="str">
        <f>IF('DIF Worksheet'!$K786&lt;&gt;"",'DIF Worksheet'!$C786,"SKIP")</f>
        <v>SKIP</v>
      </c>
      <c r="E785" s="31" t="str">
        <f>IF('DIF Worksheet'!$K786&lt;&gt;"",'DIF Worksheet'!$D786,"SKIP")</f>
        <v>SKIP</v>
      </c>
      <c r="F785" s="31" t="str">
        <f>IF('DIF Worksheet'!$K786&lt;&gt;"",'DIF Worksheet'!$X786,"SKIP")</f>
        <v>SKIP</v>
      </c>
      <c r="G785" s="31" t="str">
        <f>IF('DIF Worksheet'!$K786&lt;&gt;"",'DIF Worksheet'!$U786,"SKIP")</f>
        <v>SKIP</v>
      </c>
    </row>
    <row r="786" spans="1:7">
      <c r="A786" s="31" t="str">
        <f>IF('DIF Worksheet'!$K787&lt;&gt;"",'DIF Worksheet'!$W787,"SKIP")</f>
        <v>SKIP</v>
      </c>
      <c r="B786" s="31" t="str">
        <f>IF('DIF Worksheet'!$K787&lt;&gt;"",'DIF Worksheet'!$A787,"SKIP")</f>
        <v>SKIP</v>
      </c>
      <c r="C786" s="31" t="str">
        <f>IF('DIF Worksheet'!$K787&lt;&gt;"",'DIF Worksheet'!$B787,"SKIP")</f>
        <v>SKIP</v>
      </c>
      <c r="D786" s="31" t="str">
        <f>IF('DIF Worksheet'!$K787&lt;&gt;"",'DIF Worksheet'!$C787,"SKIP")</f>
        <v>SKIP</v>
      </c>
      <c r="E786" s="31" t="str">
        <f>IF('DIF Worksheet'!$K787&lt;&gt;"",'DIF Worksheet'!$D787,"SKIP")</f>
        <v>SKIP</v>
      </c>
      <c r="F786" s="31" t="str">
        <f>IF('DIF Worksheet'!$K787&lt;&gt;"",'DIF Worksheet'!$X787,"SKIP")</f>
        <v>SKIP</v>
      </c>
      <c r="G786" s="31" t="str">
        <f>IF('DIF Worksheet'!$K787&lt;&gt;"",'DIF Worksheet'!$U787,"SKIP")</f>
        <v>SKIP</v>
      </c>
    </row>
    <row r="787" spans="1:7">
      <c r="A787" s="31" t="str">
        <f>IF('DIF Worksheet'!$K788&lt;&gt;"",'DIF Worksheet'!$W788,"SKIP")</f>
        <v>SKIP</v>
      </c>
      <c r="B787" s="31" t="str">
        <f>IF('DIF Worksheet'!$K788&lt;&gt;"",'DIF Worksheet'!$A788,"SKIP")</f>
        <v>SKIP</v>
      </c>
      <c r="C787" s="31" t="str">
        <f>IF('DIF Worksheet'!$K788&lt;&gt;"",'DIF Worksheet'!$B788,"SKIP")</f>
        <v>SKIP</v>
      </c>
      <c r="D787" s="31" t="str">
        <f>IF('DIF Worksheet'!$K788&lt;&gt;"",'DIF Worksheet'!$C788,"SKIP")</f>
        <v>SKIP</v>
      </c>
      <c r="E787" s="31" t="str">
        <f>IF('DIF Worksheet'!$K788&lt;&gt;"",'DIF Worksheet'!$D788,"SKIP")</f>
        <v>SKIP</v>
      </c>
      <c r="F787" s="31" t="str">
        <f>IF('DIF Worksheet'!$K788&lt;&gt;"",'DIF Worksheet'!$X788,"SKIP")</f>
        <v>SKIP</v>
      </c>
      <c r="G787" s="31" t="str">
        <f>IF('DIF Worksheet'!$K788&lt;&gt;"",'DIF Worksheet'!$U788,"SKIP")</f>
        <v>SKIP</v>
      </c>
    </row>
    <row r="788" spans="1:7">
      <c r="A788" s="31" t="str">
        <f>IF('DIF Worksheet'!$K789&lt;&gt;"",'DIF Worksheet'!$W789,"SKIP")</f>
        <v>SKIP</v>
      </c>
      <c r="B788" s="31" t="str">
        <f>IF('DIF Worksheet'!$K789&lt;&gt;"",'DIF Worksheet'!$A789,"SKIP")</f>
        <v>SKIP</v>
      </c>
      <c r="C788" s="31" t="str">
        <f>IF('DIF Worksheet'!$K789&lt;&gt;"",'DIF Worksheet'!$B789,"SKIP")</f>
        <v>SKIP</v>
      </c>
      <c r="D788" s="31" t="str">
        <f>IF('DIF Worksheet'!$K789&lt;&gt;"",'DIF Worksheet'!$C789,"SKIP")</f>
        <v>SKIP</v>
      </c>
      <c r="E788" s="31" t="str">
        <f>IF('DIF Worksheet'!$K789&lt;&gt;"",'DIF Worksheet'!$D789,"SKIP")</f>
        <v>SKIP</v>
      </c>
      <c r="F788" s="31" t="str">
        <f>IF('DIF Worksheet'!$K789&lt;&gt;"",'DIF Worksheet'!$X789,"SKIP")</f>
        <v>SKIP</v>
      </c>
      <c r="G788" s="31" t="str">
        <f>IF('DIF Worksheet'!$K789&lt;&gt;"",'DIF Worksheet'!$U789,"SKIP")</f>
        <v>SKIP</v>
      </c>
    </row>
    <row r="789" spans="1:7">
      <c r="A789" s="31" t="str">
        <f>IF('DIF Worksheet'!$K790&lt;&gt;"",'DIF Worksheet'!$W790,"SKIP")</f>
        <v>SKIP</v>
      </c>
      <c r="B789" s="31" t="str">
        <f>IF('DIF Worksheet'!$K790&lt;&gt;"",'DIF Worksheet'!$A790,"SKIP")</f>
        <v>SKIP</v>
      </c>
      <c r="C789" s="31" t="str">
        <f>IF('DIF Worksheet'!$K790&lt;&gt;"",'DIF Worksheet'!$B790,"SKIP")</f>
        <v>SKIP</v>
      </c>
      <c r="D789" s="31" t="str">
        <f>IF('DIF Worksheet'!$K790&lt;&gt;"",'DIF Worksheet'!$C790,"SKIP")</f>
        <v>SKIP</v>
      </c>
      <c r="E789" s="31" t="str">
        <f>IF('DIF Worksheet'!$K790&lt;&gt;"",'DIF Worksheet'!$D790,"SKIP")</f>
        <v>SKIP</v>
      </c>
      <c r="F789" s="31" t="str">
        <f>IF('DIF Worksheet'!$K790&lt;&gt;"",'DIF Worksheet'!$X790,"SKIP")</f>
        <v>SKIP</v>
      </c>
      <c r="G789" s="31" t="str">
        <f>IF('DIF Worksheet'!$K790&lt;&gt;"",'DIF Worksheet'!$U790,"SKIP")</f>
        <v>SKIP</v>
      </c>
    </row>
    <row r="790" spans="1:7">
      <c r="A790" s="31" t="str">
        <f>IF('DIF Worksheet'!$K791&lt;&gt;"",'DIF Worksheet'!$W791,"SKIP")</f>
        <v>SKIP</v>
      </c>
      <c r="B790" s="31" t="str">
        <f>IF('DIF Worksheet'!$K791&lt;&gt;"",'DIF Worksheet'!$A791,"SKIP")</f>
        <v>SKIP</v>
      </c>
      <c r="C790" s="31" t="str">
        <f>IF('DIF Worksheet'!$K791&lt;&gt;"",'DIF Worksheet'!$B791,"SKIP")</f>
        <v>SKIP</v>
      </c>
      <c r="D790" s="31" t="str">
        <f>IF('DIF Worksheet'!$K791&lt;&gt;"",'DIF Worksheet'!$C791,"SKIP")</f>
        <v>SKIP</v>
      </c>
      <c r="E790" s="31" t="str">
        <f>IF('DIF Worksheet'!$K791&lt;&gt;"",'DIF Worksheet'!$D791,"SKIP")</f>
        <v>SKIP</v>
      </c>
      <c r="F790" s="31" t="str">
        <f>IF('DIF Worksheet'!$K791&lt;&gt;"",'DIF Worksheet'!$X791,"SKIP")</f>
        <v>SKIP</v>
      </c>
      <c r="G790" s="31" t="str">
        <f>IF('DIF Worksheet'!$K791&lt;&gt;"",'DIF Worksheet'!$U791,"SKIP")</f>
        <v>SKIP</v>
      </c>
    </row>
    <row r="791" spans="1:7">
      <c r="A791" s="31" t="str">
        <f>IF('DIF Worksheet'!$K792&lt;&gt;"",'DIF Worksheet'!$W792,"SKIP")</f>
        <v>SKIP</v>
      </c>
      <c r="B791" s="31" t="str">
        <f>IF('DIF Worksheet'!$K792&lt;&gt;"",'DIF Worksheet'!$A792,"SKIP")</f>
        <v>SKIP</v>
      </c>
      <c r="C791" s="31" t="str">
        <f>IF('DIF Worksheet'!$K792&lt;&gt;"",'DIF Worksheet'!$B792,"SKIP")</f>
        <v>SKIP</v>
      </c>
      <c r="D791" s="31" t="str">
        <f>IF('DIF Worksheet'!$K792&lt;&gt;"",'DIF Worksheet'!$C792,"SKIP")</f>
        <v>SKIP</v>
      </c>
      <c r="E791" s="31" t="str">
        <f>IF('DIF Worksheet'!$K792&lt;&gt;"",'DIF Worksheet'!$D792,"SKIP")</f>
        <v>SKIP</v>
      </c>
      <c r="F791" s="31" t="str">
        <f>IF('DIF Worksheet'!$K792&lt;&gt;"",'DIF Worksheet'!$X792,"SKIP")</f>
        <v>SKIP</v>
      </c>
      <c r="G791" s="31" t="str">
        <f>IF('DIF Worksheet'!$K792&lt;&gt;"",'DIF Worksheet'!$U792,"SKIP")</f>
        <v>SKIP</v>
      </c>
    </row>
    <row r="792" spans="1:7">
      <c r="A792" s="31" t="str">
        <f>IF('DIF Worksheet'!$K793&lt;&gt;"",'DIF Worksheet'!$W793,"SKIP")</f>
        <v>SKIP</v>
      </c>
      <c r="B792" s="31" t="str">
        <f>IF('DIF Worksheet'!$K793&lt;&gt;"",'DIF Worksheet'!$A793,"SKIP")</f>
        <v>SKIP</v>
      </c>
      <c r="C792" s="31" t="str">
        <f>IF('DIF Worksheet'!$K793&lt;&gt;"",'DIF Worksheet'!$B793,"SKIP")</f>
        <v>SKIP</v>
      </c>
      <c r="D792" s="31" t="str">
        <f>IF('DIF Worksheet'!$K793&lt;&gt;"",'DIF Worksheet'!$C793,"SKIP")</f>
        <v>SKIP</v>
      </c>
      <c r="E792" s="31" t="str">
        <f>IF('DIF Worksheet'!$K793&lt;&gt;"",'DIF Worksheet'!$D793,"SKIP")</f>
        <v>SKIP</v>
      </c>
      <c r="F792" s="31" t="str">
        <f>IF('DIF Worksheet'!$K793&lt;&gt;"",'DIF Worksheet'!$X793,"SKIP")</f>
        <v>SKIP</v>
      </c>
      <c r="G792" s="31" t="str">
        <f>IF('DIF Worksheet'!$K793&lt;&gt;"",'DIF Worksheet'!$U793,"SKIP")</f>
        <v>SKIP</v>
      </c>
    </row>
    <row r="793" spans="1:7">
      <c r="A793" s="31" t="str">
        <f>IF('DIF Worksheet'!$K794&lt;&gt;"",'DIF Worksheet'!$W794,"SKIP")</f>
        <v>SKIP</v>
      </c>
      <c r="B793" s="31" t="str">
        <f>IF('DIF Worksheet'!$K794&lt;&gt;"",'DIF Worksheet'!$A794,"SKIP")</f>
        <v>SKIP</v>
      </c>
      <c r="C793" s="31" t="str">
        <f>IF('DIF Worksheet'!$K794&lt;&gt;"",'DIF Worksheet'!$B794,"SKIP")</f>
        <v>SKIP</v>
      </c>
      <c r="D793" s="31" t="str">
        <f>IF('DIF Worksheet'!$K794&lt;&gt;"",'DIF Worksheet'!$C794,"SKIP")</f>
        <v>SKIP</v>
      </c>
      <c r="E793" s="31" t="str">
        <f>IF('DIF Worksheet'!$K794&lt;&gt;"",'DIF Worksheet'!$D794,"SKIP")</f>
        <v>SKIP</v>
      </c>
      <c r="F793" s="31" t="str">
        <f>IF('DIF Worksheet'!$K794&lt;&gt;"",'DIF Worksheet'!$X794,"SKIP")</f>
        <v>SKIP</v>
      </c>
      <c r="G793" s="31" t="str">
        <f>IF('DIF Worksheet'!$K794&lt;&gt;"",'DIF Worksheet'!$U794,"SKIP")</f>
        <v>SKIP</v>
      </c>
    </row>
    <row r="794" spans="1:7">
      <c r="A794" s="31" t="str">
        <f>IF('DIF Worksheet'!$K795&lt;&gt;"",'DIF Worksheet'!$W795,"SKIP")</f>
        <v>SKIP</v>
      </c>
      <c r="B794" s="31" t="str">
        <f>IF('DIF Worksheet'!$K795&lt;&gt;"",'DIF Worksheet'!$A795,"SKIP")</f>
        <v>SKIP</v>
      </c>
      <c r="C794" s="31" t="str">
        <f>IF('DIF Worksheet'!$K795&lt;&gt;"",'DIF Worksheet'!$B795,"SKIP")</f>
        <v>SKIP</v>
      </c>
      <c r="D794" s="31" t="str">
        <f>IF('DIF Worksheet'!$K795&lt;&gt;"",'DIF Worksheet'!$C795,"SKIP")</f>
        <v>SKIP</v>
      </c>
      <c r="E794" s="31" t="str">
        <f>IF('DIF Worksheet'!$K795&lt;&gt;"",'DIF Worksheet'!$D795,"SKIP")</f>
        <v>SKIP</v>
      </c>
      <c r="F794" s="31" t="str">
        <f>IF('DIF Worksheet'!$K795&lt;&gt;"",'DIF Worksheet'!$X795,"SKIP")</f>
        <v>SKIP</v>
      </c>
      <c r="G794" s="31" t="str">
        <f>IF('DIF Worksheet'!$K795&lt;&gt;"",'DIF Worksheet'!$U795,"SKIP")</f>
        <v>SKIP</v>
      </c>
    </row>
    <row r="795" spans="1:7">
      <c r="A795" s="31" t="str">
        <f>IF('DIF Worksheet'!$K796&lt;&gt;"",'DIF Worksheet'!$W796,"SKIP")</f>
        <v>SKIP</v>
      </c>
      <c r="B795" s="31" t="str">
        <f>IF('DIF Worksheet'!$K796&lt;&gt;"",'DIF Worksheet'!$A796,"SKIP")</f>
        <v>SKIP</v>
      </c>
      <c r="C795" s="31" t="str">
        <f>IF('DIF Worksheet'!$K796&lt;&gt;"",'DIF Worksheet'!$B796,"SKIP")</f>
        <v>SKIP</v>
      </c>
      <c r="D795" s="31" t="str">
        <f>IF('DIF Worksheet'!$K796&lt;&gt;"",'DIF Worksheet'!$C796,"SKIP")</f>
        <v>SKIP</v>
      </c>
      <c r="E795" s="31" t="str">
        <f>IF('DIF Worksheet'!$K796&lt;&gt;"",'DIF Worksheet'!$D796,"SKIP")</f>
        <v>SKIP</v>
      </c>
      <c r="F795" s="31" t="str">
        <f>IF('DIF Worksheet'!$K796&lt;&gt;"",'DIF Worksheet'!$X796,"SKIP")</f>
        <v>SKIP</v>
      </c>
      <c r="G795" s="31" t="str">
        <f>IF('DIF Worksheet'!$K796&lt;&gt;"",'DIF Worksheet'!$U796,"SKIP")</f>
        <v>SKIP</v>
      </c>
    </row>
    <row r="796" spans="1:7">
      <c r="A796" s="31" t="str">
        <f>IF('DIF Worksheet'!$K797&lt;&gt;"",'DIF Worksheet'!$W797,"SKIP")</f>
        <v>SKIP</v>
      </c>
      <c r="B796" s="31" t="str">
        <f>IF('DIF Worksheet'!$K797&lt;&gt;"",'DIF Worksheet'!$A797,"SKIP")</f>
        <v>SKIP</v>
      </c>
      <c r="C796" s="31" t="str">
        <f>IF('DIF Worksheet'!$K797&lt;&gt;"",'DIF Worksheet'!$B797,"SKIP")</f>
        <v>SKIP</v>
      </c>
      <c r="D796" s="31" t="str">
        <f>IF('DIF Worksheet'!$K797&lt;&gt;"",'DIF Worksheet'!$C797,"SKIP")</f>
        <v>SKIP</v>
      </c>
      <c r="E796" s="31" t="str">
        <f>IF('DIF Worksheet'!$K797&lt;&gt;"",'DIF Worksheet'!$D797,"SKIP")</f>
        <v>SKIP</v>
      </c>
      <c r="F796" s="31" t="str">
        <f>IF('DIF Worksheet'!$K797&lt;&gt;"",'DIF Worksheet'!$X797,"SKIP")</f>
        <v>SKIP</v>
      </c>
      <c r="G796" s="31" t="str">
        <f>IF('DIF Worksheet'!$K797&lt;&gt;"",'DIF Worksheet'!$U797,"SKIP")</f>
        <v>SKIP</v>
      </c>
    </row>
    <row r="797" spans="1:7">
      <c r="A797" s="31" t="str">
        <f>IF('DIF Worksheet'!$K798&lt;&gt;"",'DIF Worksheet'!$W798,"SKIP")</f>
        <v>SKIP</v>
      </c>
      <c r="B797" s="31" t="str">
        <f>IF('DIF Worksheet'!$K798&lt;&gt;"",'DIF Worksheet'!$A798,"SKIP")</f>
        <v>SKIP</v>
      </c>
      <c r="C797" s="31" t="str">
        <f>IF('DIF Worksheet'!$K798&lt;&gt;"",'DIF Worksheet'!$B798,"SKIP")</f>
        <v>SKIP</v>
      </c>
      <c r="D797" s="31" t="str">
        <f>IF('DIF Worksheet'!$K798&lt;&gt;"",'DIF Worksheet'!$C798,"SKIP")</f>
        <v>SKIP</v>
      </c>
      <c r="E797" s="31" t="str">
        <f>IF('DIF Worksheet'!$K798&lt;&gt;"",'DIF Worksheet'!$D798,"SKIP")</f>
        <v>SKIP</v>
      </c>
      <c r="F797" s="31" t="str">
        <f>IF('DIF Worksheet'!$K798&lt;&gt;"",'DIF Worksheet'!$X798,"SKIP")</f>
        <v>SKIP</v>
      </c>
      <c r="G797" s="31" t="str">
        <f>IF('DIF Worksheet'!$K798&lt;&gt;"",'DIF Worksheet'!$U798,"SKIP")</f>
        <v>SKIP</v>
      </c>
    </row>
    <row r="798" spans="1:7">
      <c r="A798" s="31" t="str">
        <f>IF('DIF Worksheet'!$K799&lt;&gt;"",'DIF Worksheet'!$W799,"SKIP")</f>
        <v>SKIP</v>
      </c>
      <c r="B798" s="31" t="str">
        <f>IF('DIF Worksheet'!$K799&lt;&gt;"",'DIF Worksheet'!$A799,"SKIP")</f>
        <v>SKIP</v>
      </c>
      <c r="C798" s="31" t="str">
        <f>IF('DIF Worksheet'!$K799&lt;&gt;"",'DIF Worksheet'!$B799,"SKIP")</f>
        <v>SKIP</v>
      </c>
      <c r="D798" s="31" t="str">
        <f>IF('DIF Worksheet'!$K799&lt;&gt;"",'DIF Worksheet'!$C799,"SKIP")</f>
        <v>SKIP</v>
      </c>
      <c r="E798" s="31" t="str">
        <f>IF('DIF Worksheet'!$K799&lt;&gt;"",'DIF Worksheet'!$D799,"SKIP")</f>
        <v>SKIP</v>
      </c>
      <c r="F798" s="31" t="str">
        <f>IF('DIF Worksheet'!$K799&lt;&gt;"",'DIF Worksheet'!$X799,"SKIP")</f>
        <v>SKIP</v>
      </c>
      <c r="G798" s="31" t="str">
        <f>IF('DIF Worksheet'!$K799&lt;&gt;"",'DIF Worksheet'!$U799,"SKIP")</f>
        <v>SKIP</v>
      </c>
    </row>
    <row r="799" spans="1:7">
      <c r="A799" s="31" t="str">
        <f>IF('DIF Worksheet'!$K800&lt;&gt;"",'DIF Worksheet'!$W800,"SKIP")</f>
        <v>SKIP</v>
      </c>
      <c r="B799" s="31" t="str">
        <f>IF('DIF Worksheet'!$K800&lt;&gt;"",'DIF Worksheet'!$A800,"SKIP")</f>
        <v>SKIP</v>
      </c>
      <c r="C799" s="31" t="str">
        <f>IF('DIF Worksheet'!$K800&lt;&gt;"",'DIF Worksheet'!$B800,"SKIP")</f>
        <v>SKIP</v>
      </c>
      <c r="D799" s="31" t="str">
        <f>IF('DIF Worksheet'!$K800&lt;&gt;"",'DIF Worksheet'!$C800,"SKIP")</f>
        <v>SKIP</v>
      </c>
      <c r="E799" s="31" t="str">
        <f>IF('DIF Worksheet'!$K800&lt;&gt;"",'DIF Worksheet'!$D800,"SKIP")</f>
        <v>SKIP</v>
      </c>
      <c r="F799" s="31" t="str">
        <f>IF('DIF Worksheet'!$K800&lt;&gt;"",'DIF Worksheet'!$X800,"SKIP")</f>
        <v>SKIP</v>
      </c>
      <c r="G799" s="31" t="str">
        <f>IF('DIF Worksheet'!$K800&lt;&gt;"",'DIF Worksheet'!$U800,"SKIP")</f>
        <v>SKIP</v>
      </c>
    </row>
    <row r="800" spans="1:7">
      <c r="A800" s="31" t="str">
        <f>IF('DIF Worksheet'!$K801&lt;&gt;"",'DIF Worksheet'!$W801,"SKIP")</f>
        <v>SKIP</v>
      </c>
      <c r="B800" s="31" t="str">
        <f>IF('DIF Worksheet'!$K801&lt;&gt;"",'DIF Worksheet'!$A801,"SKIP")</f>
        <v>SKIP</v>
      </c>
      <c r="C800" s="31" t="str">
        <f>IF('DIF Worksheet'!$K801&lt;&gt;"",'DIF Worksheet'!$B801,"SKIP")</f>
        <v>SKIP</v>
      </c>
      <c r="D800" s="31" t="str">
        <f>IF('DIF Worksheet'!$K801&lt;&gt;"",'DIF Worksheet'!$C801,"SKIP")</f>
        <v>SKIP</v>
      </c>
      <c r="E800" s="31" t="str">
        <f>IF('DIF Worksheet'!$K801&lt;&gt;"",'DIF Worksheet'!$D801,"SKIP")</f>
        <v>SKIP</v>
      </c>
      <c r="F800" s="31" t="str">
        <f>IF('DIF Worksheet'!$K801&lt;&gt;"",'DIF Worksheet'!$X801,"SKIP")</f>
        <v>SKIP</v>
      </c>
      <c r="G800" s="31" t="str">
        <f>IF('DIF Worksheet'!$K801&lt;&gt;"",'DIF Worksheet'!$U801,"SKIP")</f>
        <v>SKIP</v>
      </c>
    </row>
    <row r="801" spans="1:7">
      <c r="A801" s="31" t="str">
        <f>IF('DIF Worksheet'!$K802&lt;&gt;"",'DIF Worksheet'!$W802,"SKIP")</f>
        <v>SKIP</v>
      </c>
      <c r="B801" s="31" t="str">
        <f>IF('DIF Worksheet'!$K802&lt;&gt;"",'DIF Worksheet'!$A802,"SKIP")</f>
        <v>SKIP</v>
      </c>
      <c r="C801" s="31" t="str">
        <f>IF('DIF Worksheet'!$K802&lt;&gt;"",'DIF Worksheet'!$B802,"SKIP")</f>
        <v>SKIP</v>
      </c>
      <c r="D801" s="31" t="str">
        <f>IF('DIF Worksheet'!$K802&lt;&gt;"",'DIF Worksheet'!$C802,"SKIP")</f>
        <v>SKIP</v>
      </c>
      <c r="E801" s="31" t="str">
        <f>IF('DIF Worksheet'!$K802&lt;&gt;"",'DIF Worksheet'!$D802,"SKIP")</f>
        <v>SKIP</v>
      </c>
      <c r="F801" s="31" t="str">
        <f>IF('DIF Worksheet'!$K802&lt;&gt;"",'DIF Worksheet'!$X802,"SKIP")</f>
        <v>SKIP</v>
      </c>
      <c r="G801" s="31" t="str">
        <f>IF('DIF Worksheet'!$K802&lt;&gt;"",'DIF Worksheet'!$U802,"SKIP")</f>
        <v>SKIP</v>
      </c>
    </row>
    <row r="802" spans="1:7">
      <c r="A802" s="31" t="str">
        <f>IF('DIF Worksheet'!$K803&lt;&gt;"",'DIF Worksheet'!$W803,"SKIP")</f>
        <v>SKIP</v>
      </c>
      <c r="B802" s="31" t="str">
        <f>IF('DIF Worksheet'!$K803&lt;&gt;"",'DIF Worksheet'!$A803,"SKIP")</f>
        <v>SKIP</v>
      </c>
      <c r="C802" s="31" t="str">
        <f>IF('DIF Worksheet'!$K803&lt;&gt;"",'DIF Worksheet'!$B803,"SKIP")</f>
        <v>SKIP</v>
      </c>
      <c r="D802" s="31" t="str">
        <f>IF('DIF Worksheet'!$K803&lt;&gt;"",'DIF Worksheet'!$C803,"SKIP")</f>
        <v>SKIP</v>
      </c>
      <c r="E802" s="31" t="str">
        <f>IF('DIF Worksheet'!$K803&lt;&gt;"",'DIF Worksheet'!$D803,"SKIP")</f>
        <v>SKIP</v>
      </c>
      <c r="F802" s="31" t="str">
        <f>IF('DIF Worksheet'!$K803&lt;&gt;"",'DIF Worksheet'!$X803,"SKIP")</f>
        <v>SKIP</v>
      </c>
      <c r="G802" s="31" t="str">
        <f>IF('DIF Worksheet'!$K803&lt;&gt;"",'DIF Worksheet'!$U803,"SKIP")</f>
        <v>SKIP</v>
      </c>
    </row>
    <row r="803" spans="1:7">
      <c r="A803" s="31" t="str">
        <f>IF('DIF Worksheet'!$K804&lt;&gt;"",'DIF Worksheet'!$W804,"SKIP")</f>
        <v>SKIP</v>
      </c>
      <c r="B803" s="31" t="str">
        <f>IF('DIF Worksheet'!$K804&lt;&gt;"",'DIF Worksheet'!$A804,"SKIP")</f>
        <v>SKIP</v>
      </c>
      <c r="C803" s="31" t="str">
        <f>IF('DIF Worksheet'!$K804&lt;&gt;"",'DIF Worksheet'!$B804,"SKIP")</f>
        <v>SKIP</v>
      </c>
      <c r="D803" s="31" t="str">
        <f>IF('DIF Worksheet'!$K804&lt;&gt;"",'DIF Worksheet'!$C804,"SKIP")</f>
        <v>SKIP</v>
      </c>
      <c r="E803" s="31" t="str">
        <f>IF('DIF Worksheet'!$K804&lt;&gt;"",'DIF Worksheet'!$D804,"SKIP")</f>
        <v>SKIP</v>
      </c>
      <c r="F803" s="31" t="str">
        <f>IF('DIF Worksheet'!$K804&lt;&gt;"",'DIF Worksheet'!$X804,"SKIP")</f>
        <v>SKIP</v>
      </c>
      <c r="G803" s="31" t="str">
        <f>IF('DIF Worksheet'!$K804&lt;&gt;"",'DIF Worksheet'!$U804,"SKIP")</f>
        <v>SKIP</v>
      </c>
    </row>
    <row r="804" spans="1:7">
      <c r="A804" s="31" t="str">
        <f>IF('DIF Worksheet'!$K805&lt;&gt;"",'DIF Worksheet'!$W805,"SKIP")</f>
        <v>SKIP</v>
      </c>
      <c r="B804" s="31" t="str">
        <f>IF('DIF Worksheet'!$K805&lt;&gt;"",'DIF Worksheet'!$A805,"SKIP")</f>
        <v>SKIP</v>
      </c>
      <c r="C804" s="31" t="str">
        <f>IF('DIF Worksheet'!$K805&lt;&gt;"",'DIF Worksheet'!$B805,"SKIP")</f>
        <v>SKIP</v>
      </c>
      <c r="D804" s="31" t="str">
        <f>IF('DIF Worksheet'!$K805&lt;&gt;"",'DIF Worksheet'!$C805,"SKIP")</f>
        <v>SKIP</v>
      </c>
      <c r="E804" s="31" t="str">
        <f>IF('DIF Worksheet'!$K805&lt;&gt;"",'DIF Worksheet'!$D805,"SKIP")</f>
        <v>SKIP</v>
      </c>
      <c r="F804" s="31" t="str">
        <f>IF('DIF Worksheet'!$K805&lt;&gt;"",'DIF Worksheet'!$X805,"SKIP")</f>
        <v>SKIP</v>
      </c>
      <c r="G804" s="31" t="str">
        <f>IF('DIF Worksheet'!$K805&lt;&gt;"",'DIF Worksheet'!$U805,"SKIP")</f>
        <v>SKIP</v>
      </c>
    </row>
    <row r="805" spans="1:7">
      <c r="A805" s="31" t="str">
        <f>IF('DIF Worksheet'!$K806&lt;&gt;"",'DIF Worksheet'!$W806,"SKIP")</f>
        <v>SKIP</v>
      </c>
      <c r="B805" s="31" t="str">
        <f>IF('DIF Worksheet'!$K806&lt;&gt;"",'DIF Worksheet'!$A806,"SKIP")</f>
        <v>SKIP</v>
      </c>
      <c r="C805" s="31" t="str">
        <f>IF('DIF Worksheet'!$K806&lt;&gt;"",'DIF Worksheet'!$B806,"SKIP")</f>
        <v>SKIP</v>
      </c>
      <c r="D805" s="31" t="str">
        <f>IF('DIF Worksheet'!$K806&lt;&gt;"",'DIF Worksheet'!$C806,"SKIP")</f>
        <v>SKIP</v>
      </c>
      <c r="E805" s="31" t="str">
        <f>IF('DIF Worksheet'!$K806&lt;&gt;"",'DIF Worksheet'!$D806,"SKIP")</f>
        <v>SKIP</v>
      </c>
      <c r="F805" s="31" t="str">
        <f>IF('DIF Worksheet'!$K806&lt;&gt;"",'DIF Worksheet'!$X806,"SKIP")</f>
        <v>SKIP</v>
      </c>
      <c r="G805" s="31" t="str">
        <f>IF('DIF Worksheet'!$K806&lt;&gt;"",'DIF Worksheet'!$U806,"SKIP")</f>
        <v>SKIP</v>
      </c>
    </row>
    <row r="806" spans="1:7">
      <c r="A806" s="31" t="str">
        <f>IF('DIF Worksheet'!$K807&lt;&gt;"",'DIF Worksheet'!$W807,"SKIP")</f>
        <v>SKIP</v>
      </c>
      <c r="B806" s="31" t="str">
        <f>IF('DIF Worksheet'!$K807&lt;&gt;"",'DIF Worksheet'!$A807,"SKIP")</f>
        <v>SKIP</v>
      </c>
      <c r="C806" s="31" t="str">
        <f>IF('DIF Worksheet'!$K807&lt;&gt;"",'DIF Worksheet'!$B807,"SKIP")</f>
        <v>SKIP</v>
      </c>
      <c r="D806" s="31" t="str">
        <f>IF('DIF Worksheet'!$K807&lt;&gt;"",'DIF Worksheet'!$C807,"SKIP")</f>
        <v>SKIP</v>
      </c>
      <c r="E806" s="31" t="str">
        <f>IF('DIF Worksheet'!$K807&lt;&gt;"",'DIF Worksheet'!$D807,"SKIP")</f>
        <v>SKIP</v>
      </c>
      <c r="F806" s="31" t="str">
        <f>IF('DIF Worksheet'!$K807&lt;&gt;"",'DIF Worksheet'!$X807,"SKIP")</f>
        <v>SKIP</v>
      </c>
      <c r="G806" s="31" t="str">
        <f>IF('DIF Worksheet'!$K807&lt;&gt;"",'DIF Worksheet'!$U807,"SKIP")</f>
        <v>SKIP</v>
      </c>
    </row>
    <row r="807" spans="1:7">
      <c r="A807" s="31" t="str">
        <f>IF('DIF Worksheet'!$K808&lt;&gt;"",'DIF Worksheet'!$W808,"SKIP")</f>
        <v>SKIP</v>
      </c>
      <c r="B807" s="31" t="str">
        <f>IF('DIF Worksheet'!$K808&lt;&gt;"",'DIF Worksheet'!$A808,"SKIP")</f>
        <v>SKIP</v>
      </c>
      <c r="C807" s="31" t="str">
        <f>IF('DIF Worksheet'!$K808&lt;&gt;"",'DIF Worksheet'!$B808,"SKIP")</f>
        <v>SKIP</v>
      </c>
      <c r="D807" s="31" t="str">
        <f>IF('DIF Worksheet'!$K808&lt;&gt;"",'DIF Worksheet'!$C808,"SKIP")</f>
        <v>SKIP</v>
      </c>
      <c r="E807" s="31" t="str">
        <f>IF('DIF Worksheet'!$K808&lt;&gt;"",'DIF Worksheet'!$D808,"SKIP")</f>
        <v>SKIP</v>
      </c>
      <c r="F807" s="31" t="str">
        <f>IF('DIF Worksheet'!$K808&lt;&gt;"",'DIF Worksheet'!$X808,"SKIP")</f>
        <v>SKIP</v>
      </c>
      <c r="G807" s="31" t="str">
        <f>IF('DIF Worksheet'!$K808&lt;&gt;"",'DIF Worksheet'!$U808,"SKIP")</f>
        <v>SKIP</v>
      </c>
    </row>
    <row r="808" spans="1:7">
      <c r="A808" s="31" t="str">
        <f>IF('DIF Worksheet'!$K809&lt;&gt;"",'DIF Worksheet'!$W809,"SKIP")</f>
        <v>SKIP</v>
      </c>
      <c r="B808" s="31" t="str">
        <f>IF('DIF Worksheet'!$K809&lt;&gt;"",'DIF Worksheet'!$A809,"SKIP")</f>
        <v>SKIP</v>
      </c>
      <c r="C808" s="31" t="str">
        <f>IF('DIF Worksheet'!$K809&lt;&gt;"",'DIF Worksheet'!$B809,"SKIP")</f>
        <v>SKIP</v>
      </c>
      <c r="D808" s="31" t="str">
        <f>IF('DIF Worksheet'!$K809&lt;&gt;"",'DIF Worksheet'!$C809,"SKIP")</f>
        <v>SKIP</v>
      </c>
      <c r="E808" s="31" t="str">
        <f>IF('DIF Worksheet'!$K809&lt;&gt;"",'DIF Worksheet'!$D809,"SKIP")</f>
        <v>SKIP</v>
      </c>
      <c r="F808" s="31" t="str">
        <f>IF('DIF Worksheet'!$K809&lt;&gt;"",'DIF Worksheet'!$X809,"SKIP")</f>
        <v>SKIP</v>
      </c>
      <c r="G808" s="31" t="str">
        <f>IF('DIF Worksheet'!$K809&lt;&gt;"",'DIF Worksheet'!$U809,"SKIP")</f>
        <v>SKIP</v>
      </c>
    </row>
    <row r="809" spans="1:7">
      <c r="A809" s="31" t="str">
        <f>IF('DIF Worksheet'!$K810&lt;&gt;"",'DIF Worksheet'!$W810,"SKIP")</f>
        <v>SKIP</v>
      </c>
      <c r="B809" s="31" t="str">
        <f>IF('DIF Worksheet'!$K810&lt;&gt;"",'DIF Worksheet'!$A810,"SKIP")</f>
        <v>SKIP</v>
      </c>
      <c r="C809" s="31" t="str">
        <f>IF('DIF Worksheet'!$K810&lt;&gt;"",'DIF Worksheet'!$B810,"SKIP")</f>
        <v>SKIP</v>
      </c>
      <c r="D809" s="31" t="str">
        <f>IF('DIF Worksheet'!$K810&lt;&gt;"",'DIF Worksheet'!$C810,"SKIP")</f>
        <v>SKIP</v>
      </c>
      <c r="E809" s="31" t="str">
        <f>IF('DIF Worksheet'!$K810&lt;&gt;"",'DIF Worksheet'!$D810,"SKIP")</f>
        <v>SKIP</v>
      </c>
      <c r="F809" s="31" t="str">
        <f>IF('DIF Worksheet'!$K810&lt;&gt;"",'DIF Worksheet'!$X810,"SKIP")</f>
        <v>SKIP</v>
      </c>
      <c r="G809" s="31" t="str">
        <f>IF('DIF Worksheet'!$K810&lt;&gt;"",'DIF Worksheet'!$U810,"SKIP")</f>
        <v>SKIP</v>
      </c>
    </row>
    <row r="810" spans="1:7">
      <c r="A810" s="31" t="str">
        <f>IF('DIF Worksheet'!$K811&lt;&gt;"",'DIF Worksheet'!$W811,"SKIP")</f>
        <v>SKIP</v>
      </c>
      <c r="B810" s="31" t="str">
        <f>IF('DIF Worksheet'!$K811&lt;&gt;"",'DIF Worksheet'!$A811,"SKIP")</f>
        <v>SKIP</v>
      </c>
      <c r="C810" s="31" t="str">
        <f>IF('DIF Worksheet'!$K811&lt;&gt;"",'DIF Worksheet'!$B811,"SKIP")</f>
        <v>SKIP</v>
      </c>
      <c r="D810" s="31" t="str">
        <f>IF('DIF Worksheet'!$K811&lt;&gt;"",'DIF Worksheet'!$C811,"SKIP")</f>
        <v>SKIP</v>
      </c>
      <c r="E810" s="31" t="str">
        <f>IF('DIF Worksheet'!$K811&lt;&gt;"",'DIF Worksheet'!$D811,"SKIP")</f>
        <v>SKIP</v>
      </c>
      <c r="F810" s="31" t="str">
        <f>IF('DIF Worksheet'!$K811&lt;&gt;"",'DIF Worksheet'!$X811,"SKIP")</f>
        <v>SKIP</v>
      </c>
      <c r="G810" s="31" t="str">
        <f>IF('DIF Worksheet'!$K811&lt;&gt;"",'DIF Worksheet'!$U811,"SKIP")</f>
        <v>SKIP</v>
      </c>
    </row>
    <row r="811" spans="1:7">
      <c r="A811" s="31" t="str">
        <f>IF('DIF Worksheet'!$K812&lt;&gt;"",'DIF Worksheet'!$W812,"SKIP")</f>
        <v>SKIP</v>
      </c>
      <c r="B811" s="31" t="str">
        <f>IF('DIF Worksheet'!$K812&lt;&gt;"",'DIF Worksheet'!$A812,"SKIP")</f>
        <v>SKIP</v>
      </c>
      <c r="C811" s="31" t="str">
        <f>IF('DIF Worksheet'!$K812&lt;&gt;"",'DIF Worksheet'!$B812,"SKIP")</f>
        <v>SKIP</v>
      </c>
      <c r="D811" s="31" t="str">
        <f>IF('DIF Worksheet'!$K812&lt;&gt;"",'DIF Worksheet'!$C812,"SKIP")</f>
        <v>SKIP</v>
      </c>
      <c r="E811" s="31" t="str">
        <f>IF('DIF Worksheet'!$K812&lt;&gt;"",'DIF Worksheet'!$D812,"SKIP")</f>
        <v>SKIP</v>
      </c>
      <c r="F811" s="31" t="str">
        <f>IF('DIF Worksheet'!$K812&lt;&gt;"",'DIF Worksheet'!$X812,"SKIP")</f>
        <v>SKIP</v>
      </c>
      <c r="G811" s="31" t="str">
        <f>IF('DIF Worksheet'!$K812&lt;&gt;"",'DIF Worksheet'!$U812,"SKIP")</f>
        <v>SKIP</v>
      </c>
    </row>
    <row r="812" spans="1:7">
      <c r="A812" s="31" t="str">
        <f>IF('DIF Worksheet'!$K813&lt;&gt;"",'DIF Worksheet'!$W813,"SKIP")</f>
        <v>SKIP</v>
      </c>
      <c r="B812" s="31" t="str">
        <f>IF('DIF Worksheet'!$K813&lt;&gt;"",'DIF Worksheet'!$A813,"SKIP")</f>
        <v>SKIP</v>
      </c>
      <c r="C812" s="31" t="str">
        <f>IF('DIF Worksheet'!$K813&lt;&gt;"",'DIF Worksheet'!$B813,"SKIP")</f>
        <v>SKIP</v>
      </c>
      <c r="D812" s="31" t="str">
        <f>IF('DIF Worksheet'!$K813&lt;&gt;"",'DIF Worksheet'!$C813,"SKIP")</f>
        <v>SKIP</v>
      </c>
      <c r="E812" s="31" t="str">
        <f>IF('DIF Worksheet'!$K813&lt;&gt;"",'DIF Worksheet'!$D813,"SKIP")</f>
        <v>SKIP</v>
      </c>
      <c r="F812" s="31" t="str">
        <f>IF('DIF Worksheet'!$K813&lt;&gt;"",'DIF Worksheet'!$X813,"SKIP")</f>
        <v>SKIP</v>
      </c>
      <c r="G812" s="31" t="str">
        <f>IF('DIF Worksheet'!$K813&lt;&gt;"",'DIF Worksheet'!$U813,"SKIP")</f>
        <v>SKIP</v>
      </c>
    </row>
    <row r="813" spans="1:7">
      <c r="A813" s="31" t="str">
        <f>IF('DIF Worksheet'!$K814&lt;&gt;"",'DIF Worksheet'!$W814,"SKIP")</f>
        <v>SKIP</v>
      </c>
      <c r="B813" s="31" t="str">
        <f>IF('DIF Worksheet'!$K814&lt;&gt;"",'DIF Worksheet'!$A814,"SKIP")</f>
        <v>SKIP</v>
      </c>
      <c r="C813" s="31" t="str">
        <f>IF('DIF Worksheet'!$K814&lt;&gt;"",'DIF Worksheet'!$B814,"SKIP")</f>
        <v>SKIP</v>
      </c>
      <c r="D813" s="31" t="str">
        <f>IF('DIF Worksheet'!$K814&lt;&gt;"",'DIF Worksheet'!$C814,"SKIP")</f>
        <v>SKIP</v>
      </c>
      <c r="E813" s="31" t="str">
        <f>IF('DIF Worksheet'!$K814&lt;&gt;"",'DIF Worksheet'!$D814,"SKIP")</f>
        <v>SKIP</v>
      </c>
      <c r="F813" s="31" t="str">
        <f>IF('DIF Worksheet'!$K814&lt;&gt;"",'DIF Worksheet'!$X814,"SKIP")</f>
        <v>SKIP</v>
      </c>
      <c r="G813" s="31" t="str">
        <f>IF('DIF Worksheet'!$K814&lt;&gt;"",'DIF Worksheet'!$U814,"SKIP")</f>
        <v>SKIP</v>
      </c>
    </row>
    <row r="814" spans="1:7">
      <c r="A814" s="31" t="str">
        <f>IF('DIF Worksheet'!$K815&lt;&gt;"",'DIF Worksheet'!$W815,"SKIP")</f>
        <v>SKIP</v>
      </c>
      <c r="B814" s="31" t="str">
        <f>IF('DIF Worksheet'!$K815&lt;&gt;"",'DIF Worksheet'!$A815,"SKIP")</f>
        <v>SKIP</v>
      </c>
      <c r="C814" s="31" t="str">
        <f>IF('DIF Worksheet'!$K815&lt;&gt;"",'DIF Worksheet'!$B815,"SKIP")</f>
        <v>SKIP</v>
      </c>
      <c r="D814" s="31" t="str">
        <f>IF('DIF Worksheet'!$K815&lt;&gt;"",'DIF Worksheet'!$C815,"SKIP")</f>
        <v>SKIP</v>
      </c>
      <c r="E814" s="31" t="str">
        <f>IF('DIF Worksheet'!$K815&lt;&gt;"",'DIF Worksheet'!$D815,"SKIP")</f>
        <v>SKIP</v>
      </c>
      <c r="F814" s="31" t="str">
        <f>IF('DIF Worksheet'!$K815&lt;&gt;"",'DIF Worksheet'!$X815,"SKIP")</f>
        <v>SKIP</v>
      </c>
      <c r="G814" s="31" t="str">
        <f>IF('DIF Worksheet'!$K815&lt;&gt;"",'DIF Worksheet'!$U815,"SKIP")</f>
        <v>SKIP</v>
      </c>
    </row>
    <row r="815" spans="1:7">
      <c r="A815" s="31" t="str">
        <f>IF('DIF Worksheet'!$K816&lt;&gt;"",'DIF Worksheet'!$W816,"SKIP")</f>
        <v>SKIP</v>
      </c>
      <c r="B815" s="31" t="str">
        <f>IF('DIF Worksheet'!$K816&lt;&gt;"",'DIF Worksheet'!$A816,"SKIP")</f>
        <v>SKIP</v>
      </c>
      <c r="C815" s="31" t="str">
        <f>IF('DIF Worksheet'!$K816&lt;&gt;"",'DIF Worksheet'!$B816,"SKIP")</f>
        <v>SKIP</v>
      </c>
      <c r="D815" s="31" t="str">
        <f>IF('DIF Worksheet'!$K816&lt;&gt;"",'DIF Worksheet'!$C816,"SKIP")</f>
        <v>SKIP</v>
      </c>
      <c r="E815" s="31" t="str">
        <f>IF('DIF Worksheet'!$K816&lt;&gt;"",'DIF Worksheet'!$D816,"SKIP")</f>
        <v>SKIP</v>
      </c>
      <c r="F815" s="31" t="str">
        <f>IF('DIF Worksheet'!$K816&lt;&gt;"",'DIF Worksheet'!$X816,"SKIP")</f>
        <v>SKIP</v>
      </c>
      <c r="G815" s="31" t="str">
        <f>IF('DIF Worksheet'!$K816&lt;&gt;"",'DIF Worksheet'!$U816,"SKIP")</f>
        <v>SKIP</v>
      </c>
    </row>
    <row r="816" spans="1:7">
      <c r="A816" s="31" t="str">
        <f>IF('DIF Worksheet'!$K817&lt;&gt;"",'DIF Worksheet'!$W817,"SKIP")</f>
        <v>SKIP</v>
      </c>
      <c r="B816" s="31" t="str">
        <f>IF('DIF Worksheet'!$K817&lt;&gt;"",'DIF Worksheet'!$A817,"SKIP")</f>
        <v>SKIP</v>
      </c>
      <c r="C816" s="31" t="str">
        <f>IF('DIF Worksheet'!$K817&lt;&gt;"",'DIF Worksheet'!$B817,"SKIP")</f>
        <v>SKIP</v>
      </c>
      <c r="D816" s="31" t="str">
        <f>IF('DIF Worksheet'!$K817&lt;&gt;"",'DIF Worksheet'!$C817,"SKIP")</f>
        <v>SKIP</v>
      </c>
      <c r="E816" s="31" t="str">
        <f>IF('DIF Worksheet'!$K817&lt;&gt;"",'DIF Worksheet'!$D817,"SKIP")</f>
        <v>SKIP</v>
      </c>
      <c r="F816" s="31" t="str">
        <f>IF('DIF Worksheet'!$K817&lt;&gt;"",'DIF Worksheet'!$X817,"SKIP")</f>
        <v>SKIP</v>
      </c>
      <c r="G816" s="31" t="str">
        <f>IF('DIF Worksheet'!$K817&lt;&gt;"",'DIF Worksheet'!$U817,"SKIP")</f>
        <v>SKIP</v>
      </c>
    </row>
    <row r="817" spans="1:7">
      <c r="A817" s="31" t="str">
        <f>IF('DIF Worksheet'!$K818&lt;&gt;"",'DIF Worksheet'!$W818,"SKIP")</f>
        <v>SKIP</v>
      </c>
      <c r="B817" s="31" t="str">
        <f>IF('DIF Worksheet'!$K818&lt;&gt;"",'DIF Worksheet'!$A818,"SKIP")</f>
        <v>SKIP</v>
      </c>
      <c r="C817" s="31" t="str">
        <f>IF('DIF Worksheet'!$K818&lt;&gt;"",'DIF Worksheet'!$B818,"SKIP")</f>
        <v>SKIP</v>
      </c>
      <c r="D817" s="31" t="str">
        <f>IF('DIF Worksheet'!$K818&lt;&gt;"",'DIF Worksheet'!$C818,"SKIP")</f>
        <v>SKIP</v>
      </c>
      <c r="E817" s="31" t="str">
        <f>IF('DIF Worksheet'!$K818&lt;&gt;"",'DIF Worksheet'!$D818,"SKIP")</f>
        <v>SKIP</v>
      </c>
      <c r="F817" s="31" t="str">
        <f>IF('DIF Worksheet'!$K818&lt;&gt;"",'DIF Worksheet'!$X818,"SKIP")</f>
        <v>SKIP</v>
      </c>
      <c r="G817" s="31" t="str">
        <f>IF('DIF Worksheet'!$K818&lt;&gt;"",'DIF Worksheet'!$U818,"SKIP")</f>
        <v>SKIP</v>
      </c>
    </row>
    <row r="818" spans="1:7">
      <c r="A818" s="31" t="str">
        <f>IF('DIF Worksheet'!$K819&lt;&gt;"",'DIF Worksheet'!$W819,"SKIP")</f>
        <v>SKIP</v>
      </c>
      <c r="B818" s="31" t="str">
        <f>IF('DIF Worksheet'!$K819&lt;&gt;"",'DIF Worksheet'!$A819,"SKIP")</f>
        <v>SKIP</v>
      </c>
      <c r="C818" s="31" t="str">
        <f>IF('DIF Worksheet'!$K819&lt;&gt;"",'DIF Worksheet'!$B819,"SKIP")</f>
        <v>SKIP</v>
      </c>
      <c r="D818" s="31" t="str">
        <f>IF('DIF Worksheet'!$K819&lt;&gt;"",'DIF Worksheet'!$C819,"SKIP")</f>
        <v>SKIP</v>
      </c>
      <c r="E818" s="31" t="str">
        <f>IF('DIF Worksheet'!$K819&lt;&gt;"",'DIF Worksheet'!$D819,"SKIP")</f>
        <v>SKIP</v>
      </c>
      <c r="F818" s="31" t="str">
        <f>IF('DIF Worksheet'!$K819&lt;&gt;"",'DIF Worksheet'!$X819,"SKIP")</f>
        <v>SKIP</v>
      </c>
      <c r="G818" s="31" t="str">
        <f>IF('DIF Worksheet'!$K819&lt;&gt;"",'DIF Worksheet'!$U819,"SKIP")</f>
        <v>SKIP</v>
      </c>
    </row>
    <row r="819" spans="1:7">
      <c r="A819" s="31" t="str">
        <f>IF('DIF Worksheet'!$K820&lt;&gt;"",'DIF Worksheet'!$W820,"SKIP")</f>
        <v>SKIP</v>
      </c>
      <c r="B819" s="31" t="str">
        <f>IF('DIF Worksheet'!$K820&lt;&gt;"",'DIF Worksheet'!$A820,"SKIP")</f>
        <v>SKIP</v>
      </c>
      <c r="C819" s="31" t="str">
        <f>IF('DIF Worksheet'!$K820&lt;&gt;"",'DIF Worksheet'!$B820,"SKIP")</f>
        <v>SKIP</v>
      </c>
      <c r="D819" s="31" t="str">
        <f>IF('DIF Worksheet'!$K820&lt;&gt;"",'DIF Worksheet'!$C820,"SKIP")</f>
        <v>SKIP</v>
      </c>
      <c r="E819" s="31" t="str">
        <f>IF('DIF Worksheet'!$K820&lt;&gt;"",'DIF Worksheet'!$D820,"SKIP")</f>
        <v>SKIP</v>
      </c>
      <c r="F819" s="31" t="str">
        <f>IF('DIF Worksheet'!$K820&lt;&gt;"",'DIF Worksheet'!$X820,"SKIP")</f>
        <v>SKIP</v>
      </c>
      <c r="G819" s="31" t="str">
        <f>IF('DIF Worksheet'!$K820&lt;&gt;"",'DIF Worksheet'!$U820,"SKIP")</f>
        <v>SKIP</v>
      </c>
    </row>
    <row r="820" spans="1:7">
      <c r="A820" s="31" t="str">
        <f>IF('DIF Worksheet'!$K821&lt;&gt;"",'DIF Worksheet'!$W821,"SKIP")</f>
        <v>SKIP</v>
      </c>
      <c r="B820" s="31" t="str">
        <f>IF('DIF Worksheet'!$K821&lt;&gt;"",'DIF Worksheet'!$A821,"SKIP")</f>
        <v>SKIP</v>
      </c>
      <c r="C820" s="31" t="str">
        <f>IF('DIF Worksheet'!$K821&lt;&gt;"",'DIF Worksheet'!$B821,"SKIP")</f>
        <v>SKIP</v>
      </c>
      <c r="D820" s="31" t="str">
        <f>IF('DIF Worksheet'!$K821&lt;&gt;"",'DIF Worksheet'!$C821,"SKIP")</f>
        <v>SKIP</v>
      </c>
      <c r="E820" s="31" t="str">
        <f>IF('DIF Worksheet'!$K821&lt;&gt;"",'DIF Worksheet'!$D821,"SKIP")</f>
        <v>SKIP</v>
      </c>
      <c r="F820" s="31" t="str">
        <f>IF('DIF Worksheet'!$K821&lt;&gt;"",'DIF Worksheet'!$X821,"SKIP")</f>
        <v>SKIP</v>
      </c>
      <c r="G820" s="31" t="str">
        <f>IF('DIF Worksheet'!$K821&lt;&gt;"",'DIF Worksheet'!$U821,"SKIP")</f>
        <v>SKIP</v>
      </c>
    </row>
    <row r="821" spans="1:7">
      <c r="A821" s="31" t="str">
        <f>IF('DIF Worksheet'!$K822&lt;&gt;"",'DIF Worksheet'!$W822,"SKIP")</f>
        <v>SKIP</v>
      </c>
      <c r="B821" s="31" t="str">
        <f>IF('DIF Worksheet'!$K822&lt;&gt;"",'DIF Worksheet'!$A822,"SKIP")</f>
        <v>SKIP</v>
      </c>
      <c r="C821" s="31" t="str">
        <f>IF('DIF Worksheet'!$K822&lt;&gt;"",'DIF Worksheet'!$B822,"SKIP")</f>
        <v>SKIP</v>
      </c>
      <c r="D821" s="31" t="str">
        <f>IF('DIF Worksheet'!$K822&lt;&gt;"",'DIF Worksheet'!$C822,"SKIP")</f>
        <v>SKIP</v>
      </c>
      <c r="E821" s="31" t="str">
        <f>IF('DIF Worksheet'!$K822&lt;&gt;"",'DIF Worksheet'!$D822,"SKIP")</f>
        <v>SKIP</v>
      </c>
      <c r="F821" s="31" t="str">
        <f>IF('DIF Worksheet'!$K822&lt;&gt;"",'DIF Worksheet'!$X822,"SKIP")</f>
        <v>SKIP</v>
      </c>
      <c r="G821" s="31" t="str">
        <f>IF('DIF Worksheet'!$K822&lt;&gt;"",'DIF Worksheet'!$U822,"SKIP")</f>
        <v>SKIP</v>
      </c>
    </row>
    <row r="822" spans="1:7">
      <c r="A822" s="31" t="str">
        <f>IF('DIF Worksheet'!$K823&lt;&gt;"",'DIF Worksheet'!$W823,"SKIP")</f>
        <v>SKIP</v>
      </c>
      <c r="B822" s="31" t="str">
        <f>IF('DIF Worksheet'!$K823&lt;&gt;"",'DIF Worksheet'!$A823,"SKIP")</f>
        <v>SKIP</v>
      </c>
      <c r="C822" s="31" t="str">
        <f>IF('DIF Worksheet'!$K823&lt;&gt;"",'DIF Worksheet'!$B823,"SKIP")</f>
        <v>SKIP</v>
      </c>
      <c r="D822" s="31" t="str">
        <f>IF('DIF Worksheet'!$K823&lt;&gt;"",'DIF Worksheet'!$C823,"SKIP")</f>
        <v>SKIP</v>
      </c>
      <c r="E822" s="31" t="str">
        <f>IF('DIF Worksheet'!$K823&lt;&gt;"",'DIF Worksheet'!$D823,"SKIP")</f>
        <v>SKIP</v>
      </c>
      <c r="F822" s="31" t="str">
        <f>IF('DIF Worksheet'!$K823&lt;&gt;"",'DIF Worksheet'!$X823,"SKIP")</f>
        <v>SKIP</v>
      </c>
      <c r="G822" s="31" t="str">
        <f>IF('DIF Worksheet'!$K823&lt;&gt;"",'DIF Worksheet'!$U823,"SKIP")</f>
        <v>SKIP</v>
      </c>
    </row>
    <row r="823" spans="1:7">
      <c r="A823" s="31" t="str">
        <f>IF('DIF Worksheet'!$K824&lt;&gt;"",'DIF Worksheet'!$W824,"SKIP")</f>
        <v>SKIP</v>
      </c>
      <c r="B823" s="31" t="str">
        <f>IF('DIF Worksheet'!$K824&lt;&gt;"",'DIF Worksheet'!$A824,"SKIP")</f>
        <v>SKIP</v>
      </c>
      <c r="C823" s="31" t="str">
        <f>IF('DIF Worksheet'!$K824&lt;&gt;"",'DIF Worksheet'!$B824,"SKIP")</f>
        <v>SKIP</v>
      </c>
      <c r="D823" s="31" t="str">
        <f>IF('DIF Worksheet'!$K824&lt;&gt;"",'DIF Worksheet'!$C824,"SKIP")</f>
        <v>SKIP</v>
      </c>
      <c r="E823" s="31" t="str">
        <f>IF('DIF Worksheet'!$K824&lt;&gt;"",'DIF Worksheet'!$D824,"SKIP")</f>
        <v>SKIP</v>
      </c>
      <c r="F823" s="31" t="str">
        <f>IF('DIF Worksheet'!$K824&lt;&gt;"",'DIF Worksheet'!$X824,"SKIP")</f>
        <v>SKIP</v>
      </c>
      <c r="G823" s="31" t="str">
        <f>IF('DIF Worksheet'!$K824&lt;&gt;"",'DIF Worksheet'!$U824,"SKIP")</f>
        <v>SKIP</v>
      </c>
    </row>
    <row r="824" spans="1:7">
      <c r="A824" s="31" t="str">
        <f>IF('DIF Worksheet'!$K825&lt;&gt;"",'DIF Worksheet'!$W825,"SKIP")</f>
        <v>SKIP</v>
      </c>
      <c r="B824" s="31" t="str">
        <f>IF('DIF Worksheet'!$K825&lt;&gt;"",'DIF Worksheet'!$A825,"SKIP")</f>
        <v>SKIP</v>
      </c>
      <c r="C824" s="31" t="str">
        <f>IF('DIF Worksheet'!$K825&lt;&gt;"",'DIF Worksheet'!$B825,"SKIP")</f>
        <v>SKIP</v>
      </c>
      <c r="D824" s="31" t="str">
        <f>IF('DIF Worksheet'!$K825&lt;&gt;"",'DIF Worksheet'!$C825,"SKIP")</f>
        <v>SKIP</v>
      </c>
      <c r="E824" s="31" t="str">
        <f>IF('DIF Worksheet'!$K825&lt;&gt;"",'DIF Worksheet'!$D825,"SKIP")</f>
        <v>SKIP</v>
      </c>
      <c r="F824" s="31" t="str">
        <f>IF('DIF Worksheet'!$K825&lt;&gt;"",'DIF Worksheet'!$X825,"SKIP")</f>
        <v>SKIP</v>
      </c>
      <c r="G824" s="31" t="str">
        <f>IF('DIF Worksheet'!$K825&lt;&gt;"",'DIF Worksheet'!$U825,"SKIP")</f>
        <v>SKIP</v>
      </c>
    </row>
    <row r="825" spans="1:7">
      <c r="A825" s="31" t="str">
        <f>IF('DIF Worksheet'!$K826&lt;&gt;"",'DIF Worksheet'!$W826,"SKIP")</f>
        <v>SKIP</v>
      </c>
      <c r="B825" s="31" t="str">
        <f>IF('DIF Worksheet'!$K826&lt;&gt;"",'DIF Worksheet'!$A826,"SKIP")</f>
        <v>SKIP</v>
      </c>
      <c r="C825" s="31" t="str">
        <f>IF('DIF Worksheet'!$K826&lt;&gt;"",'DIF Worksheet'!$B826,"SKIP")</f>
        <v>SKIP</v>
      </c>
      <c r="D825" s="31" t="str">
        <f>IF('DIF Worksheet'!$K826&lt;&gt;"",'DIF Worksheet'!$C826,"SKIP")</f>
        <v>SKIP</v>
      </c>
      <c r="E825" s="31" t="str">
        <f>IF('DIF Worksheet'!$K826&lt;&gt;"",'DIF Worksheet'!$D826,"SKIP")</f>
        <v>SKIP</v>
      </c>
      <c r="F825" s="31" t="str">
        <f>IF('DIF Worksheet'!$K826&lt;&gt;"",'DIF Worksheet'!$X826,"SKIP")</f>
        <v>SKIP</v>
      </c>
      <c r="G825" s="31" t="str">
        <f>IF('DIF Worksheet'!$K826&lt;&gt;"",'DIF Worksheet'!$U826,"SKIP")</f>
        <v>SKIP</v>
      </c>
    </row>
    <row r="826" spans="1:7">
      <c r="A826" s="31" t="str">
        <f>IF('DIF Worksheet'!$K827&lt;&gt;"",'DIF Worksheet'!$W827,"SKIP")</f>
        <v>SKIP</v>
      </c>
      <c r="B826" s="31" t="str">
        <f>IF('DIF Worksheet'!$K827&lt;&gt;"",'DIF Worksheet'!$A827,"SKIP")</f>
        <v>SKIP</v>
      </c>
      <c r="C826" s="31" t="str">
        <f>IF('DIF Worksheet'!$K827&lt;&gt;"",'DIF Worksheet'!$B827,"SKIP")</f>
        <v>SKIP</v>
      </c>
      <c r="D826" s="31" t="str">
        <f>IF('DIF Worksheet'!$K827&lt;&gt;"",'DIF Worksheet'!$C827,"SKIP")</f>
        <v>SKIP</v>
      </c>
      <c r="E826" s="31" t="str">
        <f>IF('DIF Worksheet'!$K827&lt;&gt;"",'DIF Worksheet'!$D827,"SKIP")</f>
        <v>SKIP</v>
      </c>
      <c r="F826" s="31" t="str">
        <f>IF('DIF Worksheet'!$K827&lt;&gt;"",'DIF Worksheet'!$X827,"SKIP")</f>
        <v>SKIP</v>
      </c>
      <c r="G826" s="31" t="str">
        <f>IF('DIF Worksheet'!$K827&lt;&gt;"",'DIF Worksheet'!$U827,"SKIP")</f>
        <v>SKIP</v>
      </c>
    </row>
    <row r="827" spans="1:7">
      <c r="A827" s="31" t="str">
        <f>IF('DIF Worksheet'!$K828&lt;&gt;"",'DIF Worksheet'!$W828,"SKIP")</f>
        <v>SKIP</v>
      </c>
      <c r="B827" s="31" t="str">
        <f>IF('DIF Worksheet'!$K828&lt;&gt;"",'DIF Worksheet'!$A828,"SKIP")</f>
        <v>SKIP</v>
      </c>
      <c r="C827" s="31" t="str">
        <f>IF('DIF Worksheet'!$K828&lt;&gt;"",'DIF Worksheet'!$B828,"SKIP")</f>
        <v>SKIP</v>
      </c>
      <c r="D827" s="31" t="str">
        <f>IF('DIF Worksheet'!$K828&lt;&gt;"",'DIF Worksheet'!$C828,"SKIP")</f>
        <v>SKIP</v>
      </c>
      <c r="E827" s="31" t="str">
        <f>IF('DIF Worksheet'!$K828&lt;&gt;"",'DIF Worksheet'!$D828,"SKIP")</f>
        <v>SKIP</v>
      </c>
      <c r="F827" s="31" t="str">
        <f>IF('DIF Worksheet'!$K828&lt;&gt;"",'DIF Worksheet'!$X828,"SKIP")</f>
        <v>SKIP</v>
      </c>
      <c r="G827" s="31" t="str">
        <f>IF('DIF Worksheet'!$K828&lt;&gt;"",'DIF Worksheet'!$U828,"SKIP")</f>
        <v>SKIP</v>
      </c>
    </row>
    <row r="828" spans="1:7">
      <c r="A828" s="31" t="str">
        <f>IF('DIF Worksheet'!$K829&lt;&gt;"",'DIF Worksheet'!$W829,"SKIP")</f>
        <v>SKIP</v>
      </c>
      <c r="B828" s="31" t="str">
        <f>IF('DIF Worksheet'!$K829&lt;&gt;"",'DIF Worksheet'!$A829,"SKIP")</f>
        <v>SKIP</v>
      </c>
      <c r="C828" s="31" t="str">
        <f>IF('DIF Worksheet'!$K829&lt;&gt;"",'DIF Worksheet'!$B829,"SKIP")</f>
        <v>SKIP</v>
      </c>
      <c r="D828" s="31" t="str">
        <f>IF('DIF Worksheet'!$K829&lt;&gt;"",'DIF Worksheet'!$C829,"SKIP")</f>
        <v>SKIP</v>
      </c>
      <c r="E828" s="31" t="str">
        <f>IF('DIF Worksheet'!$K829&lt;&gt;"",'DIF Worksheet'!$D829,"SKIP")</f>
        <v>SKIP</v>
      </c>
      <c r="F828" s="31" t="str">
        <f>IF('DIF Worksheet'!$K829&lt;&gt;"",'DIF Worksheet'!$X829,"SKIP")</f>
        <v>SKIP</v>
      </c>
      <c r="G828" s="31" t="str">
        <f>IF('DIF Worksheet'!$K829&lt;&gt;"",'DIF Worksheet'!$U829,"SKIP")</f>
        <v>SKIP</v>
      </c>
    </row>
    <row r="829" spans="1:7">
      <c r="A829" s="31" t="str">
        <f>IF('DIF Worksheet'!$K830&lt;&gt;"",'DIF Worksheet'!$W830,"SKIP")</f>
        <v>SKIP</v>
      </c>
      <c r="B829" s="31" t="str">
        <f>IF('DIF Worksheet'!$K830&lt;&gt;"",'DIF Worksheet'!$A830,"SKIP")</f>
        <v>SKIP</v>
      </c>
      <c r="C829" s="31" t="str">
        <f>IF('DIF Worksheet'!$K830&lt;&gt;"",'DIF Worksheet'!$B830,"SKIP")</f>
        <v>SKIP</v>
      </c>
      <c r="D829" s="31" t="str">
        <f>IF('DIF Worksheet'!$K830&lt;&gt;"",'DIF Worksheet'!$C830,"SKIP")</f>
        <v>SKIP</v>
      </c>
      <c r="E829" s="31" t="str">
        <f>IF('DIF Worksheet'!$K830&lt;&gt;"",'DIF Worksheet'!$D830,"SKIP")</f>
        <v>SKIP</v>
      </c>
      <c r="F829" s="31" t="str">
        <f>IF('DIF Worksheet'!$K830&lt;&gt;"",'DIF Worksheet'!$X830,"SKIP")</f>
        <v>SKIP</v>
      </c>
      <c r="G829" s="31" t="str">
        <f>IF('DIF Worksheet'!$K830&lt;&gt;"",'DIF Worksheet'!$U830,"SKIP")</f>
        <v>SKIP</v>
      </c>
    </row>
    <row r="830" spans="1:7">
      <c r="A830" s="31" t="str">
        <f>IF('DIF Worksheet'!$K831&lt;&gt;"",'DIF Worksheet'!$W831,"SKIP")</f>
        <v>SKIP</v>
      </c>
      <c r="B830" s="31" t="str">
        <f>IF('DIF Worksheet'!$K831&lt;&gt;"",'DIF Worksheet'!$A831,"SKIP")</f>
        <v>SKIP</v>
      </c>
      <c r="C830" s="31" t="str">
        <f>IF('DIF Worksheet'!$K831&lt;&gt;"",'DIF Worksheet'!$B831,"SKIP")</f>
        <v>SKIP</v>
      </c>
      <c r="D830" s="31" t="str">
        <f>IF('DIF Worksheet'!$K831&lt;&gt;"",'DIF Worksheet'!$C831,"SKIP")</f>
        <v>SKIP</v>
      </c>
      <c r="E830" s="31" t="str">
        <f>IF('DIF Worksheet'!$K831&lt;&gt;"",'DIF Worksheet'!$D831,"SKIP")</f>
        <v>SKIP</v>
      </c>
      <c r="F830" s="31" t="str">
        <f>IF('DIF Worksheet'!$K831&lt;&gt;"",'DIF Worksheet'!$X831,"SKIP")</f>
        <v>SKIP</v>
      </c>
      <c r="G830" s="31" t="str">
        <f>IF('DIF Worksheet'!$K831&lt;&gt;"",'DIF Worksheet'!$U831,"SKIP")</f>
        <v>SKIP</v>
      </c>
    </row>
    <row r="831" spans="1:7">
      <c r="A831" s="31" t="str">
        <f>IF('DIF Worksheet'!$K832&lt;&gt;"",'DIF Worksheet'!$W832,"SKIP")</f>
        <v>SKIP</v>
      </c>
      <c r="B831" s="31" t="str">
        <f>IF('DIF Worksheet'!$K832&lt;&gt;"",'DIF Worksheet'!$A832,"SKIP")</f>
        <v>SKIP</v>
      </c>
      <c r="C831" s="31" t="str">
        <f>IF('DIF Worksheet'!$K832&lt;&gt;"",'DIF Worksheet'!$B832,"SKIP")</f>
        <v>SKIP</v>
      </c>
      <c r="D831" s="31" t="str">
        <f>IF('DIF Worksheet'!$K832&lt;&gt;"",'DIF Worksheet'!$C832,"SKIP")</f>
        <v>SKIP</v>
      </c>
      <c r="E831" s="31" t="str">
        <f>IF('DIF Worksheet'!$K832&lt;&gt;"",'DIF Worksheet'!$D832,"SKIP")</f>
        <v>SKIP</v>
      </c>
      <c r="F831" s="31" t="str">
        <f>IF('DIF Worksheet'!$K832&lt;&gt;"",'DIF Worksheet'!$X832,"SKIP")</f>
        <v>SKIP</v>
      </c>
      <c r="G831" s="31" t="str">
        <f>IF('DIF Worksheet'!$K832&lt;&gt;"",'DIF Worksheet'!$U832,"SKIP")</f>
        <v>SKIP</v>
      </c>
    </row>
    <row r="832" spans="1:7">
      <c r="A832" s="31" t="str">
        <f>IF('DIF Worksheet'!$K833&lt;&gt;"",'DIF Worksheet'!$W833,"SKIP")</f>
        <v>SKIP</v>
      </c>
      <c r="B832" s="31" t="str">
        <f>IF('DIF Worksheet'!$K833&lt;&gt;"",'DIF Worksheet'!$A833,"SKIP")</f>
        <v>SKIP</v>
      </c>
      <c r="C832" s="31" t="str">
        <f>IF('DIF Worksheet'!$K833&lt;&gt;"",'DIF Worksheet'!$B833,"SKIP")</f>
        <v>SKIP</v>
      </c>
      <c r="D832" s="31" t="str">
        <f>IF('DIF Worksheet'!$K833&lt;&gt;"",'DIF Worksheet'!$C833,"SKIP")</f>
        <v>SKIP</v>
      </c>
      <c r="E832" s="31" t="str">
        <f>IF('DIF Worksheet'!$K833&lt;&gt;"",'DIF Worksheet'!$D833,"SKIP")</f>
        <v>SKIP</v>
      </c>
      <c r="F832" s="31" t="str">
        <f>IF('DIF Worksheet'!$K833&lt;&gt;"",'DIF Worksheet'!$X833,"SKIP")</f>
        <v>SKIP</v>
      </c>
      <c r="G832" s="31" t="str">
        <f>IF('DIF Worksheet'!$K833&lt;&gt;"",'DIF Worksheet'!$U833,"SKIP")</f>
        <v>SKIP</v>
      </c>
    </row>
    <row r="833" spans="1:7">
      <c r="A833" s="31" t="str">
        <f>IF('DIF Worksheet'!$K834&lt;&gt;"",'DIF Worksheet'!$W834,"SKIP")</f>
        <v>SKIP</v>
      </c>
      <c r="B833" s="31" t="str">
        <f>IF('DIF Worksheet'!$K834&lt;&gt;"",'DIF Worksheet'!$A834,"SKIP")</f>
        <v>SKIP</v>
      </c>
      <c r="C833" s="31" t="str">
        <f>IF('DIF Worksheet'!$K834&lt;&gt;"",'DIF Worksheet'!$B834,"SKIP")</f>
        <v>SKIP</v>
      </c>
      <c r="D833" s="31" t="str">
        <f>IF('DIF Worksheet'!$K834&lt;&gt;"",'DIF Worksheet'!$C834,"SKIP")</f>
        <v>SKIP</v>
      </c>
      <c r="E833" s="31" t="str">
        <f>IF('DIF Worksheet'!$K834&lt;&gt;"",'DIF Worksheet'!$D834,"SKIP")</f>
        <v>SKIP</v>
      </c>
      <c r="F833" s="31" t="str">
        <f>IF('DIF Worksheet'!$K834&lt;&gt;"",'DIF Worksheet'!$X834,"SKIP")</f>
        <v>SKIP</v>
      </c>
      <c r="G833" s="31" t="str">
        <f>IF('DIF Worksheet'!$K834&lt;&gt;"",'DIF Worksheet'!$U834,"SKIP")</f>
        <v>SKIP</v>
      </c>
    </row>
    <row r="834" spans="1:7">
      <c r="A834" s="31" t="str">
        <f>IF('DIF Worksheet'!$K835&lt;&gt;"",'DIF Worksheet'!$W835,"SKIP")</f>
        <v>SKIP</v>
      </c>
      <c r="B834" s="31" t="str">
        <f>IF('DIF Worksheet'!$K835&lt;&gt;"",'DIF Worksheet'!$A835,"SKIP")</f>
        <v>SKIP</v>
      </c>
      <c r="C834" s="31" t="str">
        <f>IF('DIF Worksheet'!$K835&lt;&gt;"",'DIF Worksheet'!$B835,"SKIP")</f>
        <v>SKIP</v>
      </c>
      <c r="D834" s="31" t="str">
        <f>IF('DIF Worksheet'!$K835&lt;&gt;"",'DIF Worksheet'!$C835,"SKIP")</f>
        <v>SKIP</v>
      </c>
      <c r="E834" s="31" t="str">
        <f>IF('DIF Worksheet'!$K835&lt;&gt;"",'DIF Worksheet'!$D835,"SKIP")</f>
        <v>SKIP</v>
      </c>
      <c r="F834" s="31" t="str">
        <f>IF('DIF Worksheet'!$K835&lt;&gt;"",'DIF Worksheet'!$X835,"SKIP")</f>
        <v>SKIP</v>
      </c>
      <c r="G834" s="31" t="str">
        <f>IF('DIF Worksheet'!$K835&lt;&gt;"",'DIF Worksheet'!$U835,"SKIP")</f>
        <v>SKIP</v>
      </c>
    </row>
    <row r="835" spans="1:7">
      <c r="A835" s="31" t="str">
        <f>IF('DIF Worksheet'!$K836&lt;&gt;"",'DIF Worksheet'!$W836,"SKIP")</f>
        <v>SKIP</v>
      </c>
      <c r="B835" s="31" t="str">
        <f>IF('DIF Worksheet'!$K836&lt;&gt;"",'DIF Worksheet'!$A836,"SKIP")</f>
        <v>SKIP</v>
      </c>
      <c r="C835" s="31" t="str">
        <f>IF('DIF Worksheet'!$K836&lt;&gt;"",'DIF Worksheet'!$B836,"SKIP")</f>
        <v>SKIP</v>
      </c>
      <c r="D835" s="31" t="str">
        <f>IF('DIF Worksheet'!$K836&lt;&gt;"",'DIF Worksheet'!$C836,"SKIP")</f>
        <v>SKIP</v>
      </c>
      <c r="E835" s="31" t="str">
        <f>IF('DIF Worksheet'!$K836&lt;&gt;"",'DIF Worksheet'!$D836,"SKIP")</f>
        <v>SKIP</v>
      </c>
      <c r="F835" s="31" t="str">
        <f>IF('DIF Worksheet'!$K836&lt;&gt;"",'DIF Worksheet'!$X836,"SKIP")</f>
        <v>SKIP</v>
      </c>
      <c r="G835" s="31" t="str">
        <f>IF('DIF Worksheet'!$K836&lt;&gt;"",'DIF Worksheet'!$U836,"SKIP")</f>
        <v>SKIP</v>
      </c>
    </row>
    <row r="836" spans="1:7">
      <c r="A836" s="31" t="str">
        <f>IF('DIF Worksheet'!$K837&lt;&gt;"",'DIF Worksheet'!$W837,"SKIP")</f>
        <v>SKIP</v>
      </c>
      <c r="B836" s="31" t="str">
        <f>IF('DIF Worksheet'!$K837&lt;&gt;"",'DIF Worksheet'!$A837,"SKIP")</f>
        <v>SKIP</v>
      </c>
      <c r="C836" s="31" t="str">
        <f>IF('DIF Worksheet'!$K837&lt;&gt;"",'DIF Worksheet'!$B837,"SKIP")</f>
        <v>SKIP</v>
      </c>
      <c r="D836" s="31" t="str">
        <f>IF('DIF Worksheet'!$K837&lt;&gt;"",'DIF Worksheet'!$C837,"SKIP")</f>
        <v>SKIP</v>
      </c>
      <c r="E836" s="31" t="str">
        <f>IF('DIF Worksheet'!$K837&lt;&gt;"",'DIF Worksheet'!$D837,"SKIP")</f>
        <v>SKIP</v>
      </c>
      <c r="F836" s="31" t="str">
        <f>IF('DIF Worksheet'!$K837&lt;&gt;"",'DIF Worksheet'!$X837,"SKIP")</f>
        <v>SKIP</v>
      </c>
      <c r="G836" s="31" t="str">
        <f>IF('DIF Worksheet'!$K837&lt;&gt;"",'DIF Worksheet'!$U837,"SKIP")</f>
        <v>SKIP</v>
      </c>
    </row>
    <row r="837" spans="1:7">
      <c r="A837" s="31" t="str">
        <f>IF('DIF Worksheet'!$K838&lt;&gt;"",'DIF Worksheet'!$W838,"SKIP")</f>
        <v>SKIP</v>
      </c>
      <c r="B837" s="31" t="str">
        <f>IF('DIF Worksheet'!$K838&lt;&gt;"",'DIF Worksheet'!$A838,"SKIP")</f>
        <v>SKIP</v>
      </c>
      <c r="C837" s="31" t="str">
        <f>IF('DIF Worksheet'!$K838&lt;&gt;"",'DIF Worksheet'!$B838,"SKIP")</f>
        <v>SKIP</v>
      </c>
      <c r="D837" s="31" t="str">
        <f>IF('DIF Worksheet'!$K838&lt;&gt;"",'DIF Worksheet'!$C838,"SKIP")</f>
        <v>SKIP</v>
      </c>
      <c r="E837" s="31" t="str">
        <f>IF('DIF Worksheet'!$K838&lt;&gt;"",'DIF Worksheet'!$D838,"SKIP")</f>
        <v>SKIP</v>
      </c>
      <c r="F837" s="31" t="str">
        <f>IF('DIF Worksheet'!$K838&lt;&gt;"",'DIF Worksheet'!$X838,"SKIP")</f>
        <v>SKIP</v>
      </c>
      <c r="G837" s="31" t="str">
        <f>IF('DIF Worksheet'!$K838&lt;&gt;"",'DIF Worksheet'!$U838,"SKIP")</f>
        <v>SKIP</v>
      </c>
    </row>
    <row r="838" spans="1:7">
      <c r="A838" s="31" t="str">
        <f>IF('DIF Worksheet'!$K839&lt;&gt;"",'DIF Worksheet'!$W839,"SKIP")</f>
        <v>SKIP</v>
      </c>
      <c r="B838" s="31" t="str">
        <f>IF('DIF Worksheet'!$K839&lt;&gt;"",'DIF Worksheet'!$A839,"SKIP")</f>
        <v>SKIP</v>
      </c>
      <c r="C838" s="31" t="str">
        <f>IF('DIF Worksheet'!$K839&lt;&gt;"",'DIF Worksheet'!$B839,"SKIP")</f>
        <v>SKIP</v>
      </c>
      <c r="D838" s="31" t="str">
        <f>IF('DIF Worksheet'!$K839&lt;&gt;"",'DIF Worksheet'!$C839,"SKIP")</f>
        <v>SKIP</v>
      </c>
      <c r="E838" s="31" t="str">
        <f>IF('DIF Worksheet'!$K839&lt;&gt;"",'DIF Worksheet'!$D839,"SKIP")</f>
        <v>SKIP</v>
      </c>
      <c r="F838" s="31" t="str">
        <f>IF('DIF Worksheet'!$K839&lt;&gt;"",'DIF Worksheet'!$X839,"SKIP")</f>
        <v>SKIP</v>
      </c>
      <c r="G838" s="31" t="str">
        <f>IF('DIF Worksheet'!$K839&lt;&gt;"",'DIF Worksheet'!$U839,"SKIP")</f>
        <v>SKIP</v>
      </c>
    </row>
    <row r="839" spans="1:7">
      <c r="A839" s="31" t="str">
        <f>IF('DIF Worksheet'!$K840&lt;&gt;"",'DIF Worksheet'!$W840,"SKIP")</f>
        <v>SKIP</v>
      </c>
      <c r="B839" s="31" t="str">
        <f>IF('DIF Worksheet'!$K840&lt;&gt;"",'DIF Worksheet'!$A840,"SKIP")</f>
        <v>SKIP</v>
      </c>
      <c r="C839" s="31" t="str">
        <f>IF('DIF Worksheet'!$K840&lt;&gt;"",'DIF Worksheet'!$B840,"SKIP")</f>
        <v>SKIP</v>
      </c>
      <c r="D839" s="31" t="str">
        <f>IF('DIF Worksheet'!$K840&lt;&gt;"",'DIF Worksheet'!$C840,"SKIP")</f>
        <v>SKIP</v>
      </c>
      <c r="E839" s="31" t="str">
        <f>IF('DIF Worksheet'!$K840&lt;&gt;"",'DIF Worksheet'!$D840,"SKIP")</f>
        <v>SKIP</v>
      </c>
      <c r="F839" s="31" t="str">
        <f>IF('DIF Worksheet'!$K840&lt;&gt;"",'DIF Worksheet'!$X840,"SKIP")</f>
        <v>SKIP</v>
      </c>
      <c r="G839" s="31" t="str">
        <f>IF('DIF Worksheet'!$K840&lt;&gt;"",'DIF Worksheet'!$U840,"SKIP")</f>
        <v>SKIP</v>
      </c>
    </row>
    <row r="840" spans="1:7">
      <c r="A840" s="31" t="str">
        <f>IF('DIF Worksheet'!$K841&lt;&gt;"",'DIF Worksheet'!$W841,"SKIP")</f>
        <v>SKIP</v>
      </c>
      <c r="B840" s="31" t="str">
        <f>IF('DIF Worksheet'!$K841&lt;&gt;"",'DIF Worksheet'!$A841,"SKIP")</f>
        <v>SKIP</v>
      </c>
      <c r="C840" s="31" t="str">
        <f>IF('DIF Worksheet'!$K841&lt;&gt;"",'DIF Worksheet'!$B841,"SKIP")</f>
        <v>SKIP</v>
      </c>
      <c r="D840" s="31" t="str">
        <f>IF('DIF Worksheet'!$K841&lt;&gt;"",'DIF Worksheet'!$C841,"SKIP")</f>
        <v>SKIP</v>
      </c>
      <c r="E840" s="31" t="str">
        <f>IF('DIF Worksheet'!$K841&lt;&gt;"",'DIF Worksheet'!$D841,"SKIP")</f>
        <v>SKIP</v>
      </c>
      <c r="F840" s="31" t="str">
        <f>IF('DIF Worksheet'!$K841&lt;&gt;"",'DIF Worksheet'!$X841,"SKIP")</f>
        <v>SKIP</v>
      </c>
      <c r="G840" s="31" t="str">
        <f>IF('DIF Worksheet'!$K841&lt;&gt;"",'DIF Worksheet'!$U841,"SKIP")</f>
        <v>SKIP</v>
      </c>
    </row>
    <row r="841" spans="1:7">
      <c r="A841" s="31" t="str">
        <f>IF('DIF Worksheet'!$K842&lt;&gt;"",'DIF Worksheet'!$W842,"SKIP")</f>
        <v>SKIP</v>
      </c>
      <c r="B841" s="31" t="str">
        <f>IF('DIF Worksheet'!$K842&lt;&gt;"",'DIF Worksheet'!$A842,"SKIP")</f>
        <v>SKIP</v>
      </c>
      <c r="C841" s="31" t="str">
        <f>IF('DIF Worksheet'!$K842&lt;&gt;"",'DIF Worksheet'!$B842,"SKIP")</f>
        <v>SKIP</v>
      </c>
      <c r="D841" s="31" t="str">
        <f>IF('DIF Worksheet'!$K842&lt;&gt;"",'DIF Worksheet'!$C842,"SKIP")</f>
        <v>SKIP</v>
      </c>
      <c r="E841" s="31" t="str">
        <f>IF('DIF Worksheet'!$K842&lt;&gt;"",'DIF Worksheet'!$D842,"SKIP")</f>
        <v>SKIP</v>
      </c>
      <c r="F841" s="31" t="str">
        <f>IF('DIF Worksheet'!$K842&lt;&gt;"",'DIF Worksheet'!$X842,"SKIP")</f>
        <v>SKIP</v>
      </c>
      <c r="G841" s="31" t="str">
        <f>IF('DIF Worksheet'!$K842&lt;&gt;"",'DIF Worksheet'!$U842,"SKIP")</f>
        <v>SKIP</v>
      </c>
    </row>
    <row r="842" spans="1:7">
      <c r="A842" s="31" t="str">
        <f>IF('DIF Worksheet'!$K843&lt;&gt;"",'DIF Worksheet'!$W843,"SKIP")</f>
        <v>SKIP</v>
      </c>
      <c r="B842" s="31" t="str">
        <f>IF('DIF Worksheet'!$K843&lt;&gt;"",'DIF Worksheet'!$A843,"SKIP")</f>
        <v>SKIP</v>
      </c>
      <c r="C842" s="31" t="str">
        <f>IF('DIF Worksheet'!$K843&lt;&gt;"",'DIF Worksheet'!$B843,"SKIP")</f>
        <v>SKIP</v>
      </c>
      <c r="D842" s="31" t="str">
        <f>IF('DIF Worksheet'!$K843&lt;&gt;"",'DIF Worksheet'!$C843,"SKIP")</f>
        <v>SKIP</v>
      </c>
      <c r="E842" s="31" t="str">
        <f>IF('DIF Worksheet'!$K843&lt;&gt;"",'DIF Worksheet'!$D843,"SKIP")</f>
        <v>SKIP</v>
      </c>
      <c r="F842" s="31" t="str">
        <f>IF('DIF Worksheet'!$K843&lt;&gt;"",'DIF Worksheet'!$X843,"SKIP")</f>
        <v>SKIP</v>
      </c>
      <c r="G842" s="31" t="str">
        <f>IF('DIF Worksheet'!$K843&lt;&gt;"",'DIF Worksheet'!$U843,"SKIP")</f>
        <v>SKIP</v>
      </c>
    </row>
    <row r="843" spans="1:7">
      <c r="A843" s="31" t="str">
        <f>IF('DIF Worksheet'!$K844&lt;&gt;"",'DIF Worksheet'!$W844,"SKIP")</f>
        <v>SKIP</v>
      </c>
      <c r="B843" s="31" t="str">
        <f>IF('DIF Worksheet'!$K844&lt;&gt;"",'DIF Worksheet'!$A844,"SKIP")</f>
        <v>SKIP</v>
      </c>
      <c r="C843" s="31" t="str">
        <f>IF('DIF Worksheet'!$K844&lt;&gt;"",'DIF Worksheet'!$B844,"SKIP")</f>
        <v>SKIP</v>
      </c>
      <c r="D843" s="31" t="str">
        <f>IF('DIF Worksheet'!$K844&lt;&gt;"",'DIF Worksheet'!$C844,"SKIP")</f>
        <v>SKIP</v>
      </c>
      <c r="E843" s="31" t="str">
        <f>IF('DIF Worksheet'!$K844&lt;&gt;"",'DIF Worksheet'!$D844,"SKIP")</f>
        <v>SKIP</v>
      </c>
      <c r="F843" s="31" t="str">
        <f>IF('DIF Worksheet'!$K844&lt;&gt;"",'DIF Worksheet'!$X844,"SKIP")</f>
        <v>SKIP</v>
      </c>
      <c r="G843" s="31" t="str">
        <f>IF('DIF Worksheet'!$K844&lt;&gt;"",'DIF Worksheet'!$U844,"SKIP")</f>
        <v>SKIP</v>
      </c>
    </row>
    <row r="844" spans="1:7">
      <c r="A844" s="31" t="str">
        <f>IF('DIF Worksheet'!$K845&lt;&gt;"",'DIF Worksheet'!$W845,"SKIP")</f>
        <v>SKIP</v>
      </c>
      <c r="B844" s="31" t="str">
        <f>IF('DIF Worksheet'!$K845&lt;&gt;"",'DIF Worksheet'!$A845,"SKIP")</f>
        <v>SKIP</v>
      </c>
      <c r="C844" s="31" t="str">
        <f>IF('DIF Worksheet'!$K845&lt;&gt;"",'DIF Worksheet'!$B845,"SKIP")</f>
        <v>SKIP</v>
      </c>
      <c r="D844" s="31" t="str">
        <f>IF('DIF Worksheet'!$K845&lt;&gt;"",'DIF Worksheet'!$C845,"SKIP")</f>
        <v>SKIP</v>
      </c>
      <c r="E844" s="31" t="str">
        <f>IF('DIF Worksheet'!$K845&lt;&gt;"",'DIF Worksheet'!$D845,"SKIP")</f>
        <v>SKIP</v>
      </c>
      <c r="F844" s="31" t="str">
        <f>IF('DIF Worksheet'!$K845&lt;&gt;"",'DIF Worksheet'!$X845,"SKIP")</f>
        <v>SKIP</v>
      </c>
      <c r="G844" s="31" t="str">
        <f>IF('DIF Worksheet'!$K845&lt;&gt;"",'DIF Worksheet'!$U845,"SKIP")</f>
        <v>SKIP</v>
      </c>
    </row>
    <row r="845" spans="1:7">
      <c r="A845" s="31" t="str">
        <f>IF('DIF Worksheet'!$K846&lt;&gt;"",'DIF Worksheet'!$W846,"SKIP")</f>
        <v>SKIP</v>
      </c>
      <c r="B845" s="31" t="str">
        <f>IF('DIF Worksheet'!$K846&lt;&gt;"",'DIF Worksheet'!$A846,"SKIP")</f>
        <v>SKIP</v>
      </c>
      <c r="C845" s="31" t="str">
        <f>IF('DIF Worksheet'!$K846&lt;&gt;"",'DIF Worksheet'!$B846,"SKIP")</f>
        <v>SKIP</v>
      </c>
      <c r="D845" s="31" t="str">
        <f>IF('DIF Worksheet'!$K846&lt;&gt;"",'DIF Worksheet'!$C846,"SKIP")</f>
        <v>SKIP</v>
      </c>
      <c r="E845" s="31" t="str">
        <f>IF('DIF Worksheet'!$K846&lt;&gt;"",'DIF Worksheet'!$D846,"SKIP")</f>
        <v>SKIP</v>
      </c>
      <c r="F845" s="31" t="str">
        <f>IF('DIF Worksheet'!$K846&lt;&gt;"",'DIF Worksheet'!$X846,"SKIP")</f>
        <v>SKIP</v>
      </c>
      <c r="G845" s="31" t="str">
        <f>IF('DIF Worksheet'!$K846&lt;&gt;"",'DIF Worksheet'!$U846,"SKIP")</f>
        <v>SKIP</v>
      </c>
    </row>
    <row r="846" spans="1:7">
      <c r="A846" s="31" t="str">
        <f>IF('DIF Worksheet'!$K847&lt;&gt;"",'DIF Worksheet'!$W847,"SKIP")</f>
        <v>SKIP</v>
      </c>
      <c r="B846" s="31" t="str">
        <f>IF('DIF Worksheet'!$K847&lt;&gt;"",'DIF Worksheet'!$A847,"SKIP")</f>
        <v>SKIP</v>
      </c>
      <c r="C846" s="31" t="str">
        <f>IF('DIF Worksheet'!$K847&lt;&gt;"",'DIF Worksheet'!$B847,"SKIP")</f>
        <v>SKIP</v>
      </c>
      <c r="D846" s="31" t="str">
        <f>IF('DIF Worksheet'!$K847&lt;&gt;"",'DIF Worksheet'!$C847,"SKIP")</f>
        <v>SKIP</v>
      </c>
      <c r="E846" s="31" t="str">
        <f>IF('DIF Worksheet'!$K847&lt;&gt;"",'DIF Worksheet'!$D847,"SKIP")</f>
        <v>SKIP</v>
      </c>
      <c r="F846" s="31" t="str">
        <f>IF('DIF Worksheet'!$K847&lt;&gt;"",'DIF Worksheet'!$X847,"SKIP")</f>
        <v>SKIP</v>
      </c>
      <c r="G846" s="31" t="str">
        <f>IF('DIF Worksheet'!$K847&lt;&gt;"",'DIF Worksheet'!$U847,"SKIP")</f>
        <v>SKIP</v>
      </c>
    </row>
    <row r="847" spans="1:7">
      <c r="A847" s="31" t="str">
        <f>IF('DIF Worksheet'!$K848&lt;&gt;"",'DIF Worksheet'!$W848,"SKIP")</f>
        <v>SKIP</v>
      </c>
      <c r="B847" s="31" t="str">
        <f>IF('DIF Worksheet'!$K848&lt;&gt;"",'DIF Worksheet'!$A848,"SKIP")</f>
        <v>SKIP</v>
      </c>
      <c r="C847" s="31" t="str">
        <f>IF('DIF Worksheet'!$K848&lt;&gt;"",'DIF Worksheet'!$B848,"SKIP")</f>
        <v>SKIP</v>
      </c>
      <c r="D847" s="31" t="str">
        <f>IF('DIF Worksheet'!$K848&lt;&gt;"",'DIF Worksheet'!$C848,"SKIP")</f>
        <v>SKIP</v>
      </c>
      <c r="E847" s="31" t="str">
        <f>IF('DIF Worksheet'!$K848&lt;&gt;"",'DIF Worksheet'!$D848,"SKIP")</f>
        <v>SKIP</v>
      </c>
      <c r="F847" s="31" t="str">
        <f>IF('DIF Worksheet'!$K848&lt;&gt;"",'DIF Worksheet'!$X848,"SKIP")</f>
        <v>SKIP</v>
      </c>
      <c r="G847" s="31" t="str">
        <f>IF('DIF Worksheet'!$K848&lt;&gt;"",'DIF Worksheet'!$U848,"SKIP")</f>
        <v>SKIP</v>
      </c>
    </row>
    <row r="848" spans="1:7">
      <c r="A848" s="31" t="str">
        <f>IF('DIF Worksheet'!$K849&lt;&gt;"",'DIF Worksheet'!$W849,"SKIP")</f>
        <v>SKIP</v>
      </c>
      <c r="B848" s="31" t="str">
        <f>IF('DIF Worksheet'!$K849&lt;&gt;"",'DIF Worksheet'!$A849,"SKIP")</f>
        <v>SKIP</v>
      </c>
      <c r="C848" s="31" t="str">
        <f>IF('DIF Worksheet'!$K849&lt;&gt;"",'DIF Worksheet'!$B849,"SKIP")</f>
        <v>SKIP</v>
      </c>
      <c r="D848" s="31" t="str">
        <f>IF('DIF Worksheet'!$K849&lt;&gt;"",'DIF Worksheet'!$C849,"SKIP")</f>
        <v>SKIP</v>
      </c>
      <c r="E848" s="31" t="str">
        <f>IF('DIF Worksheet'!$K849&lt;&gt;"",'DIF Worksheet'!$D849,"SKIP")</f>
        <v>SKIP</v>
      </c>
      <c r="F848" s="31" t="str">
        <f>IF('DIF Worksheet'!$K849&lt;&gt;"",'DIF Worksheet'!$X849,"SKIP")</f>
        <v>SKIP</v>
      </c>
      <c r="G848" s="31" t="str">
        <f>IF('DIF Worksheet'!$K849&lt;&gt;"",'DIF Worksheet'!$U849,"SKIP")</f>
        <v>SKIP</v>
      </c>
    </row>
    <row r="849" spans="1:7">
      <c r="A849" s="31" t="str">
        <f>IF('DIF Worksheet'!$K850&lt;&gt;"",'DIF Worksheet'!$W850,"SKIP")</f>
        <v>SKIP</v>
      </c>
      <c r="B849" s="31" t="str">
        <f>IF('DIF Worksheet'!$K850&lt;&gt;"",'DIF Worksheet'!$A850,"SKIP")</f>
        <v>SKIP</v>
      </c>
      <c r="C849" s="31" t="str">
        <f>IF('DIF Worksheet'!$K850&lt;&gt;"",'DIF Worksheet'!$B850,"SKIP")</f>
        <v>SKIP</v>
      </c>
      <c r="D849" s="31" t="str">
        <f>IF('DIF Worksheet'!$K850&lt;&gt;"",'DIF Worksheet'!$C850,"SKIP")</f>
        <v>SKIP</v>
      </c>
      <c r="E849" s="31" t="str">
        <f>IF('DIF Worksheet'!$K850&lt;&gt;"",'DIF Worksheet'!$D850,"SKIP")</f>
        <v>SKIP</v>
      </c>
      <c r="F849" s="31" t="str">
        <f>IF('DIF Worksheet'!$K850&lt;&gt;"",'DIF Worksheet'!$X850,"SKIP")</f>
        <v>SKIP</v>
      </c>
      <c r="G849" s="31" t="str">
        <f>IF('DIF Worksheet'!$K850&lt;&gt;"",'DIF Worksheet'!$U850,"SKIP")</f>
        <v>SKIP</v>
      </c>
    </row>
    <row r="850" spans="1:7">
      <c r="A850" s="31" t="str">
        <f>IF('DIF Worksheet'!$K851&lt;&gt;"",'DIF Worksheet'!$W851,"SKIP")</f>
        <v>SKIP</v>
      </c>
      <c r="B850" s="31" t="str">
        <f>IF('DIF Worksheet'!$K851&lt;&gt;"",'DIF Worksheet'!$A851,"SKIP")</f>
        <v>SKIP</v>
      </c>
      <c r="C850" s="31" t="str">
        <f>IF('DIF Worksheet'!$K851&lt;&gt;"",'DIF Worksheet'!$B851,"SKIP")</f>
        <v>SKIP</v>
      </c>
      <c r="D850" s="31" t="str">
        <f>IF('DIF Worksheet'!$K851&lt;&gt;"",'DIF Worksheet'!$C851,"SKIP")</f>
        <v>SKIP</v>
      </c>
      <c r="E850" s="31" t="str">
        <f>IF('DIF Worksheet'!$K851&lt;&gt;"",'DIF Worksheet'!$D851,"SKIP")</f>
        <v>SKIP</v>
      </c>
      <c r="F850" s="31" t="str">
        <f>IF('DIF Worksheet'!$K851&lt;&gt;"",'DIF Worksheet'!$X851,"SKIP")</f>
        <v>SKIP</v>
      </c>
      <c r="G850" s="31" t="str">
        <f>IF('DIF Worksheet'!$K851&lt;&gt;"",'DIF Worksheet'!$U851,"SKIP")</f>
        <v>SKIP</v>
      </c>
    </row>
    <row r="851" spans="1:7">
      <c r="A851" s="31" t="str">
        <f>IF('DIF Worksheet'!$K852&lt;&gt;"",'DIF Worksheet'!$W852,"SKIP")</f>
        <v>SKIP</v>
      </c>
      <c r="B851" s="31" t="str">
        <f>IF('DIF Worksheet'!$K852&lt;&gt;"",'DIF Worksheet'!$A852,"SKIP")</f>
        <v>SKIP</v>
      </c>
      <c r="C851" s="31" t="str">
        <f>IF('DIF Worksheet'!$K852&lt;&gt;"",'DIF Worksheet'!$B852,"SKIP")</f>
        <v>SKIP</v>
      </c>
      <c r="D851" s="31" t="str">
        <f>IF('DIF Worksheet'!$K852&lt;&gt;"",'DIF Worksheet'!$C852,"SKIP")</f>
        <v>SKIP</v>
      </c>
      <c r="E851" s="31" t="str">
        <f>IF('DIF Worksheet'!$K852&lt;&gt;"",'DIF Worksheet'!$D852,"SKIP")</f>
        <v>SKIP</v>
      </c>
      <c r="F851" s="31" t="str">
        <f>IF('DIF Worksheet'!$K852&lt;&gt;"",'DIF Worksheet'!$X852,"SKIP")</f>
        <v>SKIP</v>
      </c>
      <c r="G851" s="31" t="str">
        <f>IF('DIF Worksheet'!$K852&lt;&gt;"",'DIF Worksheet'!$U852,"SKIP")</f>
        <v>SKIP</v>
      </c>
    </row>
    <row r="852" spans="1:7">
      <c r="A852" s="31" t="str">
        <f>IF('DIF Worksheet'!$K853&lt;&gt;"",'DIF Worksheet'!$W853,"SKIP")</f>
        <v>SKIP</v>
      </c>
      <c r="B852" s="31" t="str">
        <f>IF('DIF Worksheet'!$K853&lt;&gt;"",'DIF Worksheet'!$A853,"SKIP")</f>
        <v>SKIP</v>
      </c>
      <c r="C852" s="31" t="str">
        <f>IF('DIF Worksheet'!$K853&lt;&gt;"",'DIF Worksheet'!$B853,"SKIP")</f>
        <v>SKIP</v>
      </c>
      <c r="D852" s="31" t="str">
        <f>IF('DIF Worksheet'!$K853&lt;&gt;"",'DIF Worksheet'!$C853,"SKIP")</f>
        <v>SKIP</v>
      </c>
      <c r="E852" s="31" t="str">
        <f>IF('DIF Worksheet'!$K853&lt;&gt;"",'DIF Worksheet'!$D853,"SKIP")</f>
        <v>SKIP</v>
      </c>
      <c r="F852" s="31" t="str">
        <f>IF('DIF Worksheet'!$K853&lt;&gt;"",'DIF Worksheet'!$X853,"SKIP")</f>
        <v>SKIP</v>
      </c>
      <c r="G852" s="31" t="str">
        <f>IF('DIF Worksheet'!$K853&lt;&gt;"",'DIF Worksheet'!$U853,"SKIP")</f>
        <v>SKIP</v>
      </c>
    </row>
    <row r="853" spans="1:7">
      <c r="A853" s="31" t="str">
        <f>IF('DIF Worksheet'!$K854&lt;&gt;"",'DIF Worksheet'!$W854,"SKIP")</f>
        <v>SKIP</v>
      </c>
      <c r="B853" s="31" t="str">
        <f>IF('DIF Worksheet'!$K854&lt;&gt;"",'DIF Worksheet'!$A854,"SKIP")</f>
        <v>SKIP</v>
      </c>
      <c r="C853" s="31" t="str">
        <f>IF('DIF Worksheet'!$K854&lt;&gt;"",'DIF Worksheet'!$B854,"SKIP")</f>
        <v>SKIP</v>
      </c>
      <c r="D853" s="31" t="str">
        <f>IF('DIF Worksheet'!$K854&lt;&gt;"",'DIF Worksheet'!$C854,"SKIP")</f>
        <v>SKIP</v>
      </c>
      <c r="E853" s="31" t="str">
        <f>IF('DIF Worksheet'!$K854&lt;&gt;"",'DIF Worksheet'!$D854,"SKIP")</f>
        <v>SKIP</v>
      </c>
      <c r="F853" s="31" t="str">
        <f>IF('DIF Worksheet'!$K854&lt;&gt;"",'DIF Worksheet'!$X854,"SKIP")</f>
        <v>SKIP</v>
      </c>
      <c r="G853" s="31" t="str">
        <f>IF('DIF Worksheet'!$K854&lt;&gt;"",'DIF Worksheet'!$U854,"SKIP")</f>
        <v>SKIP</v>
      </c>
    </row>
    <row r="854" spans="1:7">
      <c r="A854" s="31" t="str">
        <f>IF('DIF Worksheet'!$K855&lt;&gt;"",'DIF Worksheet'!$W855,"SKIP")</f>
        <v>SKIP</v>
      </c>
      <c r="B854" s="31" t="str">
        <f>IF('DIF Worksheet'!$K855&lt;&gt;"",'DIF Worksheet'!$A855,"SKIP")</f>
        <v>SKIP</v>
      </c>
      <c r="C854" s="31" t="str">
        <f>IF('DIF Worksheet'!$K855&lt;&gt;"",'DIF Worksheet'!$B855,"SKIP")</f>
        <v>SKIP</v>
      </c>
      <c r="D854" s="31" t="str">
        <f>IF('DIF Worksheet'!$K855&lt;&gt;"",'DIF Worksheet'!$C855,"SKIP")</f>
        <v>SKIP</v>
      </c>
      <c r="E854" s="31" t="str">
        <f>IF('DIF Worksheet'!$K855&lt;&gt;"",'DIF Worksheet'!$D855,"SKIP")</f>
        <v>SKIP</v>
      </c>
      <c r="F854" s="31" t="str">
        <f>IF('DIF Worksheet'!$K855&lt;&gt;"",'DIF Worksheet'!$X855,"SKIP")</f>
        <v>SKIP</v>
      </c>
      <c r="G854" s="31" t="str">
        <f>IF('DIF Worksheet'!$K855&lt;&gt;"",'DIF Worksheet'!$U855,"SKIP")</f>
        <v>SKIP</v>
      </c>
    </row>
    <row r="855" spans="1:7">
      <c r="A855" s="31" t="str">
        <f>IF('DIF Worksheet'!$K856&lt;&gt;"",'DIF Worksheet'!$W856,"SKIP")</f>
        <v>SKIP</v>
      </c>
      <c r="B855" s="31" t="str">
        <f>IF('DIF Worksheet'!$K856&lt;&gt;"",'DIF Worksheet'!$A856,"SKIP")</f>
        <v>SKIP</v>
      </c>
      <c r="C855" s="31" t="str">
        <f>IF('DIF Worksheet'!$K856&lt;&gt;"",'DIF Worksheet'!$B856,"SKIP")</f>
        <v>SKIP</v>
      </c>
      <c r="D855" s="31" t="str">
        <f>IF('DIF Worksheet'!$K856&lt;&gt;"",'DIF Worksheet'!$C856,"SKIP")</f>
        <v>SKIP</v>
      </c>
      <c r="E855" s="31" t="str">
        <f>IF('DIF Worksheet'!$K856&lt;&gt;"",'DIF Worksheet'!$D856,"SKIP")</f>
        <v>SKIP</v>
      </c>
      <c r="F855" s="31" t="str">
        <f>IF('DIF Worksheet'!$K856&lt;&gt;"",'DIF Worksheet'!$X856,"SKIP")</f>
        <v>SKIP</v>
      </c>
      <c r="G855" s="31" t="str">
        <f>IF('DIF Worksheet'!$K856&lt;&gt;"",'DIF Worksheet'!$U856,"SKIP")</f>
        <v>SKIP</v>
      </c>
    </row>
    <row r="856" spans="1:7">
      <c r="A856" s="31" t="str">
        <f>IF('DIF Worksheet'!$K857&lt;&gt;"",'DIF Worksheet'!$W857,"SKIP")</f>
        <v>SKIP</v>
      </c>
      <c r="B856" s="31" t="str">
        <f>IF('DIF Worksheet'!$K857&lt;&gt;"",'DIF Worksheet'!$A857,"SKIP")</f>
        <v>SKIP</v>
      </c>
      <c r="C856" s="31" t="str">
        <f>IF('DIF Worksheet'!$K857&lt;&gt;"",'DIF Worksheet'!$B857,"SKIP")</f>
        <v>SKIP</v>
      </c>
      <c r="D856" s="31" t="str">
        <f>IF('DIF Worksheet'!$K857&lt;&gt;"",'DIF Worksheet'!$C857,"SKIP")</f>
        <v>SKIP</v>
      </c>
      <c r="E856" s="31" t="str">
        <f>IF('DIF Worksheet'!$K857&lt;&gt;"",'DIF Worksheet'!$D857,"SKIP")</f>
        <v>SKIP</v>
      </c>
      <c r="F856" s="31" t="str">
        <f>IF('DIF Worksheet'!$K857&lt;&gt;"",'DIF Worksheet'!$X857,"SKIP")</f>
        <v>SKIP</v>
      </c>
      <c r="G856" s="31" t="str">
        <f>IF('DIF Worksheet'!$K857&lt;&gt;"",'DIF Worksheet'!$U857,"SKIP")</f>
        <v>SKIP</v>
      </c>
    </row>
    <row r="857" spans="1:7">
      <c r="A857" s="31" t="str">
        <f>IF('DIF Worksheet'!$K858&lt;&gt;"",'DIF Worksheet'!$W858,"SKIP")</f>
        <v>SKIP</v>
      </c>
      <c r="B857" s="31" t="str">
        <f>IF('DIF Worksheet'!$K858&lt;&gt;"",'DIF Worksheet'!$A858,"SKIP")</f>
        <v>SKIP</v>
      </c>
      <c r="C857" s="31" t="str">
        <f>IF('DIF Worksheet'!$K858&lt;&gt;"",'DIF Worksheet'!$B858,"SKIP")</f>
        <v>SKIP</v>
      </c>
      <c r="D857" s="31" t="str">
        <f>IF('DIF Worksheet'!$K858&lt;&gt;"",'DIF Worksheet'!$C858,"SKIP")</f>
        <v>SKIP</v>
      </c>
      <c r="E857" s="31" t="str">
        <f>IF('DIF Worksheet'!$K858&lt;&gt;"",'DIF Worksheet'!$D858,"SKIP")</f>
        <v>SKIP</v>
      </c>
      <c r="F857" s="31" t="str">
        <f>IF('DIF Worksheet'!$K858&lt;&gt;"",'DIF Worksheet'!$X858,"SKIP")</f>
        <v>SKIP</v>
      </c>
      <c r="G857" s="31" t="str">
        <f>IF('DIF Worksheet'!$K858&lt;&gt;"",'DIF Worksheet'!$U858,"SKIP")</f>
        <v>SKIP</v>
      </c>
    </row>
    <row r="858" spans="1:7">
      <c r="A858" s="31" t="str">
        <f>IF('DIF Worksheet'!$K859&lt;&gt;"",'DIF Worksheet'!$W859,"SKIP")</f>
        <v>SKIP</v>
      </c>
      <c r="B858" s="31" t="str">
        <f>IF('DIF Worksheet'!$K859&lt;&gt;"",'DIF Worksheet'!$A859,"SKIP")</f>
        <v>SKIP</v>
      </c>
      <c r="C858" s="31" t="str">
        <f>IF('DIF Worksheet'!$K859&lt;&gt;"",'DIF Worksheet'!$B859,"SKIP")</f>
        <v>SKIP</v>
      </c>
      <c r="D858" s="31" t="str">
        <f>IF('DIF Worksheet'!$K859&lt;&gt;"",'DIF Worksheet'!$C859,"SKIP")</f>
        <v>SKIP</v>
      </c>
      <c r="E858" s="31" t="str">
        <f>IF('DIF Worksheet'!$K859&lt;&gt;"",'DIF Worksheet'!$D859,"SKIP")</f>
        <v>SKIP</v>
      </c>
      <c r="F858" s="31" t="str">
        <f>IF('DIF Worksheet'!$K859&lt;&gt;"",'DIF Worksheet'!$X859,"SKIP")</f>
        <v>SKIP</v>
      </c>
      <c r="G858" s="31" t="str">
        <f>IF('DIF Worksheet'!$K859&lt;&gt;"",'DIF Worksheet'!$U859,"SKIP")</f>
        <v>SKIP</v>
      </c>
    </row>
    <row r="859" spans="1:7">
      <c r="A859" s="31" t="str">
        <f>IF('DIF Worksheet'!$K860&lt;&gt;"",'DIF Worksheet'!$W860,"SKIP")</f>
        <v>SKIP</v>
      </c>
      <c r="B859" s="31" t="str">
        <f>IF('DIF Worksheet'!$K860&lt;&gt;"",'DIF Worksheet'!$A860,"SKIP")</f>
        <v>SKIP</v>
      </c>
      <c r="C859" s="31" t="str">
        <f>IF('DIF Worksheet'!$K860&lt;&gt;"",'DIF Worksheet'!$B860,"SKIP")</f>
        <v>SKIP</v>
      </c>
      <c r="D859" s="31" t="str">
        <f>IF('DIF Worksheet'!$K860&lt;&gt;"",'DIF Worksheet'!$C860,"SKIP")</f>
        <v>SKIP</v>
      </c>
      <c r="E859" s="31" t="str">
        <f>IF('DIF Worksheet'!$K860&lt;&gt;"",'DIF Worksheet'!$D860,"SKIP")</f>
        <v>SKIP</v>
      </c>
      <c r="F859" s="31" t="str">
        <f>IF('DIF Worksheet'!$K860&lt;&gt;"",'DIF Worksheet'!$X860,"SKIP")</f>
        <v>SKIP</v>
      </c>
      <c r="G859" s="31" t="str">
        <f>IF('DIF Worksheet'!$K860&lt;&gt;"",'DIF Worksheet'!$U860,"SKIP")</f>
        <v>SKIP</v>
      </c>
    </row>
    <row r="860" spans="1:7">
      <c r="A860" s="31" t="str">
        <f>IF('DIF Worksheet'!$K861&lt;&gt;"",'DIF Worksheet'!$W861,"SKIP")</f>
        <v>SKIP</v>
      </c>
      <c r="B860" s="31" t="str">
        <f>IF('DIF Worksheet'!$K861&lt;&gt;"",'DIF Worksheet'!$A861,"SKIP")</f>
        <v>SKIP</v>
      </c>
      <c r="C860" s="31" t="str">
        <f>IF('DIF Worksheet'!$K861&lt;&gt;"",'DIF Worksheet'!$B861,"SKIP")</f>
        <v>SKIP</v>
      </c>
      <c r="D860" s="31" t="str">
        <f>IF('DIF Worksheet'!$K861&lt;&gt;"",'DIF Worksheet'!$C861,"SKIP")</f>
        <v>SKIP</v>
      </c>
      <c r="E860" s="31" t="str">
        <f>IF('DIF Worksheet'!$K861&lt;&gt;"",'DIF Worksheet'!$D861,"SKIP")</f>
        <v>SKIP</v>
      </c>
      <c r="F860" s="31" t="str">
        <f>IF('DIF Worksheet'!$K861&lt;&gt;"",'DIF Worksheet'!$X861,"SKIP")</f>
        <v>SKIP</v>
      </c>
      <c r="G860" s="31" t="str">
        <f>IF('DIF Worksheet'!$K861&lt;&gt;"",'DIF Worksheet'!$U861,"SKIP")</f>
        <v>SKIP</v>
      </c>
    </row>
    <row r="861" spans="1:7">
      <c r="A861" s="31" t="str">
        <f>IF('DIF Worksheet'!$K862&lt;&gt;"",'DIF Worksheet'!$W862,"SKIP")</f>
        <v>SKIP</v>
      </c>
      <c r="B861" s="31" t="str">
        <f>IF('DIF Worksheet'!$K862&lt;&gt;"",'DIF Worksheet'!$A862,"SKIP")</f>
        <v>SKIP</v>
      </c>
      <c r="C861" s="31" t="str">
        <f>IF('DIF Worksheet'!$K862&lt;&gt;"",'DIF Worksheet'!$B862,"SKIP")</f>
        <v>SKIP</v>
      </c>
      <c r="D861" s="31" t="str">
        <f>IF('DIF Worksheet'!$K862&lt;&gt;"",'DIF Worksheet'!$C862,"SKIP")</f>
        <v>SKIP</v>
      </c>
      <c r="E861" s="31" t="str">
        <f>IF('DIF Worksheet'!$K862&lt;&gt;"",'DIF Worksheet'!$D862,"SKIP")</f>
        <v>SKIP</v>
      </c>
      <c r="F861" s="31" t="str">
        <f>IF('DIF Worksheet'!$K862&lt;&gt;"",'DIF Worksheet'!$X862,"SKIP")</f>
        <v>SKIP</v>
      </c>
      <c r="G861" s="31" t="str">
        <f>IF('DIF Worksheet'!$K862&lt;&gt;"",'DIF Worksheet'!$U862,"SKIP")</f>
        <v>SKIP</v>
      </c>
    </row>
    <row r="862" spans="1:7">
      <c r="A862" s="31" t="str">
        <f>IF('DIF Worksheet'!$K863&lt;&gt;"",'DIF Worksheet'!$W863,"SKIP")</f>
        <v>SKIP</v>
      </c>
      <c r="B862" s="31" t="str">
        <f>IF('DIF Worksheet'!$K863&lt;&gt;"",'DIF Worksheet'!$A863,"SKIP")</f>
        <v>SKIP</v>
      </c>
      <c r="C862" s="31" t="str">
        <f>IF('DIF Worksheet'!$K863&lt;&gt;"",'DIF Worksheet'!$B863,"SKIP")</f>
        <v>SKIP</v>
      </c>
      <c r="D862" s="31" t="str">
        <f>IF('DIF Worksheet'!$K863&lt;&gt;"",'DIF Worksheet'!$C863,"SKIP")</f>
        <v>SKIP</v>
      </c>
      <c r="E862" s="31" t="str">
        <f>IF('DIF Worksheet'!$K863&lt;&gt;"",'DIF Worksheet'!$D863,"SKIP")</f>
        <v>SKIP</v>
      </c>
      <c r="F862" s="31" t="str">
        <f>IF('DIF Worksheet'!$K863&lt;&gt;"",'DIF Worksheet'!$X863,"SKIP")</f>
        <v>SKIP</v>
      </c>
      <c r="G862" s="31" t="str">
        <f>IF('DIF Worksheet'!$K863&lt;&gt;"",'DIF Worksheet'!$U863,"SKIP")</f>
        <v>SKIP</v>
      </c>
    </row>
    <row r="863" spans="1:7">
      <c r="A863" s="31" t="str">
        <f>IF('DIF Worksheet'!$K864&lt;&gt;"",'DIF Worksheet'!$W864,"SKIP")</f>
        <v>SKIP</v>
      </c>
      <c r="B863" s="31" t="str">
        <f>IF('DIF Worksheet'!$K864&lt;&gt;"",'DIF Worksheet'!$A864,"SKIP")</f>
        <v>SKIP</v>
      </c>
      <c r="C863" s="31" t="str">
        <f>IF('DIF Worksheet'!$K864&lt;&gt;"",'DIF Worksheet'!$B864,"SKIP")</f>
        <v>SKIP</v>
      </c>
      <c r="D863" s="31" t="str">
        <f>IF('DIF Worksheet'!$K864&lt;&gt;"",'DIF Worksheet'!$C864,"SKIP")</f>
        <v>SKIP</v>
      </c>
      <c r="E863" s="31" t="str">
        <f>IF('DIF Worksheet'!$K864&lt;&gt;"",'DIF Worksheet'!$D864,"SKIP")</f>
        <v>SKIP</v>
      </c>
      <c r="F863" s="31" t="str">
        <f>IF('DIF Worksheet'!$K864&lt;&gt;"",'DIF Worksheet'!$X864,"SKIP")</f>
        <v>SKIP</v>
      </c>
      <c r="G863" s="31" t="str">
        <f>IF('DIF Worksheet'!$K864&lt;&gt;"",'DIF Worksheet'!$U864,"SKIP")</f>
        <v>SKIP</v>
      </c>
    </row>
    <row r="864" spans="1:7">
      <c r="A864" s="31" t="str">
        <f>IF('DIF Worksheet'!$K865&lt;&gt;"",'DIF Worksheet'!$W865,"SKIP")</f>
        <v>SKIP</v>
      </c>
      <c r="B864" s="31" t="str">
        <f>IF('DIF Worksheet'!$K865&lt;&gt;"",'DIF Worksheet'!$A865,"SKIP")</f>
        <v>SKIP</v>
      </c>
      <c r="C864" s="31" t="str">
        <f>IF('DIF Worksheet'!$K865&lt;&gt;"",'DIF Worksheet'!$B865,"SKIP")</f>
        <v>SKIP</v>
      </c>
      <c r="D864" s="31" t="str">
        <f>IF('DIF Worksheet'!$K865&lt;&gt;"",'DIF Worksheet'!$C865,"SKIP")</f>
        <v>SKIP</v>
      </c>
      <c r="E864" s="31" t="str">
        <f>IF('DIF Worksheet'!$K865&lt;&gt;"",'DIF Worksheet'!$D865,"SKIP")</f>
        <v>SKIP</v>
      </c>
      <c r="F864" s="31" t="str">
        <f>IF('DIF Worksheet'!$K865&lt;&gt;"",'DIF Worksheet'!$X865,"SKIP")</f>
        <v>SKIP</v>
      </c>
      <c r="G864" s="31" t="str">
        <f>IF('DIF Worksheet'!$K865&lt;&gt;"",'DIF Worksheet'!$U865,"SKIP")</f>
        <v>SKIP</v>
      </c>
    </row>
    <row r="865" spans="1:7">
      <c r="A865" s="31" t="str">
        <f>IF('DIF Worksheet'!$K866&lt;&gt;"",'DIF Worksheet'!$W866,"SKIP")</f>
        <v>SKIP</v>
      </c>
      <c r="B865" s="31" t="str">
        <f>IF('DIF Worksheet'!$K866&lt;&gt;"",'DIF Worksheet'!$A866,"SKIP")</f>
        <v>SKIP</v>
      </c>
      <c r="C865" s="31" t="str">
        <f>IF('DIF Worksheet'!$K866&lt;&gt;"",'DIF Worksheet'!$B866,"SKIP")</f>
        <v>SKIP</v>
      </c>
      <c r="D865" s="31" t="str">
        <f>IF('DIF Worksheet'!$K866&lt;&gt;"",'DIF Worksheet'!$C866,"SKIP")</f>
        <v>SKIP</v>
      </c>
      <c r="E865" s="31" t="str">
        <f>IF('DIF Worksheet'!$K866&lt;&gt;"",'DIF Worksheet'!$D866,"SKIP")</f>
        <v>SKIP</v>
      </c>
      <c r="F865" s="31" t="str">
        <f>IF('DIF Worksheet'!$K866&lt;&gt;"",'DIF Worksheet'!$X866,"SKIP")</f>
        <v>SKIP</v>
      </c>
      <c r="G865" s="31" t="str">
        <f>IF('DIF Worksheet'!$K866&lt;&gt;"",'DIF Worksheet'!$U866,"SKIP")</f>
        <v>SKIP</v>
      </c>
    </row>
    <row r="866" spans="1:7">
      <c r="A866" s="31" t="str">
        <f>IF('DIF Worksheet'!$K867&lt;&gt;"",'DIF Worksheet'!$W867,"SKIP")</f>
        <v>SKIP</v>
      </c>
      <c r="B866" s="31" t="str">
        <f>IF('DIF Worksheet'!$K867&lt;&gt;"",'DIF Worksheet'!$A867,"SKIP")</f>
        <v>SKIP</v>
      </c>
      <c r="C866" s="31" t="str">
        <f>IF('DIF Worksheet'!$K867&lt;&gt;"",'DIF Worksheet'!$B867,"SKIP")</f>
        <v>SKIP</v>
      </c>
      <c r="D866" s="31" t="str">
        <f>IF('DIF Worksheet'!$K867&lt;&gt;"",'DIF Worksheet'!$C867,"SKIP")</f>
        <v>SKIP</v>
      </c>
      <c r="E866" s="31" t="str">
        <f>IF('DIF Worksheet'!$K867&lt;&gt;"",'DIF Worksheet'!$D867,"SKIP")</f>
        <v>SKIP</v>
      </c>
      <c r="F866" s="31" t="str">
        <f>IF('DIF Worksheet'!$K867&lt;&gt;"",'DIF Worksheet'!$X867,"SKIP")</f>
        <v>SKIP</v>
      </c>
      <c r="G866" s="31" t="str">
        <f>IF('DIF Worksheet'!$K867&lt;&gt;"",'DIF Worksheet'!$U867,"SKIP")</f>
        <v>SKIP</v>
      </c>
    </row>
    <row r="867" spans="1:7">
      <c r="A867" s="31" t="str">
        <f>IF('DIF Worksheet'!$K868&lt;&gt;"",'DIF Worksheet'!$W868,"SKIP")</f>
        <v>SKIP</v>
      </c>
      <c r="B867" s="31" t="str">
        <f>IF('DIF Worksheet'!$K868&lt;&gt;"",'DIF Worksheet'!$A868,"SKIP")</f>
        <v>SKIP</v>
      </c>
      <c r="C867" s="31" t="str">
        <f>IF('DIF Worksheet'!$K868&lt;&gt;"",'DIF Worksheet'!$B868,"SKIP")</f>
        <v>SKIP</v>
      </c>
      <c r="D867" s="31" t="str">
        <f>IF('DIF Worksheet'!$K868&lt;&gt;"",'DIF Worksheet'!$C868,"SKIP")</f>
        <v>SKIP</v>
      </c>
      <c r="E867" s="31" t="str">
        <f>IF('DIF Worksheet'!$K868&lt;&gt;"",'DIF Worksheet'!$D868,"SKIP")</f>
        <v>SKIP</v>
      </c>
      <c r="F867" s="31" t="str">
        <f>IF('DIF Worksheet'!$K868&lt;&gt;"",'DIF Worksheet'!$X868,"SKIP")</f>
        <v>SKIP</v>
      </c>
      <c r="G867" s="31" t="str">
        <f>IF('DIF Worksheet'!$K868&lt;&gt;"",'DIF Worksheet'!$U868,"SKIP")</f>
        <v>SKIP</v>
      </c>
    </row>
    <row r="868" spans="1:7">
      <c r="A868" s="31" t="str">
        <f>IF('DIF Worksheet'!$K869&lt;&gt;"",'DIF Worksheet'!$W869,"SKIP")</f>
        <v>SKIP</v>
      </c>
      <c r="B868" s="31" t="str">
        <f>IF('DIF Worksheet'!$K869&lt;&gt;"",'DIF Worksheet'!$A869,"SKIP")</f>
        <v>SKIP</v>
      </c>
      <c r="C868" s="31" t="str">
        <f>IF('DIF Worksheet'!$K869&lt;&gt;"",'DIF Worksheet'!$B869,"SKIP")</f>
        <v>SKIP</v>
      </c>
      <c r="D868" s="31" t="str">
        <f>IF('DIF Worksheet'!$K869&lt;&gt;"",'DIF Worksheet'!$C869,"SKIP")</f>
        <v>SKIP</v>
      </c>
      <c r="E868" s="31" t="str">
        <f>IF('DIF Worksheet'!$K869&lt;&gt;"",'DIF Worksheet'!$D869,"SKIP")</f>
        <v>SKIP</v>
      </c>
      <c r="F868" s="31" t="str">
        <f>IF('DIF Worksheet'!$K869&lt;&gt;"",'DIF Worksheet'!$X869,"SKIP")</f>
        <v>SKIP</v>
      </c>
      <c r="G868" s="31" t="str">
        <f>IF('DIF Worksheet'!$K869&lt;&gt;"",'DIF Worksheet'!$U869,"SKIP")</f>
        <v>SKIP</v>
      </c>
    </row>
    <row r="869" spans="1:7">
      <c r="A869" s="31" t="str">
        <f>IF('DIF Worksheet'!$K870&lt;&gt;"",'DIF Worksheet'!$W870,"SKIP")</f>
        <v>SKIP</v>
      </c>
      <c r="B869" s="31" t="str">
        <f>IF('DIF Worksheet'!$K870&lt;&gt;"",'DIF Worksheet'!$A870,"SKIP")</f>
        <v>SKIP</v>
      </c>
      <c r="C869" s="31" t="str">
        <f>IF('DIF Worksheet'!$K870&lt;&gt;"",'DIF Worksheet'!$B870,"SKIP")</f>
        <v>SKIP</v>
      </c>
      <c r="D869" s="31" t="str">
        <f>IF('DIF Worksheet'!$K870&lt;&gt;"",'DIF Worksheet'!$C870,"SKIP")</f>
        <v>SKIP</v>
      </c>
      <c r="E869" s="31" t="str">
        <f>IF('DIF Worksheet'!$K870&lt;&gt;"",'DIF Worksheet'!$D870,"SKIP")</f>
        <v>SKIP</v>
      </c>
      <c r="F869" s="31" t="str">
        <f>IF('DIF Worksheet'!$K870&lt;&gt;"",'DIF Worksheet'!$X870,"SKIP")</f>
        <v>SKIP</v>
      </c>
      <c r="G869" s="31" t="str">
        <f>IF('DIF Worksheet'!$K870&lt;&gt;"",'DIF Worksheet'!$U870,"SKIP")</f>
        <v>SKIP</v>
      </c>
    </row>
    <row r="870" spans="1:7">
      <c r="A870" s="31" t="str">
        <f>IF('DIF Worksheet'!$K871&lt;&gt;"",'DIF Worksheet'!$W871,"SKIP")</f>
        <v>SKIP</v>
      </c>
      <c r="B870" s="31" t="str">
        <f>IF('DIF Worksheet'!$K871&lt;&gt;"",'DIF Worksheet'!$A871,"SKIP")</f>
        <v>SKIP</v>
      </c>
      <c r="C870" s="31" t="str">
        <f>IF('DIF Worksheet'!$K871&lt;&gt;"",'DIF Worksheet'!$B871,"SKIP")</f>
        <v>SKIP</v>
      </c>
      <c r="D870" s="31" t="str">
        <f>IF('DIF Worksheet'!$K871&lt;&gt;"",'DIF Worksheet'!$C871,"SKIP")</f>
        <v>SKIP</v>
      </c>
      <c r="E870" s="31" t="str">
        <f>IF('DIF Worksheet'!$K871&lt;&gt;"",'DIF Worksheet'!$D871,"SKIP")</f>
        <v>SKIP</v>
      </c>
      <c r="F870" s="31" t="str">
        <f>IF('DIF Worksheet'!$K871&lt;&gt;"",'DIF Worksheet'!$X871,"SKIP")</f>
        <v>SKIP</v>
      </c>
      <c r="G870" s="31" t="str">
        <f>IF('DIF Worksheet'!$K871&lt;&gt;"",'DIF Worksheet'!$U871,"SKIP")</f>
        <v>SKIP</v>
      </c>
    </row>
    <row r="871" spans="1:7">
      <c r="A871" s="31" t="str">
        <f>IF('DIF Worksheet'!$K872&lt;&gt;"",'DIF Worksheet'!$W872,"SKIP")</f>
        <v>SKIP</v>
      </c>
      <c r="B871" s="31" t="str">
        <f>IF('DIF Worksheet'!$K872&lt;&gt;"",'DIF Worksheet'!$A872,"SKIP")</f>
        <v>SKIP</v>
      </c>
      <c r="C871" s="31" t="str">
        <f>IF('DIF Worksheet'!$K872&lt;&gt;"",'DIF Worksheet'!$B872,"SKIP")</f>
        <v>SKIP</v>
      </c>
      <c r="D871" s="31" t="str">
        <f>IF('DIF Worksheet'!$K872&lt;&gt;"",'DIF Worksheet'!$C872,"SKIP")</f>
        <v>SKIP</v>
      </c>
      <c r="E871" s="31" t="str">
        <f>IF('DIF Worksheet'!$K872&lt;&gt;"",'DIF Worksheet'!$D872,"SKIP")</f>
        <v>SKIP</v>
      </c>
      <c r="F871" s="31" t="str">
        <f>IF('DIF Worksheet'!$K872&lt;&gt;"",'DIF Worksheet'!$X872,"SKIP")</f>
        <v>SKIP</v>
      </c>
      <c r="G871" s="31" t="str">
        <f>IF('DIF Worksheet'!$K872&lt;&gt;"",'DIF Worksheet'!$U872,"SKIP")</f>
        <v>SKIP</v>
      </c>
    </row>
    <row r="872" spans="1:7">
      <c r="A872" s="31" t="str">
        <f>IF('DIF Worksheet'!$K873&lt;&gt;"",'DIF Worksheet'!$W873,"SKIP")</f>
        <v>SKIP</v>
      </c>
      <c r="B872" s="31" t="str">
        <f>IF('DIF Worksheet'!$K873&lt;&gt;"",'DIF Worksheet'!$A873,"SKIP")</f>
        <v>SKIP</v>
      </c>
      <c r="C872" s="31" t="str">
        <f>IF('DIF Worksheet'!$K873&lt;&gt;"",'DIF Worksheet'!$B873,"SKIP")</f>
        <v>SKIP</v>
      </c>
      <c r="D872" s="31" t="str">
        <f>IF('DIF Worksheet'!$K873&lt;&gt;"",'DIF Worksheet'!$C873,"SKIP")</f>
        <v>SKIP</v>
      </c>
      <c r="E872" s="31" t="str">
        <f>IF('DIF Worksheet'!$K873&lt;&gt;"",'DIF Worksheet'!$D873,"SKIP")</f>
        <v>SKIP</v>
      </c>
      <c r="F872" s="31" t="str">
        <f>IF('DIF Worksheet'!$K873&lt;&gt;"",'DIF Worksheet'!$X873,"SKIP")</f>
        <v>SKIP</v>
      </c>
      <c r="G872" s="31" t="str">
        <f>IF('DIF Worksheet'!$K873&lt;&gt;"",'DIF Worksheet'!$U873,"SKIP")</f>
        <v>SKIP</v>
      </c>
    </row>
    <row r="873" spans="1:7">
      <c r="A873" s="31" t="str">
        <f>IF('DIF Worksheet'!$K874&lt;&gt;"",'DIF Worksheet'!$W874,"SKIP")</f>
        <v>SKIP</v>
      </c>
      <c r="B873" s="31" t="str">
        <f>IF('DIF Worksheet'!$K874&lt;&gt;"",'DIF Worksheet'!$A874,"SKIP")</f>
        <v>SKIP</v>
      </c>
      <c r="C873" s="31" t="str">
        <f>IF('DIF Worksheet'!$K874&lt;&gt;"",'DIF Worksheet'!$B874,"SKIP")</f>
        <v>SKIP</v>
      </c>
      <c r="D873" s="31" t="str">
        <f>IF('DIF Worksheet'!$K874&lt;&gt;"",'DIF Worksheet'!$C874,"SKIP")</f>
        <v>SKIP</v>
      </c>
      <c r="E873" s="31" t="str">
        <f>IF('DIF Worksheet'!$K874&lt;&gt;"",'DIF Worksheet'!$D874,"SKIP")</f>
        <v>SKIP</v>
      </c>
      <c r="F873" s="31" t="str">
        <f>IF('DIF Worksheet'!$K874&lt;&gt;"",'DIF Worksheet'!$X874,"SKIP")</f>
        <v>SKIP</v>
      </c>
      <c r="G873" s="31" t="str">
        <f>IF('DIF Worksheet'!$K874&lt;&gt;"",'DIF Worksheet'!$U874,"SKIP")</f>
        <v>SKIP</v>
      </c>
    </row>
    <row r="874" spans="1:7">
      <c r="A874" s="31" t="str">
        <f>IF('DIF Worksheet'!$K875&lt;&gt;"",'DIF Worksheet'!$W875,"SKIP")</f>
        <v>SKIP</v>
      </c>
      <c r="B874" s="31" t="str">
        <f>IF('DIF Worksheet'!$K875&lt;&gt;"",'DIF Worksheet'!$A875,"SKIP")</f>
        <v>SKIP</v>
      </c>
      <c r="C874" s="31" t="str">
        <f>IF('DIF Worksheet'!$K875&lt;&gt;"",'DIF Worksheet'!$B875,"SKIP")</f>
        <v>SKIP</v>
      </c>
      <c r="D874" s="31" t="str">
        <f>IF('DIF Worksheet'!$K875&lt;&gt;"",'DIF Worksheet'!$C875,"SKIP")</f>
        <v>SKIP</v>
      </c>
      <c r="E874" s="31" t="str">
        <f>IF('DIF Worksheet'!$K875&lt;&gt;"",'DIF Worksheet'!$D875,"SKIP")</f>
        <v>SKIP</v>
      </c>
      <c r="F874" s="31" t="str">
        <f>IF('DIF Worksheet'!$K875&lt;&gt;"",'DIF Worksheet'!$X875,"SKIP")</f>
        <v>SKIP</v>
      </c>
      <c r="G874" s="31" t="str">
        <f>IF('DIF Worksheet'!$K875&lt;&gt;"",'DIF Worksheet'!$U875,"SKIP")</f>
        <v>SKIP</v>
      </c>
    </row>
    <row r="875" spans="1:7">
      <c r="A875" s="31" t="str">
        <f>IF('DIF Worksheet'!$K876&lt;&gt;"",'DIF Worksheet'!$W876,"SKIP")</f>
        <v>SKIP</v>
      </c>
      <c r="B875" s="31" t="str">
        <f>IF('DIF Worksheet'!$K876&lt;&gt;"",'DIF Worksheet'!$A876,"SKIP")</f>
        <v>SKIP</v>
      </c>
      <c r="C875" s="31" t="str">
        <f>IF('DIF Worksheet'!$K876&lt;&gt;"",'DIF Worksheet'!$B876,"SKIP")</f>
        <v>SKIP</v>
      </c>
      <c r="D875" s="31" t="str">
        <f>IF('DIF Worksheet'!$K876&lt;&gt;"",'DIF Worksheet'!$C876,"SKIP")</f>
        <v>SKIP</v>
      </c>
      <c r="E875" s="31" t="str">
        <f>IF('DIF Worksheet'!$K876&lt;&gt;"",'DIF Worksheet'!$D876,"SKIP")</f>
        <v>SKIP</v>
      </c>
      <c r="F875" s="31" t="str">
        <f>IF('DIF Worksheet'!$K876&lt;&gt;"",'DIF Worksheet'!$X876,"SKIP")</f>
        <v>SKIP</v>
      </c>
      <c r="G875" s="31" t="str">
        <f>IF('DIF Worksheet'!$K876&lt;&gt;"",'DIF Worksheet'!$U876,"SKIP")</f>
        <v>SKIP</v>
      </c>
    </row>
    <row r="876" spans="1:7">
      <c r="A876" s="31" t="str">
        <f>IF('DIF Worksheet'!$K877&lt;&gt;"",'DIF Worksheet'!$W877,"SKIP")</f>
        <v>SKIP</v>
      </c>
      <c r="B876" s="31" t="str">
        <f>IF('DIF Worksheet'!$K877&lt;&gt;"",'DIF Worksheet'!$A877,"SKIP")</f>
        <v>SKIP</v>
      </c>
      <c r="C876" s="31" t="str">
        <f>IF('DIF Worksheet'!$K877&lt;&gt;"",'DIF Worksheet'!$B877,"SKIP")</f>
        <v>SKIP</v>
      </c>
      <c r="D876" s="31" t="str">
        <f>IF('DIF Worksheet'!$K877&lt;&gt;"",'DIF Worksheet'!$C877,"SKIP")</f>
        <v>SKIP</v>
      </c>
      <c r="E876" s="31" t="str">
        <f>IF('DIF Worksheet'!$K877&lt;&gt;"",'DIF Worksheet'!$D877,"SKIP")</f>
        <v>SKIP</v>
      </c>
      <c r="F876" s="31" t="str">
        <f>IF('DIF Worksheet'!$K877&lt;&gt;"",'DIF Worksheet'!$X877,"SKIP")</f>
        <v>SKIP</v>
      </c>
      <c r="G876" s="31" t="str">
        <f>IF('DIF Worksheet'!$K877&lt;&gt;"",'DIF Worksheet'!$U877,"SKIP")</f>
        <v>SKIP</v>
      </c>
    </row>
    <row r="877" spans="1:7">
      <c r="A877" s="31" t="str">
        <f>IF('DIF Worksheet'!$K878&lt;&gt;"",'DIF Worksheet'!$W878,"SKIP")</f>
        <v>SKIP</v>
      </c>
      <c r="B877" s="31" t="str">
        <f>IF('DIF Worksheet'!$K878&lt;&gt;"",'DIF Worksheet'!$A878,"SKIP")</f>
        <v>SKIP</v>
      </c>
      <c r="C877" s="31" t="str">
        <f>IF('DIF Worksheet'!$K878&lt;&gt;"",'DIF Worksheet'!$B878,"SKIP")</f>
        <v>SKIP</v>
      </c>
      <c r="D877" s="31" t="str">
        <f>IF('DIF Worksheet'!$K878&lt;&gt;"",'DIF Worksheet'!$C878,"SKIP")</f>
        <v>SKIP</v>
      </c>
      <c r="E877" s="31" t="str">
        <f>IF('DIF Worksheet'!$K878&lt;&gt;"",'DIF Worksheet'!$D878,"SKIP")</f>
        <v>SKIP</v>
      </c>
      <c r="F877" s="31" t="str">
        <f>IF('DIF Worksheet'!$K878&lt;&gt;"",'DIF Worksheet'!$X878,"SKIP")</f>
        <v>SKIP</v>
      </c>
      <c r="G877" s="31" t="str">
        <f>IF('DIF Worksheet'!$K878&lt;&gt;"",'DIF Worksheet'!$U878,"SKIP")</f>
        <v>SKIP</v>
      </c>
    </row>
    <row r="878" spans="1:7">
      <c r="A878" s="31" t="str">
        <f>IF('DIF Worksheet'!$K879&lt;&gt;"",'DIF Worksheet'!$W879,"SKIP")</f>
        <v>SKIP</v>
      </c>
      <c r="B878" s="31" t="str">
        <f>IF('DIF Worksheet'!$K879&lt;&gt;"",'DIF Worksheet'!$A879,"SKIP")</f>
        <v>SKIP</v>
      </c>
      <c r="C878" s="31" t="str">
        <f>IF('DIF Worksheet'!$K879&lt;&gt;"",'DIF Worksheet'!$B879,"SKIP")</f>
        <v>SKIP</v>
      </c>
      <c r="D878" s="31" t="str">
        <f>IF('DIF Worksheet'!$K879&lt;&gt;"",'DIF Worksheet'!$C879,"SKIP")</f>
        <v>SKIP</v>
      </c>
      <c r="E878" s="31" t="str">
        <f>IF('DIF Worksheet'!$K879&lt;&gt;"",'DIF Worksheet'!$D879,"SKIP")</f>
        <v>SKIP</v>
      </c>
      <c r="F878" s="31" t="str">
        <f>IF('DIF Worksheet'!$K879&lt;&gt;"",'DIF Worksheet'!$X879,"SKIP")</f>
        <v>SKIP</v>
      </c>
      <c r="G878" s="31" t="str">
        <f>IF('DIF Worksheet'!$K879&lt;&gt;"",'DIF Worksheet'!$U879,"SKIP")</f>
        <v>SKIP</v>
      </c>
    </row>
    <row r="879" spans="1:7">
      <c r="A879" s="31" t="str">
        <f>IF('DIF Worksheet'!$K880&lt;&gt;"",'DIF Worksheet'!$W880,"SKIP")</f>
        <v>SKIP</v>
      </c>
      <c r="B879" s="31" t="str">
        <f>IF('DIF Worksheet'!$K880&lt;&gt;"",'DIF Worksheet'!$A880,"SKIP")</f>
        <v>SKIP</v>
      </c>
      <c r="C879" s="31" t="str">
        <f>IF('DIF Worksheet'!$K880&lt;&gt;"",'DIF Worksheet'!$B880,"SKIP")</f>
        <v>SKIP</v>
      </c>
      <c r="D879" s="31" t="str">
        <f>IF('DIF Worksheet'!$K880&lt;&gt;"",'DIF Worksheet'!$C880,"SKIP")</f>
        <v>SKIP</v>
      </c>
      <c r="E879" s="31" t="str">
        <f>IF('DIF Worksheet'!$K880&lt;&gt;"",'DIF Worksheet'!$D880,"SKIP")</f>
        <v>SKIP</v>
      </c>
      <c r="F879" s="31" t="str">
        <f>IF('DIF Worksheet'!$K880&lt;&gt;"",'DIF Worksheet'!$X880,"SKIP")</f>
        <v>SKIP</v>
      </c>
      <c r="G879" s="31" t="str">
        <f>IF('DIF Worksheet'!$K880&lt;&gt;"",'DIF Worksheet'!$U880,"SKIP")</f>
        <v>SKIP</v>
      </c>
    </row>
    <row r="880" spans="1:7">
      <c r="A880" s="31" t="str">
        <f>IF('DIF Worksheet'!$K881&lt;&gt;"",'DIF Worksheet'!$W881,"SKIP")</f>
        <v>SKIP</v>
      </c>
      <c r="B880" s="31" t="str">
        <f>IF('DIF Worksheet'!$K881&lt;&gt;"",'DIF Worksheet'!$A881,"SKIP")</f>
        <v>SKIP</v>
      </c>
      <c r="C880" s="31" t="str">
        <f>IF('DIF Worksheet'!$K881&lt;&gt;"",'DIF Worksheet'!$B881,"SKIP")</f>
        <v>SKIP</v>
      </c>
      <c r="D880" s="31" t="str">
        <f>IF('DIF Worksheet'!$K881&lt;&gt;"",'DIF Worksheet'!$C881,"SKIP")</f>
        <v>SKIP</v>
      </c>
      <c r="E880" s="31" t="str">
        <f>IF('DIF Worksheet'!$K881&lt;&gt;"",'DIF Worksheet'!$D881,"SKIP")</f>
        <v>SKIP</v>
      </c>
      <c r="F880" s="31" t="str">
        <f>IF('DIF Worksheet'!$K881&lt;&gt;"",'DIF Worksheet'!$X881,"SKIP")</f>
        <v>SKIP</v>
      </c>
      <c r="G880" s="31" t="str">
        <f>IF('DIF Worksheet'!$K881&lt;&gt;"",'DIF Worksheet'!$U881,"SKIP")</f>
        <v>SKIP</v>
      </c>
    </row>
    <row r="881" spans="1:7">
      <c r="A881" s="31" t="str">
        <f>IF('DIF Worksheet'!$K882&lt;&gt;"",'DIF Worksheet'!$W882,"SKIP")</f>
        <v>SKIP</v>
      </c>
      <c r="B881" s="31" t="str">
        <f>IF('DIF Worksheet'!$K882&lt;&gt;"",'DIF Worksheet'!$A882,"SKIP")</f>
        <v>SKIP</v>
      </c>
      <c r="C881" s="31" t="str">
        <f>IF('DIF Worksheet'!$K882&lt;&gt;"",'DIF Worksheet'!$B882,"SKIP")</f>
        <v>SKIP</v>
      </c>
      <c r="D881" s="31" t="str">
        <f>IF('DIF Worksheet'!$K882&lt;&gt;"",'DIF Worksheet'!$C882,"SKIP")</f>
        <v>SKIP</v>
      </c>
      <c r="E881" s="31" t="str">
        <f>IF('DIF Worksheet'!$K882&lt;&gt;"",'DIF Worksheet'!$D882,"SKIP")</f>
        <v>SKIP</v>
      </c>
      <c r="F881" s="31" t="str">
        <f>IF('DIF Worksheet'!$K882&lt;&gt;"",'DIF Worksheet'!$X882,"SKIP")</f>
        <v>SKIP</v>
      </c>
      <c r="G881" s="31" t="str">
        <f>IF('DIF Worksheet'!$K882&lt;&gt;"",'DIF Worksheet'!$U882,"SKIP")</f>
        <v>SKIP</v>
      </c>
    </row>
    <row r="882" spans="1:7">
      <c r="A882" s="31" t="str">
        <f>IF('DIF Worksheet'!$K883&lt;&gt;"",'DIF Worksheet'!$W883,"SKIP")</f>
        <v>SKIP</v>
      </c>
      <c r="B882" s="31" t="str">
        <f>IF('DIF Worksheet'!$K883&lt;&gt;"",'DIF Worksheet'!$A883,"SKIP")</f>
        <v>SKIP</v>
      </c>
      <c r="C882" s="31" t="str">
        <f>IF('DIF Worksheet'!$K883&lt;&gt;"",'DIF Worksheet'!$B883,"SKIP")</f>
        <v>SKIP</v>
      </c>
      <c r="D882" s="31" t="str">
        <f>IF('DIF Worksheet'!$K883&lt;&gt;"",'DIF Worksheet'!$C883,"SKIP")</f>
        <v>SKIP</v>
      </c>
      <c r="E882" s="31" t="str">
        <f>IF('DIF Worksheet'!$K883&lt;&gt;"",'DIF Worksheet'!$D883,"SKIP")</f>
        <v>SKIP</v>
      </c>
      <c r="F882" s="31" t="str">
        <f>IF('DIF Worksheet'!$K883&lt;&gt;"",'DIF Worksheet'!$X883,"SKIP")</f>
        <v>SKIP</v>
      </c>
      <c r="G882" s="31" t="str">
        <f>IF('DIF Worksheet'!$K883&lt;&gt;"",'DIF Worksheet'!$U883,"SKIP")</f>
        <v>SKIP</v>
      </c>
    </row>
    <row r="883" spans="1:7">
      <c r="A883" s="31" t="str">
        <f>IF('DIF Worksheet'!$K884&lt;&gt;"",'DIF Worksheet'!$W884,"SKIP")</f>
        <v>SKIP</v>
      </c>
      <c r="B883" s="31" t="str">
        <f>IF('DIF Worksheet'!$K884&lt;&gt;"",'DIF Worksheet'!$A884,"SKIP")</f>
        <v>SKIP</v>
      </c>
      <c r="C883" s="31" t="str">
        <f>IF('DIF Worksheet'!$K884&lt;&gt;"",'DIF Worksheet'!$B884,"SKIP")</f>
        <v>SKIP</v>
      </c>
      <c r="D883" s="31" t="str">
        <f>IF('DIF Worksheet'!$K884&lt;&gt;"",'DIF Worksheet'!$C884,"SKIP")</f>
        <v>SKIP</v>
      </c>
      <c r="E883" s="31" t="str">
        <f>IF('DIF Worksheet'!$K884&lt;&gt;"",'DIF Worksheet'!$D884,"SKIP")</f>
        <v>SKIP</v>
      </c>
      <c r="F883" s="31" t="str">
        <f>IF('DIF Worksheet'!$K884&lt;&gt;"",'DIF Worksheet'!$X884,"SKIP")</f>
        <v>SKIP</v>
      </c>
      <c r="G883" s="31" t="str">
        <f>IF('DIF Worksheet'!$K884&lt;&gt;"",'DIF Worksheet'!$U884,"SKIP")</f>
        <v>SKIP</v>
      </c>
    </row>
    <row r="884" spans="1:7">
      <c r="A884" s="31" t="str">
        <f>IF('DIF Worksheet'!$K885&lt;&gt;"",'DIF Worksheet'!$W885,"SKIP")</f>
        <v>SKIP</v>
      </c>
      <c r="B884" s="31" t="str">
        <f>IF('DIF Worksheet'!$K885&lt;&gt;"",'DIF Worksheet'!$A885,"SKIP")</f>
        <v>SKIP</v>
      </c>
      <c r="C884" s="31" t="str">
        <f>IF('DIF Worksheet'!$K885&lt;&gt;"",'DIF Worksheet'!$B885,"SKIP")</f>
        <v>SKIP</v>
      </c>
      <c r="D884" s="31" t="str">
        <f>IF('DIF Worksheet'!$K885&lt;&gt;"",'DIF Worksheet'!$C885,"SKIP")</f>
        <v>SKIP</v>
      </c>
      <c r="E884" s="31" t="str">
        <f>IF('DIF Worksheet'!$K885&lt;&gt;"",'DIF Worksheet'!$D885,"SKIP")</f>
        <v>SKIP</v>
      </c>
      <c r="F884" s="31" t="str">
        <f>IF('DIF Worksheet'!$K885&lt;&gt;"",'DIF Worksheet'!$X885,"SKIP")</f>
        <v>SKIP</v>
      </c>
      <c r="G884" s="31" t="str">
        <f>IF('DIF Worksheet'!$K885&lt;&gt;"",'DIF Worksheet'!$U885,"SKIP")</f>
        <v>SKIP</v>
      </c>
    </row>
    <row r="885" spans="1:7">
      <c r="A885" s="31" t="str">
        <f>IF('DIF Worksheet'!$K886&lt;&gt;"",'DIF Worksheet'!$W886,"SKIP")</f>
        <v>SKIP</v>
      </c>
      <c r="B885" s="31" t="str">
        <f>IF('DIF Worksheet'!$K886&lt;&gt;"",'DIF Worksheet'!$A886,"SKIP")</f>
        <v>SKIP</v>
      </c>
      <c r="C885" s="31" t="str">
        <f>IF('DIF Worksheet'!$K886&lt;&gt;"",'DIF Worksheet'!$B886,"SKIP")</f>
        <v>SKIP</v>
      </c>
      <c r="D885" s="31" t="str">
        <f>IF('DIF Worksheet'!$K886&lt;&gt;"",'DIF Worksheet'!$C886,"SKIP")</f>
        <v>SKIP</v>
      </c>
      <c r="E885" s="31" t="str">
        <f>IF('DIF Worksheet'!$K886&lt;&gt;"",'DIF Worksheet'!$D886,"SKIP")</f>
        <v>SKIP</v>
      </c>
      <c r="F885" s="31" t="str">
        <f>IF('DIF Worksheet'!$K886&lt;&gt;"",'DIF Worksheet'!$X886,"SKIP")</f>
        <v>SKIP</v>
      </c>
      <c r="G885" s="31" t="str">
        <f>IF('DIF Worksheet'!$K886&lt;&gt;"",'DIF Worksheet'!$U886,"SKIP")</f>
        <v>SKIP</v>
      </c>
    </row>
    <row r="886" spans="1:7">
      <c r="A886" s="31" t="str">
        <f>IF('DIF Worksheet'!$K887&lt;&gt;"",'DIF Worksheet'!$W887,"SKIP")</f>
        <v>SKIP</v>
      </c>
      <c r="B886" s="31" t="str">
        <f>IF('DIF Worksheet'!$K887&lt;&gt;"",'DIF Worksheet'!$A887,"SKIP")</f>
        <v>SKIP</v>
      </c>
      <c r="C886" s="31" t="str">
        <f>IF('DIF Worksheet'!$K887&lt;&gt;"",'DIF Worksheet'!$B887,"SKIP")</f>
        <v>SKIP</v>
      </c>
      <c r="D886" s="31" t="str">
        <f>IF('DIF Worksheet'!$K887&lt;&gt;"",'DIF Worksheet'!$C887,"SKIP")</f>
        <v>SKIP</v>
      </c>
      <c r="E886" s="31" t="str">
        <f>IF('DIF Worksheet'!$K887&lt;&gt;"",'DIF Worksheet'!$D887,"SKIP")</f>
        <v>SKIP</v>
      </c>
      <c r="F886" s="31" t="str">
        <f>IF('DIF Worksheet'!$K887&lt;&gt;"",'DIF Worksheet'!$X887,"SKIP")</f>
        <v>SKIP</v>
      </c>
      <c r="G886" s="31" t="str">
        <f>IF('DIF Worksheet'!$K887&lt;&gt;"",'DIF Worksheet'!$U887,"SKIP")</f>
        <v>SKIP</v>
      </c>
    </row>
    <row r="887" spans="1:7">
      <c r="A887" s="31" t="str">
        <f>IF('DIF Worksheet'!$K888&lt;&gt;"",'DIF Worksheet'!$W888,"SKIP")</f>
        <v>SKIP</v>
      </c>
      <c r="B887" s="31" t="str">
        <f>IF('DIF Worksheet'!$K888&lt;&gt;"",'DIF Worksheet'!$A888,"SKIP")</f>
        <v>SKIP</v>
      </c>
      <c r="C887" s="31" t="str">
        <f>IF('DIF Worksheet'!$K888&lt;&gt;"",'DIF Worksheet'!$B888,"SKIP")</f>
        <v>SKIP</v>
      </c>
      <c r="D887" s="31" t="str">
        <f>IF('DIF Worksheet'!$K888&lt;&gt;"",'DIF Worksheet'!$C888,"SKIP")</f>
        <v>SKIP</v>
      </c>
      <c r="E887" s="31" t="str">
        <f>IF('DIF Worksheet'!$K888&lt;&gt;"",'DIF Worksheet'!$D888,"SKIP")</f>
        <v>SKIP</v>
      </c>
      <c r="F887" s="31" t="str">
        <f>IF('DIF Worksheet'!$K888&lt;&gt;"",'DIF Worksheet'!$X888,"SKIP")</f>
        <v>SKIP</v>
      </c>
      <c r="G887" s="31" t="str">
        <f>IF('DIF Worksheet'!$K888&lt;&gt;"",'DIF Worksheet'!$U888,"SKIP")</f>
        <v>SKIP</v>
      </c>
    </row>
    <row r="888" spans="1:7">
      <c r="A888" s="31" t="str">
        <f>IF('DIF Worksheet'!$K889&lt;&gt;"",'DIF Worksheet'!$W889,"SKIP")</f>
        <v>SKIP</v>
      </c>
      <c r="B888" s="31" t="str">
        <f>IF('DIF Worksheet'!$K889&lt;&gt;"",'DIF Worksheet'!$A889,"SKIP")</f>
        <v>SKIP</v>
      </c>
      <c r="C888" s="31" t="str">
        <f>IF('DIF Worksheet'!$K889&lt;&gt;"",'DIF Worksheet'!$B889,"SKIP")</f>
        <v>SKIP</v>
      </c>
      <c r="D888" s="31" t="str">
        <f>IF('DIF Worksheet'!$K889&lt;&gt;"",'DIF Worksheet'!$C889,"SKIP")</f>
        <v>SKIP</v>
      </c>
      <c r="E888" s="31" t="str">
        <f>IF('DIF Worksheet'!$K889&lt;&gt;"",'DIF Worksheet'!$D889,"SKIP")</f>
        <v>SKIP</v>
      </c>
      <c r="F888" s="31" t="str">
        <f>IF('DIF Worksheet'!$K889&lt;&gt;"",'DIF Worksheet'!$X889,"SKIP")</f>
        <v>SKIP</v>
      </c>
      <c r="G888" s="31" t="str">
        <f>IF('DIF Worksheet'!$K889&lt;&gt;"",'DIF Worksheet'!$U889,"SKIP")</f>
        <v>SKIP</v>
      </c>
    </row>
    <row r="889" spans="1:7">
      <c r="A889" s="31" t="str">
        <f>IF('DIF Worksheet'!$K890&lt;&gt;"",'DIF Worksheet'!$W890,"SKIP")</f>
        <v>SKIP</v>
      </c>
      <c r="B889" s="31" t="str">
        <f>IF('DIF Worksheet'!$K890&lt;&gt;"",'DIF Worksheet'!$A890,"SKIP")</f>
        <v>SKIP</v>
      </c>
      <c r="C889" s="31" t="str">
        <f>IF('DIF Worksheet'!$K890&lt;&gt;"",'DIF Worksheet'!$B890,"SKIP")</f>
        <v>SKIP</v>
      </c>
      <c r="D889" s="31" t="str">
        <f>IF('DIF Worksheet'!$K890&lt;&gt;"",'DIF Worksheet'!$C890,"SKIP")</f>
        <v>SKIP</v>
      </c>
      <c r="E889" s="31" t="str">
        <f>IF('DIF Worksheet'!$K890&lt;&gt;"",'DIF Worksheet'!$D890,"SKIP")</f>
        <v>SKIP</v>
      </c>
      <c r="F889" s="31" t="str">
        <f>IF('DIF Worksheet'!$K890&lt;&gt;"",'DIF Worksheet'!$X890,"SKIP")</f>
        <v>SKIP</v>
      </c>
      <c r="G889" s="31" t="str">
        <f>IF('DIF Worksheet'!$K890&lt;&gt;"",'DIF Worksheet'!$U890,"SKIP")</f>
        <v>SKIP</v>
      </c>
    </row>
    <row r="890" spans="1:7">
      <c r="A890" s="31" t="str">
        <f>IF('DIF Worksheet'!$K891&lt;&gt;"",'DIF Worksheet'!$W891,"SKIP")</f>
        <v>SKIP</v>
      </c>
      <c r="B890" s="31" t="str">
        <f>IF('DIF Worksheet'!$K891&lt;&gt;"",'DIF Worksheet'!$A891,"SKIP")</f>
        <v>SKIP</v>
      </c>
      <c r="C890" s="31" t="str">
        <f>IF('DIF Worksheet'!$K891&lt;&gt;"",'DIF Worksheet'!$B891,"SKIP")</f>
        <v>SKIP</v>
      </c>
      <c r="D890" s="31" t="str">
        <f>IF('DIF Worksheet'!$K891&lt;&gt;"",'DIF Worksheet'!$C891,"SKIP")</f>
        <v>SKIP</v>
      </c>
      <c r="E890" s="31" t="str">
        <f>IF('DIF Worksheet'!$K891&lt;&gt;"",'DIF Worksheet'!$D891,"SKIP")</f>
        <v>SKIP</v>
      </c>
      <c r="F890" s="31" t="str">
        <f>IF('DIF Worksheet'!$K891&lt;&gt;"",'DIF Worksheet'!$X891,"SKIP")</f>
        <v>SKIP</v>
      </c>
      <c r="G890" s="31" t="str">
        <f>IF('DIF Worksheet'!$K891&lt;&gt;"",'DIF Worksheet'!$U891,"SKIP")</f>
        <v>SKIP</v>
      </c>
    </row>
    <row r="891" spans="1:7">
      <c r="A891" s="31" t="str">
        <f>IF('DIF Worksheet'!$K892&lt;&gt;"",'DIF Worksheet'!$W892,"SKIP")</f>
        <v>SKIP</v>
      </c>
      <c r="B891" s="31" t="str">
        <f>IF('DIF Worksheet'!$K892&lt;&gt;"",'DIF Worksheet'!$A892,"SKIP")</f>
        <v>SKIP</v>
      </c>
      <c r="C891" s="31" t="str">
        <f>IF('DIF Worksheet'!$K892&lt;&gt;"",'DIF Worksheet'!$B892,"SKIP")</f>
        <v>SKIP</v>
      </c>
      <c r="D891" s="31" t="str">
        <f>IF('DIF Worksheet'!$K892&lt;&gt;"",'DIF Worksheet'!$C892,"SKIP")</f>
        <v>SKIP</v>
      </c>
      <c r="E891" s="31" t="str">
        <f>IF('DIF Worksheet'!$K892&lt;&gt;"",'DIF Worksheet'!$D892,"SKIP")</f>
        <v>SKIP</v>
      </c>
      <c r="F891" s="31" t="str">
        <f>IF('DIF Worksheet'!$K892&lt;&gt;"",'DIF Worksheet'!$X892,"SKIP")</f>
        <v>SKIP</v>
      </c>
      <c r="G891" s="31" t="str">
        <f>IF('DIF Worksheet'!$K892&lt;&gt;"",'DIF Worksheet'!$U892,"SKIP")</f>
        <v>SKIP</v>
      </c>
    </row>
    <row r="892" spans="1:7">
      <c r="A892" s="31" t="str">
        <f>IF('DIF Worksheet'!$K893&lt;&gt;"",'DIF Worksheet'!$W893,"SKIP")</f>
        <v>SKIP</v>
      </c>
      <c r="B892" s="31" t="str">
        <f>IF('DIF Worksheet'!$K893&lt;&gt;"",'DIF Worksheet'!$A893,"SKIP")</f>
        <v>SKIP</v>
      </c>
      <c r="C892" s="31" t="str">
        <f>IF('DIF Worksheet'!$K893&lt;&gt;"",'DIF Worksheet'!$B893,"SKIP")</f>
        <v>SKIP</v>
      </c>
      <c r="D892" s="31" t="str">
        <f>IF('DIF Worksheet'!$K893&lt;&gt;"",'DIF Worksheet'!$C893,"SKIP")</f>
        <v>SKIP</v>
      </c>
      <c r="E892" s="31" t="str">
        <f>IF('DIF Worksheet'!$K893&lt;&gt;"",'DIF Worksheet'!$D893,"SKIP")</f>
        <v>SKIP</v>
      </c>
      <c r="F892" s="31" t="str">
        <f>IF('DIF Worksheet'!$K893&lt;&gt;"",'DIF Worksheet'!$X893,"SKIP")</f>
        <v>SKIP</v>
      </c>
      <c r="G892" s="31" t="str">
        <f>IF('DIF Worksheet'!$K893&lt;&gt;"",'DIF Worksheet'!$U893,"SKIP")</f>
        <v>SKIP</v>
      </c>
    </row>
    <row r="893" spans="1:7">
      <c r="A893" s="31" t="str">
        <f>IF('DIF Worksheet'!$K894&lt;&gt;"",'DIF Worksheet'!$W894,"SKIP")</f>
        <v>SKIP</v>
      </c>
      <c r="B893" s="31" t="str">
        <f>IF('DIF Worksheet'!$K894&lt;&gt;"",'DIF Worksheet'!$A894,"SKIP")</f>
        <v>SKIP</v>
      </c>
      <c r="C893" s="31" t="str">
        <f>IF('DIF Worksheet'!$K894&lt;&gt;"",'DIF Worksheet'!$B894,"SKIP")</f>
        <v>SKIP</v>
      </c>
      <c r="D893" s="31" t="str">
        <f>IF('DIF Worksheet'!$K894&lt;&gt;"",'DIF Worksheet'!$C894,"SKIP")</f>
        <v>SKIP</v>
      </c>
      <c r="E893" s="31" t="str">
        <f>IF('DIF Worksheet'!$K894&lt;&gt;"",'DIF Worksheet'!$D894,"SKIP")</f>
        <v>SKIP</v>
      </c>
      <c r="F893" s="31" t="str">
        <f>IF('DIF Worksheet'!$K894&lt;&gt;"",'DIF Worksheet'!$X894,"SKIP")</f>
        <v>SKIP</v>
      </c>
      <c r="G893" s="31" t="str">
        <f>IF('DIF Worksheet'!$K894&lt;&gt;"",'DIF Worksheet'!$U894,"SKIP")</f>
        <v>SKIP</v>
      </c>
    </row>
    <row r="894" spans="1:7">
      <c r="A894" s="31" t="str">
        <f>IF('DIF Worksheet'!$K895&lt;&gt;"",'DIF Worksheet'!$W895,"SKIP")</f>
        <v>SKIP</v>
      </c>
      <c r="B894" s="31" t="str">
        <f>IF('DIF Worksheet'!$K895&lt;&gt;"",'DIF Worksheet'!$A895,"SKIP")</f>
        <v>SKIP</v>
      </c>
      <c r="C894" s="31" t="str">
        <f>IF('DIF Worksheet'!$K895&lt;&gt;"",'DIF Worksheet'!$B895,"SKIP")</f>
        <v>SKIP</v>
      </c>
      <c r="D894" s="31" t="str">
        <f>IF('DIF Worksheet'!$K895&lt;&gt;"",'DIF Worksheet'!$C895,"SKIP")</f>
        <v>SKIP</v>
      </c>
      <c r="E894" s="31" t="str">
        <f>IF('DIF Worksheet'!$K895&lt;&gt;"",'DIF Worksheet'!$D895,"SKIP")</f>
        <v>SKIP</v>
      </c>
      <c r="F894" s="31" t="str">
        <f>IF('DIF Worksheet'!$K895&lt;&gt;"",'DIF Worksheet'!$X895,"SKIP")</f>
        <v>SKIP</v>
      </c>
      <c r="G894" s="31" t="str">
        <f>IF('DIF Worksheet'!$K895&lt;&gt;"",'DIF Worksheet'!$U895,"SKIP")</f>
        <v>SKIP</v>
      </c>
    </row>
    <row r="895" spans="1:7">
      <c r="A895" s="31" t="str">
        <f>IF('DIF Worksheet'!$K896&lt;&gt;"",'DIF Worksheet'!$W896,"SKIP")</f>
        <v>SKIP</v>
      </c>
      <c r="B895" s="31" t="str">
        <f>IF('DIF Worksheet'!$K896&lt;&gt;"",'DIF Worksheet'!$A896,"SKIP")</f>
        <v>SKIP</v>
      </c>
      <c r="C895" s="31" t="str">
        <f>IF('DIF Worksheet'!$K896&lt;&gt;"",'DIF Worksheet'!$B896,"SKIP")</f>
        <v>SKIP</v>
      </c>
      <c r="D895" s="31" t="str">
        <f>IF('DIF Worksheet'!$K896&lt;&gt;"",'DIF Worksheet'!$C896,"SKIP")</f>
        <v>SKIP</v>
      </c>
      <c r="E895" s="31" t="str">
        <f>IF('DIF Worksheet'!$K896&lt;&gt;"",'DIF Worksheet'!$D896,"SKIP")</f>
        <v>SKIP</v>
      </c>
      <c r="F895" s="31" t="str">
        <f>IF('DIF Worksheet'!$K896&lt;&gt;"",'DIF Worksheet'!$X896,"SKIP")</f>
        <v>SKIP</v>
      </c>
      <c r="G895" s="31" t="str">
        <f>IF('DIF Worksheet'!$K896&lt;&gt;"",'DIF Worksheet'!$U896,"SKIP")</f>
        <v>SKIP</v>
      </c>
    </row>
    <row r="896" spans="1:7">
      <c r="A896" s="31" t="str">
        <f>IF('DIF Worksheet'!$K897&lt;&gt;"",'DIF Worksheet'!$W897,"SKIP")</f>
        <v>SKIP</v>
      </c>
      <c r="B896" s="31" t="str">
        <f>IF('DIF Worksheet'!$K897&lt;&gt;"",'DIF Worksheet'!$A897,"SKIP")</f>
        <v>SKIP</v>
      </c>
      <c r="C896" s="31" t="str">
        <f>IF('DIF Worksheet'!$K897&lt;&gt;"",'DIF Worksheet'!$B897,"SKIP")</f>
        <v>SKIP</v>
      </c>
      <c r="D896" s="31" t="str">
        <f>IF('DIF Worksheet'!$K897&lt;&gt;"",'DIF Worksheet'!$C897,"SKIP")</f>
        <v>SKIP</v>
      </c>
      <c r="E896" s="31" t="str">
        <f>IF('DIF Worksheet'!$K897&lt;&gt;"",'DIF Worksheet'!$D897,"SKIP")</f>
        <v>SKIP</v>
      </c>
      <c r="F896" s="31" t="str">
        <f>IF('DIF Worksheet'!$K897&lt;&gt;"",'DIF Worksheet'!$X897,"SKIP")</f>
        <v>SKIP</v>
      </c>
      <c r="G896" s="31" t="str">
        <f>IF('DIF Worksheet'!$K897&lt;&gt;"",'DIF Worksheet'!$U897,"SKIP")</f>
        <v>SKIP</v>
      </c>
    </row>
    <row r="897" spans="1:7">
      <c r="A897" s="31" t="str">
        <f>IF('DIF Worksheet'!$K898&lt;&gt;"",'DIF Worksheet'!$W898,"SKIP")</f>
        <v>SKIP</v>
      </c>
      <c r="B897" s="31" t="str">
        <f>IF('DIF Worksheet'!$K898&lt;&gt;"",'DIF Worksheet'!$A898,"SKIP")</f>
        <v>SKIP</v>
      </c>
      <c r="C897" s="31" t="str">
        <f>IF('DIF Worksheet'!$K898&lt;&gt;"",'DIF Worksheet'!$B898,"SKIP")</f>
        <v>SKIP</v>
      </c>
      <c r="D897" s="31" t="str">
        <f>IF('DIF Worksheet'!$K898&lt;&gt;"",'DIF Worksheet'!$C898,"SKIP")</f>
        <v>SKIP</v>
      </c>
      <c r="E897" s="31" t="str">
        <f>IF('DIF Worksheet'!$K898&lt;&gt;"",'DIF Worksheet'!$D898,"SKIP")</f>
        <v>SKIP</v>
      </c>
      <c r="F897" s="31" t="str">
        <f>IF('DIF Worksheet'!$K898&lt;&gt;"",'DIF Worksheet'!$X898,"SKIP")</f>
        <v>SKIP</v>
      </c>
      <c r="G897" s="31" t="str">
        <f>IF('DIF Worksheet'!$K898&lt;&gt;"",'DIF Worksheet'!$U898,"SKIP")</f>
        <v>SKIP</v>
      </c>
    </row>
    <row r="898" spans="1:7">
      <c r="A898" s="31" t="str">
        <f>IF('DIF Worksheet'!$K899&lt;&gt;"",'DIF Worksheet'!$W899,"SKIP")</f>
        <v>SKIP</v>
      </c>
      <c r="B898" s="31" t="str">
        <f>IF('DIF Worksheet'!$K899&lt;&gt;"",'DIF Worksheet'!$A899,"SKIP")</f>
        <v>SKIP</v>
      </c>
      <c r="C898" s="31" t="str">
        <f>IF('DIF Worksheet'!$K899&lt;&gt;"",'DIF Worksheet'!$B899,"SKIP")</f>
        <v>SKIP</v>
      </c>
      <c r="D898" s="31" t="str">
        <f>IF('DIF Worksheet'!$K899&lt;&gt;"",'DIF Worksheet'!$C899,"SKIP")</f>
        <v>SKIP</v>
      </c>
      <c r="E898" s="31" t="str">
        <f>IF('DIF Worksheet'!$K899&lt;&gt;"",'DIF Worksheet'!$D899,"SKIP")</f>
        <v>SKIP</v>
      </c>
      <c r="F898" s="31" t="str">
        <f>IF('DIF Worksheet'!$K899&lt;&gt;"",'DIF Worksheet'!$X899,"SKIP")</f>
        <v>SKIP</v>
      </c>
      <c r="G898" s="31" t="str">
        <f>IF('DIF Worksheet'!$K899&lt;&gt;"",'DIF Worksheet'!$U899,"SKIP")</f>
        <v>SKIP</v>
      </c>
    </row>
    <row r="899" spans="1:7">
      <c r="A899" s="31" t="str">
        <f>IF('DIF Worksheet'!$K900&lt;&gt;"",'DIF Worksheet'!$W900,"SKIP")</f>
        <v>SKIP</v>
      </c>
      <c r="B899" s="31" t="str">
        <f>IF('DIF Worksheet'!$K900&lt;&gt;"",'DIF Worksheet'!$A900,"SKIP")</f>
        <v>SKIP</v>
      </c>
      <c r="C899" s="31" t="str">
        <f>IF('DIF Worksheet'!$K900&lt;&gt;"",'DIF Worksheet'!$B900,"SKIP")</f>
        <v>SKIP</v>
      </c>
      <c r="D899" s="31" t="str">
        <f>IF('DIF Worksheet'!$K900&lt;&gt;"",'DIF Worksheet'!$C900,"SKIP")</f>
        <v>SKIP</v>
      </c>
      <c r="E899" s="31" t="str">
        <f>IF('DIF Worksheet'!$K900&lt;&gt;"",'DIF Worksheet'!$D900,"SKIP")</f>
        <v>SKIP</v>
      </c>
      <c r="F899" s="31" t="str">
        <f>IF('DIF Worksheet'!$K900&lt;&gt;"",'DIF Worksheet'!$X900,"SKIP")</f>
        <v>SKIP</v>
      </c>
      <c r="G899" s="31" t="str">
        <f>IF('DIF Worksheet'!$K900&lt;&gt;"",'DIF Worksheet'!$U900,"SKIP")</f>
        <v>SKIP</v>
      </c>
    </row>
    <row r="900" spans="1:7">
      <c r="A900" s="31" t="str">
        <f>IF('DIF Worksheet'!$K901&lt;&gt;"",'DIF Worksheet'!$W901,"SKIP")</f>
        <v>SKIP</v>
      </c>
      <c r="B900" s="31" t="str">
        <f>IF('DIF Worksheet'!$K901&lt;&gt;"",'DIF Worksheet'!$A901,"SKIP")</f>
        <v>SKIP</v>
      </c>
      <c r="C900" s="31" t="str">
        <f>IF('DIF Worksheet'!$K901&lt;&gt;"",'DIF Worksheet'!$B901,"SKIP")</f>
        <v>SKIP</v>
      </c>
      <c r="D900" s="31" t="str">
        <f>IF('DIF Worksheet'!$K901&lt;&gt;"",'DIF Worksheet'!$C901,"SKIP")</f>
        <v>SKIP</v>
      </c>
      <c r="E900" s="31" t="str">
        <f>IF('DIF Worksheet'!$K901&lt;&gt;"",'DIF Worksheet'!$D901,"SKIP")</f>
        <v>SKIP</v>
      </c>
      <c r="F900" s="31" t="str">
        <f>IF('DIF Worksheet'!$K901&lt;&gt;"",'DIF Worksheet'!$X901,"SKIP")</f>
        <v>SKIP</v>
      </c>
      <c r="G900" s="31" t="str">
        <f>IF('DIF Worksheet'!$K901&lt;&gt;"",'DIF Worksheet'!$U901,"SKIP")</f>
        <v>SKIP</v>
      </c>
    </row>
    <row r="901" spans="1:7">
      <c r="A901" s="31" t="str">
        <f>IF('DIF Worksheet'!$K902&lt;&gt;"",'DIF Worksheet'!$W902,"SKIP")</f>
        <v>SKIP</v>
      </c>
      <c r="B901" s="31" t="str">
        <f>IF('DIF Worksheet'!$K902&lt;&gt;"",'DIF Worksheet'!$A902,"SKIP")</f>
        <v>SKIP</v>
      </c>
      <c r="C901" s="31" t="str">
        <f>IF('DIF Worksheet'!$K902&lt;&gt;"",'DIF Worksheet'!$B902,"SKIP")</f>
        <v>SKIP</v>
      </c>
      <c r="D901" s="31" t="str">
        <f>IF('DIF Worksheet'!$K902&lt;&gt;"",'DIF Worksheet'!$C902,"SKIP")</f>
        <v>SKIP</v>
      </c>
      <c r="E901" s="31" t="str">
        <f>IF('DIF Worksheet'!$K902&lt;&gt;"",'DIF Worksheet'!$D902,"SKIP")</f>
        <v>SKIP</v>
      </c>
      <c r="F901" s="31" t="str">
        <f>IF('DIF Worksheet'!$K902&lt;&gt;"",'DIF Worksheet'!$X902,"SKIP")</f>
        <v>SKIP</v>
      </c>
      <c r="G901" s="31" t="str">
        <f>IF('DIF Worksheet'!$K902&lt;&gt;"",'DIF Worksheet'!$U902,"SKIP")</f>
        <v>SKIP</v>
      </c>
    </row>
    <row r="902" spans="1:7">
      <c r="A902" s="31" t="str">
        <f>IF('DIF Worksheet'!$K903&lt;&gt;"",'DIF Worksheet'!$W903,"SKIP")</f>
        <v>SKIP</v>
      </c>
      <c r="B902" s="31" t="str">
        <f>IF('DIF Worksheet'!$K903&lt;&gt;"",'DIF Worksheet'!$A903,"SKIP")</f>
        <v>SKIP</v>
      </c>
      <c r="C902" s="31" t="str">
        <f>IF('DIF Worksheet'!$K903&lt;&gt;"",'DIF Worksheet'!$B903,"SKIP")</f>
        <v>SKIP</v>
      </c>
      <c r="D902" s="31" t="str">
        <f>IF('DIF Worksheet'!$K903&lt;&gt;"",'DIF Worksheet'!$C903,"SKIP")</f>
        <v>SKIP</v>
      </c>
      <c r="E902" s="31" t="str">
        <f>IF('DIF Worksheet'!$K903&lt;&gt;"",'DIF Worksheet'!$D903,"SKIP")</f>
        <v>SKIP</v>
      </c>
      <c r="F902" s="31" t="str">
        <f>IF('DIF Worksheet'!$K903&lt;&gt;"",'DIF Worksheet'!$X903,"SKIP")</f>
        <v>SKIP</v>
      </c>
      <c r="G902" s="31" t="str">
        <f>IF('DIF Worksheet'!$K903&lt;&gt;"",'DIF Worksheet'!$U903,"SKIP")</f>
        <v>SKIP</v>
      </c>
    </row>
    <row r="903" spans="1:7">
      <c r="A903" s="31" t="str">
        <f>IF('DIF Worksheet'!$K904&lt;&gt;"",'DIF Worksheet'!$W904,"SKIP")</f>
        <v>SKIP</v>
      </c>
      <c r="B903" s="31" t="str">
        <f>IF('DIF Worksheet'!$K904&lt;&gt;"",'DIF Worksheet'!$A904,"SKIP")</f>
        <v>SKIP</v>
      </c>
      <c r="C903" s="31" t="str">
        <f>IF('DIF Worksheet'!$K904&lt;&gt;"",'DIF Worksheet'!$B904,"SKIP")</f>
        <v>SKIP</v>
      </c>
      <c r="D903" s="31" t="str">
        <f>IF('DIF Worksheet'!$K904&lt;&gt;"",'DIF Worksheet'!$C904,"SKIP")</f>
        <v>SKIP</v>
      </c>
      <c r="E903" s="31" t="str">
        <f>IF('DIF Worksheet'!$K904&lt;&gt;"",'DIF Worksheet'!$D904,"SKIP")</f>
        <v>SKIP</v>
      </c>
      <c r="F903" s="31" t="str">
        <f>IF('DIF Worksheet'!$K904&lt;&gt;"",'DIF Worksheet'!$X904,"SKIP")</f>
        <v>SKIP</v>
      </c>
      <c r="G903" s="31" t="str">
        <f>IF('DIF Worksheet'!$K904&lt;&gt;"",'DIF Worksheet'!$U904,"SKIP")</f>
        <v>SKIP</v>
      </c>
    </row>
    <row r="904" spans="1:7">
      <c r="A904" s="31" t="str">
        <f>IF('DIF Worksheet'!$K905&lt;&gt;"",'DIF Worksheet'!$W905,"SKIP")</f>
        <v>SKIP</v>
      </c>
      <c r="B904" s="31" t="str">
        <f>IF('DIF Worksheet'!$K905&lt;&gt;"",'DIF Worksheet'!$A905,"SKIP")</f>
        <v>SKIP</v>
      </c>
      <c r="C904" s="31" t="str">
        <f>IF('DIF Worksheet'!$K905&lt;&gt;"",'DIF Worksheet'!$B905,"SKIP")</f>
        <v>SKIP</v>
      </c>
      <c r="D904" s="31" t="str">
        <f>IF('DIF Worksheet'!$K905&lt;&gt;"",'DIF Worksheet'!$C905,"SKIP")</f>
        <v>SKIP</v>
      </c>
      <c r="E904" s="31" t="str">
        <f>IF('DIF Worksheet'!$K905&lt;&gt;"",'DIF Worksheet'!$D905,"SKIP")</f>
        <v>SKIP</v>
      </c>
      <c r="F904" s="31" t="str">
        <f>IF('DIF Worksheet'!$K905&lt;&gt;"",'DIF Worksheet'!$X905,"SKIP")</f>
        <v>SKIP</v>
      </c>
      <c r="G904" s="31" t="str">
        <f>IF('DIF Worksheet'!$K905&lt;&gt;"",'DIF Worksheet'!$U905,"SKIP")</f>
        <v>SKIP</v>
      </c>
    </row>
    <row r="905" spans="1:7">
      <c r="A905" s="31" t="str">
        <f>IF('DIF Worksheet'!$K906&lt;&gt;"",'DIF Worksheet'!$W906,"SKIP")</f>
        <v>SKIP</v>
      </c>
      <c r="B905" s="31" t="str">
        <f>IF('DIF Worksheet'!$K906&lt;&gt;"",'DIF Worksheet'!$A906,"SKIP")</f>
        <v>SKIP</v>
      </c>
      <c r="C905" s="31" t="str">
        <f>IF('DIF Worksheet'!$K906&lt;&gt;"",'DIF Worksheet'!$B906,"SKIP")</f>
        <v>SKIP</v>
      </c>
      <c r="D905" s="31" t="str">
        <f>IF('DIF Worksheet'!$K906&lt;&gt;"",'DIF Worksheet'!$C906,"SKIP")</f>
        <v>SKIP</v>
      </c>
      <c r="E905" s="31" t="str">
        <f>IF('DIF Worksheet'!$K906&lt;&gt;"",'DIF Worksheet'!$D906,"SKIP")</f>
        <v>SKIP</v>
      </c>
      <c r="F905" s="31" t="str">
        <f>IF('DIF Worksheet'!$K906&lt;&gt;"",'DIF Worksheet'!$X906,"SKIP")</f>
        <v>SKIP</v>
      </c>
      <c r="G905" s="31" t="str">
        <f>IF('DIF Worksheet'!$K906&lt;&gt;"",'DIF Worksheet'!$U906,"SKIP")</f>
        <v>SKIP</v>
      </c>
    </row>
    <row r="906" spans="1:7">
      <c r="A906" s="31" t="str">
        <f>IF('DIF Worksheet'!$K907&lt;&gt;"",'DIF Worksheet'!$W907,"SKIP")</f>
        <v>SKIP</v>
      </c>
      <c r="B906" s="31" t="str">
        <f>IF('DIF Worksheet'!$K907&lt;&gt;"",'DIF Worksheet'!$A907,"SKIP")</f>
        <v>SKIP</v>
      </c>
      <c r="C906" s="31" t="str">
        <f>IF('DIF Worksheet'!$K907&lt;&gt;"",'DIF Worksheet'!$B907,"SKIP")</f>
        <v>SKIP</v>
      </c>
      <c r="D906" s="31" t="str">
        <f>IF('DIF Worksheet'!$K907&lt;&gt;"",'DIF Worksheet'!$C907,"SKIP")</f>
        <v>SKIP</v>
      </c>
      <c r="E906" s="31" t="str">
        <f>IF('DIF Worksheet'!$K907&lt;&gt;"",'DIF Worksheet'!$D907,"SKIP")</f>
        <v>SKIP</v>
      </c>
      <c r="F906" s="31" t="str">
        <f>IF('DIF Worksheet'!$K907&lt;&gt;"",'DIF Worksheet'!$X907,"SKIP")</f>
        <v>SKIP</v>
      </c>
      <c r="G906" s="31" t="str">
        <f>IF('DIF Worksheet'!$K907&lt;&gt;"",'DIF Worksheet'!$U907,"SKIP")</f>
        <v>SKIP</v>
      </c>
    </row>
    <row r="907" spans="1:7">
      <c r="A907" s="31" t="str">
        <f>IF('DIF Worksheet'!$K908&lt;&gt;"",'DIF Worksheet'!$W908,"SKIP")</f>
        <v>SKIP</v>
      </c>
      <c r="B907" s="31" t="str">
        <f>IF('DIF Worksheet'!$K908&lt;&gt;"",'DIF Worksheet'!$A908,"SKIP")</f>
        <v>SKIP</v>
      </c>
      <c r="C907" s="31" t="str">
        <f>IF('DIF Worksheet'!$K908&lt;&gt;"",'DIF Worksheet'!$B908,"SKIP")</f>
        <v>SKIP</v>
      </c>
      <c r="D907" s="31" t="str">
        <f>IF('DIF Worksheet'!$K908&lt;&gt;"",'DIF Worksheet'!$C908,"SKIP")</f>
        <v>SKIP</v>
      </c>
      <c r="E907" s="31" t="str">
        <f>IF('DIF Worksheet'!$K908&lt;&gt;"",'DIF Worksheet'!$D908,"SKIP")</f>
        <v>SKIP</v>
      </c>
      <c r="F907" s="31" t="str">
        <f>IF('DIF Worksheet'!$K908&lt;&gt;"",'DIF Worksheet'!$X908,"SKIP")</f>
        <v>SKIP</v>
      </c>
      <c r="G907" s="31" t="str">
        <f>IF('DIF Worksheet'!$K908&lt;&gt;"",'DIF Worksheet'!$U908,"SKIP")</f>
        <v>SKIP</v>
      </c>
    </row>
    <row r="908" spans="1:7">
      <c r="A908" s="31" t="str">
        <f>IF('DIF Worksheet'!$K909&lt;&gt;"",'DIF Worksheet'!$W909,"SKIP")</f>
        <v>SKIP</v>
      </c>
      <c r="B908" s="31" t="str">
        <f>IF('DIF Worksheet'!$K909&lt;&gt;"",'DIF Worksheet'!$A909,"SKIP")</f>
        <v>SKIP</v>
      </c>
      <c r="C908" s="31" t="str">
        <f>IF('DIF Worksheet'!$K909&lt;&gt;"",'DIF Worksheet'!$B909,"SKIP")</f>
        <v>SKIP</v>
      </c>
      <c r="D908" s="31" t="str">
        <f>IF('DIF Worksheet'!$K909&lt;&gt;"",'DIF Worksheet'!$C909,"SKIP")</f>
        <v>SKIP</v>
      </c>
      <c r="E908" s="31" t="str">
        <f>IF('DIF Worksheet'!$K909&lt;&gt;"",'DIF Worksheet'!$D909,"SKIP")</f>
        <v>SKIP</v>
      </c>
      <c r="F908" s="31" t="str">
        <f>IF('DIF Worksheet'!$K909&lt;&gt;"",'DIF Worksheet'!$X909,"SKIP")</f>
        <v>SKIP</v>
      </c>
      <c r="G908" s="31" t="str">
        <f>IF('DIF Worksheet'!$K909&lt;&gt;"",'DIF Worksheet'!$U909,"SKIP")</f>
        <v>SKIP</v>
      </c>
    </row>
    <row r="909" spans="1:7">
      <c r="A909" s="31" t="str">
        <f>IF('DIF Worksheet'!$K910&lt;&gt;"",'DIF Worksheet'!$W910,"SKIP")</f>
        <v>SKIP</v>
      </c>
      <c r="B909" s="31" t="str">
        <f>IF('DIF Worksheet'!$K910&lt;&gt;"",'DIF Worksheet'!$A910,"SKIP")</f>
        <v>SKIP</v>
      </c>
      <c r="C909" s="31" t="str">
        <f>IF('DIF Worksheet'!$K910&lt;&gt;"",'DIF Worksheet'!$B910,"SKIP")</f>
        <v>SKIP</v>
      </c>
      <c r="D909" s="31" t="str">
        <f>IF('DIF Worksheet'!$K910&lt;&gt;"",'DIF Worksheet'!$C910,"SKIP")</f>
        <v>SKIP</v>
      </c>
      <c r="E909" s="31" t="str">
        <f>IF('DIF Worksheet'!$K910&lt;&gt;"",'DIF Worksheet'!$D910,"SKIP")</f>
        <v>SKIP</v>
      </c>
      <c r="F909" s="31" t="str">
        <f>IF('DIF Worksheet'!$K910&lt;&gt;"",'DIF Worksheet'!$X910,"SKIP")</f>
        <v>SKIP</v>
      </c>
      <c r="G909" s="31" t="str">
        <f>IF('DIF Worksheet'!$K910&lt;&gt;"",'DIF Worksheet'!$U910,"SKIP")</f>
        <v>SKIP</v>
      </c>
    </row>
    <row r="910" spans="1:7">
      <c r="A910" s="31" t="str">
        <f>IF('DIF Worksheet'!$K911&lt;&gt;"",'DIF Worksheet'!$W911,"SKIP")</f>
        <v>SKIP</v>
      </c>
      <c r="B910" s="31" t="str">
        <f>IF('DIF Worksheet'!$K911&lt;&gt;"",'DIF Worksheet'!$A911,"SKIP")</f>
        <v>SKIP</v>
      </c>
      <c r="C910" s="31" t="str">
        <f>IF('DIF Worksheet'!$K911&lt;&gt;"",'DIF Worksheet'!$B911,"SKIP")</f>
        <v>SKIP</v>
      </c>
      <c r="D910" s="31" t="str">
        <f>IF('DIF Worksheet'!$K911&lt;&gt;"",'DIF Worksheet'!$C911,"SKIP")</f>
        <v>SKIP</v>
      </c>
      <c r="E910" s="31" t="str">
        <f>IF('DIF Worksheet'!$K911&lt;&gt;"",'DIF Worksheet'!$D911,"SKIP")</f>
        <v>SKIP</v>
      </c>
      <c r="F910" s="31" t="str">
        <f>IF('DIF Worksheet'!$K911&lt;&gt;"",'DIF Worksheet'!$X911,"SKIP")</f>
        <v>SKIP</v>
      </c>
      <c r="G910" s="31" t="str">
        <f>IF('DIF Worksheet'!$K911&lt;&gt;"",'DIF Worksheet'!$U911,"SKIP")</f>
        <v>SKIP</v>
      </c>
    </row>
    <row r="911" spans="1:7">
      <c r="A911" s="31" t="str">
        <f>IF('DIF Worksheet'!$K912&lt;&gt;"",'DIF Worksheet'!$W912,"SKIP")</f>
        <v>SKIP</v>
      </c>
      <c r="B911" s="31" t="str">
        <f>IF('DIF Worksheet'!$K912&lt;&gt;"",'DIF Worksheet'!$A912,"SKIP")</f>
        <v>SKIP</v>
      </c>
      <c r="C911" s="31" t="str">
        <f>IF('DIF Worksheet'!$K912&lt;&gt;"",'DIF Worksheet'!$B912,"SKIP")</f>
        <v>SKIP</v>
      </c>
      <c r="D911" s="31" t="str">
        <f>IF('DIF Worksheet'!$K912&lt;&gt;"",'DIF Worksheet'!$C912,"SKIP")</f>
        <v>SKIP</v>
      </c>
      <c r="E911" s="31" t="str">
        <f>IF('DIF Worksheet'!$K912&lt;&gt;"",'DIF Worksheet'!$D912,"SKIP")</f>
        <v>SKIP</v>
      </c>
      <c r="F911" s="31" t="str">
        <f>IF('DIF Worksheet'!$K912&lt;&gt;"",'DIF Worksheet'!$X912,"SKIP")</f>
        <v>SKIP</v>
      </c>
      <c r="G911" s="31" t="str">
        <f>IF('DIF Worksheet'!$K912&lt;&gt;"",'DIF Worksheet'!$U912,"SKIP")</f>
        <v>SKIP</v>
      </c>
    </row>
    <row r="912" spans="1:7">
      <c r="A912" s="31" t="str">
        <f>IF('DIF Worksheet'!$K913&lt;&gt;"",'DIF Worksheet'!$W913,"SKIP")</f>
        <v>SKIP</v>
      </c>
      <c r="B912" s="31" t="str">
        <f>IF('DIF Worksheet'!$K913&lt;&gt;"",'DIF Worksheet'!$A913,"SKIP")</f>
        <v>SKIP</v>
      </c>
      <c r="C912" s="31" t="str">
        <f>IF('DIF Worksheet'!$K913&lt;&gt;"",'DIF Worksheet'!$B913,"SKIP")</f>
        <v>SKIP</v>
      </c>
      <c r="D912" s="31" t="str">
        <f>IF('DIF Worksheet'!$K913&lt;&gt;"",'DIF Worksheet'!$C913,"SKIP")</f>
        <v>SKIP</v>
      </c>
      <c r="E912" s="31" t="str">
        <f>IF('DIF Worksheet'!$K913&lt;&gt;"",'DIF Worksheet'!$D913,"SKIP")</f>
        <v>SKIP</v>
      </c>
      <c r="F912" s="31" t="str">
        <f>IF('DIF Worksheet'!$K913&lt;&gt;"",'DIF Worksheet'!$X913,"SKIP")</f>
        <v>SKIP</v>
      </c>
      <c r="G912" s="31" t="str">
        <f>IF('DIF Worksheet'!$K913&lt;&gt;"",'DIF Worksheet'!$U913,"SKIP")</f>
        <v>SKIP</v>
      </c>
    </row>
    <row r="913" spans="1:7">
      <c r="A913" s="31" t="str">
        <f>IF('DIF Worksheet'!$K914&lt;&gt;"",'DIF Worksheet'!$W914,"SKIP")</f>
        <v>SKIP</v>
      </c>
      <c r="B913" s="31" t="str">
        <f>IF('DIF Worksheet'!$K914&lt;&gt;"",'DIF Worksheet'!$A914,"SKIP")</f>
        <v>SKIP</v>
      </c>
      <c r="C913" s="31" t="str">
        <f>IF('DIF Worksheet'!$K914&lt;&gt;"",'DIF Worksheet'!$B914,"SKIP")</f>
        <v>SKIP</v>
      </c>
      <c r="D913" s="31" t="str">
        <f>IF('DIF Worksheet'!$K914&lt;&gt;"",'DIF Worksheet'!$C914,"SKIP")</f>
        <v>SKIP</v>
      </c>
      <c r="E913" s="31" t="str">
        <f>IF('DIF Worksheet'!$K914&lt;&gt;"",'DIF Worksheet'!$D914,"SKIP")</f>
        <v>SKIP</v>
      </c>
      <c r="F913" s="31" t="str">
        <f>IF('DIF Worksheet'!$K914&lt;&gt;"",'DIF Worksheet'!$X914,"SKIP")</f>
        <v>SKIP</v>
      </c>
      <c r="G913" s="31" t="str">
        <f>IF('DIF Worksheet'!$K914&lt;&gt;"",'DIF Worksheet'!$U914,"SKIP")</f>
        <v>SKIP</v>
      </c>
    </row>
    <row r="914" spans="1:7">
      <c r="A914" s="31" t="str">
        <f>IF('DIF Worksheet'!$K915&lt;&gt;"",'DIF Worksheet'!$W915,"SKIP")</f>
        <v>SKIP</v>
      </c>
      <c r="B914" s="31" t="str">
        <f>IF('DIF Worksheet'!$K915&lt;&gt;"",'DIF Worksheet'!$A915,"SKIP")</f>
        <v>SKIP</v>
      </c>
      <c r="C914" s="31" t="str">
        <f>IF('DIF Worksheet'!$K915&lt;&gt;"",'DIF Worksheet'!$B915,"SKIP")</f>
        <v>SKIP</v>
      </c>
      <c r="D914" s="31" t="str">
        <f>IF('DIF Worksheet'!$K915&lt;&gt;"",'DIF Worksheet'!$C915,"SKIP")</f>
        <v>SKIP</v>
      </c>
      <c r="E914" s="31" t="str">
        <f>IF('DIF Worksheet'!$K915&lt;&gt;"",'DIF Worksheet'!$D915,"SKIP")</f>
        <v>SKIP</v>
      </c>
      <c r="F914" s="31" t="str">
        <f>IF('DIF Worksheet'!$K915&lt;&gt;"",'DIF Worksheet'!$X915,"SKIP")</f>
        <v>SKIP</v>
      </c>
      <c r="G914" s="31" t="str">
        <f>IF('DIF Worksheet'!$K915&lt;&gt;"",'DIF Worksheet'!$U915,"SKIP")</f>
        <v>SKIP</v>
      </c>
    </row>
    <row r="915" spans="1:7">
      <c r="A915" s="31" t="str">
        <f>IF('DIF Worksheet'!$K916&lt;&gt;"",'DIF Worksheet'!$W916,"SKIP")</f>
        <v>SKIP</v>
      </c>
      <c r="B915" s="31" t="str">
        <f>IF('DIF Worksheet'!$K916&lt;&gt;"",'DIF Worksheet'!$A916,"SKIP")</f>
        <v>SKIP</v>
      </c>
      <c r="C915" s="31" t="str">
        <f>IF('DIF Worksheet'!$K916&lt;&gt;"",'DIF Worksheet'!$B916,"SKIP")</f>
        <v>SKIP</v>
      </c>
      <c r="D915" s="31" t="str">
        <f>IF('DIF Worksheet'!$K916&lt;&gt;"",'DIF Worksheet'!$C916,"SKIP")</f>
        <v>SKIP</v>
      </c>
      <c r="E915" s="31" t="str">
        <f>IF('DIF Worksheet'!$K916&lt;&gt;"",'DIF Worksheet'!$D916,"SKIP")</f>
        <v>SKIP</v>
      </c>
      <c r="F915" s="31" t="str">
        <f>IF('DIF Worksheet'!$K916&lt;&gt;"",'DIF Worksheet'!$X916,"SKIP")</f>
        <v>SKIP</v>
      </c>
      <c r="G915" s="31" t="str">
        <f>IF('DIF Worksheet'!$K916&lt;&gt;"",'DIF Worksheet'!$U916,"SKIP")</f>
        <v>SKIP</v>
      </c>
    </row>
    <row r="916" spans="1:7">
      <c r="A916" s="31" t="str">
        <f>IF('DIF Worksheet'!$K917&lt;&gt;"",'DIF Worksheet'!$W917,"SKIP")</f>
        <v>SKIP</v>
      </c>
      <c r="B916" s="31" t="str">
        <f>IF('DIF Worksheet'!$K917&lt;&gt;"",'DIF Worksheet'!$A917,"SKIP")</f>
        <v>SKIP</v>
      </c>
      <c r="C916" s="31" t="str">
        <f>IF('DIF Worksheet'!$K917&lt;&gt;"",'DIF Worksheet'!$B917,"SKIP")</f>
        <v>SKIP</v>
      </c>
      <c r="D916" s="31" t="str">
        <f>IF('DIF Worksheet'!$K917&lt;&gt;"",'DIF Worksheet'!$C917,"SKIP")</f>
        <v>SKIP</v>
      </c>
      <c r="E916" s="31" t="str">
        <f>IF('DIF Worksheet'!$K917&lt;&gt;"",'DIF Worksheet'!$D917,"SKIP")</f>
        <v>SKIP</v>
      </c>
      <c r="F916" s="31" t="str">
        <f>IF('DIF Worksheet'!$K917&lt;&gt;"",'DIF Worksheet'!$X917,"SKIP")</f>
        <v>SKIP</v>
      </c>
      <c r="G916" s="31" t="str">
        <f>IF('DIF Worksheet'!$K917&lt;&gt;"",'DIF Worksheet'!$U917,"SKIP")</f>
        <v>SKIP</v>
      </c>
    </row>
    <row r="917" spans="1:7">
      <c r="A917" s="31" t="str">
        <f>IF('DIF Worksheet'!$K918&lt;&gt;"",'DIF Worksheet'!$W918,"SKIP")</f>
        <v>SKIP</v>
      </c>
      <c r="B917" s="31" t="str">
        <f>IF('DIF Worksheet'!$K918&lt;&gt;"",'DIF Worksheet'!$A918,"SKIP")</f>
        <v>SKIP</v>
      </c>
      <c r="C917" s="31" t="str">
        <f>IF('DIF Worksheet'!$K918&lt;&gt;"",'DIF Worksheet'!$B918,"SKIP")</f>
        <v>SKIP</v>
      </c>
      <c r="D917" s="31" t="str">
        <f>IF('DIF Worksheet'!$K918&lt;&gt;"",'DIF Worksheet'!$C918,"SKIP")</f>
        <v>SKIP</v>
      </c>
      <c r="E917" s="31" t="str">
        <f>IF('DIF Worksheet'!$K918&lt;&gt;"",'DIF Worksheet'!$D918,"SKIP")</f>
        <v>SKIP</v>
      </c>
      <c r="F917" s="31" t="str">
        <f>IF('DIF Worksheet'!$K918&lt;&gt;"",'DIF Worksheet'!$X918,"SKIP")</f>
        <v>SKIP</v>
      </c>
      <c r="G917" s="31" t="str">
        <f>IF('DIF Worksheet'!$K918&lt;&gt;"",'DIF Worksheet'!$U918,"SKIP")</f>
        <v>SKIP</v>
      </c>
    </row>
    <row r="918" spans="1:7">
      <c r="A918" s="31" t="str">
        <f>IF('DIF Worksheet'!$K919&lt;&gt;"",'DIF Worksheet'!$W919,"SKIP")</f>
        <v>SKIP</v>
      </c>
      <c r="B918" s="31" t="str">
        <f>IF('DIF Worksheet'!$K919&lt;&gt;"",'DIF Worksheet'!$A919,"SKIP")</f>
        <v>SKIP</v>
      </c>
      <c r="C918" s="31" t="str">
        <f>IF('DIF Worksheet'!$K919&lt;&gt;"",'DIF Worksheet'!$B919,"SKIP")</f>
        <v>SKIP</v>
      </c>
      <c r="D918" s="31" t="str">
        <f>IF('DIF Worksheet'!$K919&lt;&gt;"",'DIF Worksheet'!$C919,"SKIP")</f>
        <v>SKIP</v>
      </c>
      <c r="E918" s="31" t="str">
        <f>IF('DIF Worksheet'!$K919&lt;&gt;"",'DIF Worksheet'!$D919,"SKIP")</f>
        <v>SKIP</v>
      </c>
      <c r="F918" s="31" t="str">
        <f>IF('DIF Worksheet'!$K919&lt;&gt;"",'DIF Worksheet'!$X919,"SKIP")</f>
        <v>SKIP</v>
      </c>
      <c r="G918" s="31" t="str">
        <f>IF('DIF Worksheet'!$K919&lt;&gt;"",'DIF Worksheet'!$U919,"SKIP")</f>
        <v>SKIP</v>
      </c>
    </row>
    <row r="919" spans="1:7">
      <c r="A919" s="31" t="str">
        <f>IF('DIF Worksheet'!$K920&lt;&gt;"",'DIF Worksheet'!$W920,"SKIP")</f>
        <v>SKIP</v>
      </c>
      <c r="B919" s="31" t="str">
        <f>IF('DIF Worksheet'!$K920&lt;&gt;"",'DIF Worksheet'!$A920,"SKIP")</f>
        <v>SKIP</v>
      </c>
      <c r="C919" s="31" t="str">
        <f>IF('DIF Worksheet'!$K920&lt;&gt;"",'DIF Worksheet'!$B920,"SKIP")</f>
        <v>SKIP</v>
      </c>
      <c r="D919" s="31" t="str">
        <f>IF('DIF Worksheet'!$K920&lt;&gt;"",'DIF Worksheet'!$C920,"SKIP")</f>
        <v>SKIP</v>
      </c>
      <c r="E919" s="31" t="str">
        <f>IF('DIF Worksheet'!$K920&lt;&gt;"",'DIF Worksheet'!$D920,"SKIP")</f>
        <v>SKIP</v>
      </c>
      <c r="F919" s="31" t="str">
        <f>IF('DIF Worksheet'!$K920&lt;&gt;"",'DIF Worksheet'!$X920,"SKIP")</f>
        <v>SKIP</v>
      </c>
      <c r="G919" s="31" t="str">
        <f>IF('DIF Worksheet'!$K920&lt;&gt;"",'DIF Worksheet'!$U920,"SKIP")</f>
        <v>SKIP</v>
      </c>
    </row>
    <row r="920" spans="1:7">
      <c r="A920" s="31" t="str">
        <f>IF('DIF Worksheet'!$K921&lt;&gt;"",'DIF Worksheet'!$W921,"SKIP")</f>
        <v>SKIP</v>
      </c>
      <c r="B920" s="31" t="str">
        <f>IF('DIF Worksheet'!$K921&lt;&gt;"",'DIF Worksheet'!$A921,"SKIP")</f>
        <v>SKIP</v>
      </c>
      <c r="C920" s="31" t="str">
        <f>IF('DIF Worksheet'!$K921&lt;&gt;"",'DIF Worksheet'!$B921,"SKIP")</f>
        <v>SKIP</v>
      </c>
      <c r="D920" s="31" t="str">
        <f>IF('DIF Worksheet'!$K921&lt;&gt;"",'DIF Worksheet'!$C921,"SKIP")</f>
        <v>SKIP</v>
      </c>
      <c r="E920" s="31" t="str">
        <f>IF('DIF Worksheet'!$K921&lt;&gt;"",'DIF Worksheet'!$D921,"SKIP")</f>
        <v>SKIP</v>
      </c>
      <c r="F920" s="31" t="str">
        <f>IF('DIF Worksheet'!$K921&lt;&gt;"",'DIF Worksheet'!$X921,"SKIP")</f>
        <v>SKIP</v>
      </c>
      <c r="G920" s="31" t="str">
        <f>IF('DIF Worksheet'!$K921&lt;&gt;"",'DIF Worksheet'!$U921,"SKIP")</f>
        <v>SKIP</v>
      </c>
    </row>
    <row r="921" spans="1:7">
      <c r="A921" s="31" t="str">
        <f>IF('DIF Worksheet'!$K922&lt;&gt;"",'DIF Worksheet'!$W922,"SKIP")</f>
        <v>SKIP</v>
      </c>
      <c r="B921" s="31" t="str">
        <f>IF('DIF Worksheet'!$K922&lt;&gt;"",'DIF Worksheet'!$A922,"SKIP")</f>
        <v>SKIP</v>
      </c>
      <c r="C921" s="31" t="str">
        <f>IF('DIF Worksheet'!$K922&lt;&gt;"",'DIF Worksheet'!$B922,"SKIP")</f>
        <v>SKIP</v>
      </c>
      <c r="D921" s="31" t="str">
        <f>IF('DIF Worksheet'!$K922&lt;&gt;"",'DIF Worksheet'!$C922,"SKIP")</f>
        <v>SKIP</v>
      </c>
      <c r="E921" s="31" t="str">
        <f>IF('DIF Worksheet'!$K922&lt;&gt;"",'DIF Worksheet'!$D922,"SKIP")</f>
        <v>SKIP</v>
      </c>
      <c r="F921" s="31" t="str">
        <f>IF('DIF Worksheet'!$K922&lt;&gt;"",'DIF Worksheet'!$X922,"SKIP")</f>
        <v>SKIP</v>
      </c>
      <c r="G921" s="31" t="str">
        <f>IF('DIF Worksheet'!$K922&lt;&gt;"",'DIF Worksheet'!$U922,"SKIP")</f>
        <v>SKIP</v>
      </c>
    </row>
    <row r="922" spans="1:7">
      <c r="A922" s="31" t="str">
        <f>IF('DIF Worksheet'!$K923&lt;&gt;"",'DIF Worksheet'!$W923,"SKIP")</f>
        <v>SKIP</v>
      </c>
      <c r="B922" s="31" t="str">
        <f>IF('DIF Worksheet'!$K923&lt;&gt;"",'DIF Worksheet'!$A923,"SKIP")</f>
        <v>SKIP</v>
      </c>
      <c r="C922" s="31" t="str">
        <f>IF('DIF Worksheet'!$K923&lt;&gt;"",'DIF Worksheet'!$B923,"SKIP")</f>
        <v>SKIP</v>
      </c>
      <c r="D922" s="31" t="str">
        <f>IF('DIF Worksheet'!$K923&lt;&gt;"",'DIF Worksheet'!$C923,"SKIP")</f>
        <v>SKIP</v>
      </c>
      <c r="E922" s="31" t="str">
        <f>IF('DIF Worksheet'!$K923&lt;&gt;"",'DIF Worksheet'!$D923,"SKIP")</f>
        <v>SKIP</v>
      </c>
      <c r="F922" s="31" t="str">
        <f>IF('DIF Worksheet'!$K923&lt;&gt;"",'DIF Worksheet'!$X923,"SKIP")</f>
        <v>SKIP</v>
      </c>
      <c r="G922" s="31" t="str">
        <f>IF('DIF Worksheet'!$K923&lt;&gt;"",'DIF Worksheet'!$U923,"SKIP")</f>
        <v>SKIP</v>
      </c>
    </row>
    <row r="923" spans="1:7">
      <c r="A923" s="31" t="str">
        <f>IF('DIF Worksheet'!$K924&lt;&gt;"",'DIF Worksheet'!$W924,"SKIP")</f>
        <v>SKIP</v>
      </c>
      <c r="B923" s="31" t="str">
        <f>IF('DIF Worksheet'!$K924&lt;&gt;"",'DIF Worksheet'!$A924,"SKIP")</f>
        <v>SKIP</v>
      </c>
      <c r="C923" s="31" t="str">
        <f>IF('DIF Worksheet'!$K924&lt;&gt;"",'DIF Worksheet'!$B924,"SKIP")</f>
        <v>SKIP</v>
      </c>
      <c r="D923" s="31" t="str">
        <f>IF('DIF Worksheet'!$K924&lt;&gt;"",'DIF Worksheet'!$C924,"SKIP")</f>
        <v>SKIP</v>
      </c>
      <c r="E923" s="31" t="str">
        <f>IF('DIF Worksheet'!$K924&lt;&gt;"",'DIF Worksheet'!$D924,"SKIP")</f>
        <v>SKIP</v>
      </c>
      <c r="F923" s="31" t="str">
        <f>IF('DIF Worksheet'!$K924&lt;&gt;"",'DIF Worksheet'!$X924,"SKIP")</f>
        <v>SKIP</v>
      </c>
      <c r="G923" s="31" t="str">
        <f>IF('DIF Worksheet'!$K924&lt;&gt;"",'DIF Worksheet'!$U924,"SKIP")</f>
        <v>SKIP</v>
      </c>
    </row>
    <row r="924" spans="1:7">
      <c r="A924" s="31" t="str">
        <f>IF('DIF Worksheet'!$K925&lt;&gt;"",'DIF Worksheet'!$W925,"SKIP")</f>
        <v>SKIP</v>
      </c>
      <c r="B924" s="31" t="str">
        <f>IF('DIF Worksheet'!$K925&lt;&gt;"",'DIF Worksheet'!$A925,"SKIP")</f>
        <v>SKIP</v>
      </c>
      <c r="C924" s="31" t="str">
        <f>IF('DIF Worksheet'!$K925&lt;&gt;"",'DIF Worksheet'!$B925,"SKIP")</f>
        <v>SKIP</v>
      </c>
      <c r="D924" s="31" t="str">
        <f>IF('DIF Worksheet'!$K925&lt;&gt;"",'DIF Worksheet'!$C925,"SKIP")</f>
        <v>SKIP</v>
      </c>
      <c r="E924" s="31" t="str">
        <f>IF('DIF Worksheet'!$K925&lt;&gt;"",'DIF Worksheet'!$D925,"SKIP")</f>
        <v>SKIP</v>
      </c>
      <c r="F924" s="31" t="str">
        <f>IF('DIF Worksheet'!$K925&lt;&gt;"",'DIF Worksheet'!$X925,"SKIP")</f>
        <v>SKIP</v>
      </c>
      <c r="G924" s="31" t="str">
        <f>IF('DIF Worksheet'!$K925&lt;&gt;"",'DIF Worksheet'!$U925,"SKIP")</f>
        <v>SKIP</v>
      </c>
    </row>
    <row r="925" spans="1:7">
      <c r="A925" s="31" t="str">
        <f>IF('DIF Worksheet'!$K926&lt;&gt;"",'DIF Worksheet'!$W926,"SKIP")</f>
        <v>SKIP</v>
      </c>
      <c r="B925" s="31" t="str">
        <f>IF('DIF Worksheet'!$K926&lt;&gt;"",'DIF Worksheet'!$A926,"SKIP")</f>
        <v>SKIP</v>
      </c>
      <c r="C925" s="31" t="str">
        <f>IF('DIF Worksheet'!$K926&lt;&gt;"",'DIF Worksheet'!$B926,"SKIP")</f>
        <v>SKIP</v>
      </c>
      <c r="D925" s="31" t="str">
        <f>IF('DIF Worksheet'!$K926&lt;&gt;"",'DIF Worksheet'!$C926,"SKIP")</f>
        <v>SKIP</v>
      </c>
      <c r="E925" s="31" t="str">
        <f>IF('DIF Worksheet'!$K926&lt;&gt;"",'DIF Worksheet'!$D926,"SKIP")</f>
        <v>SKIP</v>
      </c>
      <c r="F925" s="31" t="str">
        <f>IF('DIF Worksheet'!$K926&lt;&gt;"",'DIF Worksheet'!$X926,"SKIP")</f>
        <v>SKIP</v>
      </c>
      <c r="G925" s="31" t="str">
        <f>IF('DIF Worksheet'!$K926&lt;&gt;"",'DIF Worksheet'!$U926,"SKIP")</f>
        <v>SKIP</v>
      </c>
    </row>
    <row r="926" spans="1:7">
      <c r="A926" s="31" t="str">
        <f>IF('DIF Worksheet'!$K927&lt;&gt;"",'DIF Worksheet'!$W927,"SKIP")</f>
        <v>SKIP</v>
      </c>
      <c r="B926" s="31" t="str">
        <f>IF('DIF Worksheet'!$K927&lt;&gt;"",'DIF Worksheet'!$A927,"SKIP")</f>
        <v>SKIP</v>
      </c>
      <c r="C926" s="31" t="str">
        <f>IF('DIF Worksheet'!$K927&lt;&gt;"",'DIF Worksheet'!$B927,"SKIP")</f>
        <v>SKIP</v>
      </c>
      <c r="D926" s="31" t="str">
        <f>IF('DIF Worksheet'!$K927&lt;&gt;"",'DIF Worksheet'!$C927,"SKIP")</f>
        <v>SKIP</v>
      </c>
      <c r="E926" s="31" t="str">
        <f>IF('DIF Worksheet'!$K927&lt;&gt;"",'DIF Worksheet'!$D927,"SKIP")</f>
        <v>SKIP</v>
      </c>
      <c r="F926" s="31" t="str">
        <f>IF('DIF Worksheet'!$K927&lt;&gt;"",'DIF Worksheet'!$X927,"SKIP")</f>
        <v>SKIP</v>
      </c>
      <c r="G926" s="31" t="str">
        <f>IF('DIF Worksheet'!$K927&lt;&gt;"",'DIF Worksheet'!$U927,"SKIP")</f>
        <v>SKIP</v>
      </c>
    </row>
    <row r="927" spans="1:7">
      <c r="A927" s="31" t="str">
        <f>IF('DIF Worksheet'!$K928&lt;&gt;"",'DIF Worksheet'!$W928,"SKIP")</f>
        <v>SKIP</v>
      </c>
      <c r="B927" s="31" t="str">
        <f>IF('DIF Worksheet'!$K928&lt;&gt;"",'DIF Worksheet'!$A928,"SKIP")</f>
        <v>SKIP</v>
      </c>
      <c r="C927" s="31" t="str">
        <f>IF('DIF Worksheet'!$K928&lt;&gt;"",'DIF Worksheet'!$B928,"SKIP")</f>
        <v>SKIP</v>
      </c>
      <c r="D927" s="31" t="str">
        <f>IF('DIF Worksheet'!$K928&lt;&gt;"",'DIF Worksheet'!$C928,"SKIP")</f>
        <v>SKIP</v>
      </c>
      <c r="E927" s="31" t="str">
        <f>IF('DIF Worksheet'!$K928&lt;&gt;"",'DIF Worksheet'!$D928,"SKIP")</f>
        <v>SKIP</v>
      </c>
      <c r="F927" s="31" t="str">
        <f>IF('DIF Worksheet'!$K928&lt;&gt;"",'DIF Worksheet'!$X928,"SKIP")</f>
        <v>SKIP</v>
      </c>
      <c r="G927" s="31" t="str">
        <f>IF('DIF Worksheet'!$K928&lt;&gt;"",'DIF Worksheet'!$U928,"SKIP")</f>
        <v>SKIP</v>
      </c>
    </row>
    <row r="928" spans="1:7">
      <c r="A928" s="31" t="str">
        <f>IF('DIF Worksheet'!$K929&lt;&gt;"",'DIF Worksheet'!$W929,"SKIP")</f>
        <v>SKIP</v>
      </c>
      <c r="B928" s="31" t="str">
        <f>IF('DIF Worksheet'!$K929&lt;&gt;"",'DIF Worksheet'!$A929,"SKIP")</f>
        <v>SKIP</v>
      </c>
      <c r="C928" s="31" t="str">
        <f>IF('DIF Worksheet'!$K929&lt;&gt;"",'DIF Worksheet'!$B929,"SKIP")</f>
        <v>SKIP</v>
      </c>
      <c r="D928" s="31" t="str">
        <f>IF('DIF Worksheet'!$K929&lt;&gt;"",'DIF Worksheet'!$C929,"SKIP")</f>
        <v>SKIP</v>
      </c>
      <c r="E928" s="31" t="str">
        <f>IF('DIF Worksheet'!$K929&lt;&gt;"",'DIF Worksheet'!$D929,"SKIP")</f>
        <v>SKIP</v>
      </c>
      <c r="F928" s="31" t="str">
        <f>IF('DIF Worksheet'!$K929&lt;&gt;"",'DIF Worksheet'!$X929,"SKIP")</f>
        <v>SKIP</v>
      </c>
      <c r="G928" s="31" t="str">
        <f>IF('DIF Worksheet'!$K929&lt;&gt;"",'DIF Worksheet'!$U929,"SKIP")</f>
        <v>SKIP</v>
      </c>
    </row>
    <row r="929" spans="1:7">
      <c r="A929" s="31" t="str">
        <f>IF('DIF Worksheet'!$K930&lt;&gt;"",'DIF Worksheet'!$W930,"SKIP")</f>
        <v>SKIP</v>
      </c>
      <c r="B929" s="31" t="str">
        <f>IF('DIF Worksheet'!$K930&lt;&gt;"",'DIF Worksheet'!$A930,"SKIP")</f>
        <v>SKIP</v>
      </c>
      <c r="C929" s="31" t="str">
        <f>IF('DIF Worksheet'!$K930&lt;&gt;"",'DIF Worksheet'!$B930,"SKIP")</f>
        <v>SKIP</v>
      </c>
      <c r="D929" s="31" t="str">
        <f>IF('DIF Worksheet'!$K930&lt;&gt;"",'DIF Worksheet'!$C930,"SKIP")</f>
        <v>SKIP</v>
      </c>
      <c r="E929" s="31" t="str">
        <f>IF('DIF Worksheet'!$K930&lt;&gt;"",'DIF Worksheet'!$D930,"SKIP")</f>
        <v>SKIP</v>
      </c>
      <c r="F929" s="31" t="str">
        <f>IF('DIF Worksheet'!$K930&lt;&gt;"",'DIF Worksheet'!$X930,"SKIP")</f>
        <v>SKIP</v>
      </c>
      <c r="G929" s="31" t="str">
        <f>IF('DIF Worksheet'!$K930&lt;&gt;"",'DIF Worksheet'!$U930,"SKIP")</f>
        <v>SKIP</v>
      </c>
    </row>
    <row r="930" spans="1:7">
      <c r="A930" s="31" t="str">
        <f>IF('DIF Worksheet'!$K931&lt;&gt;"",'DIF Worksheet'!$W931,"SKIP")</f>
        <v>SKIP</v>
      </c>
      <c r="B930" s="31" t="str">
        <f>IF('DIF Worksheet'!$K931&lt;&gt;"",'DIF Worksheet'!$A931,"SKIP")</f>
        <v>SKIP</v>
      </c>
      <c r="C930" s="31" t="str">
        <f>IF('DIF Worksheet'!$K931&lt;&gt;"",'DIF Worksheet'!$B931,"SKIP")</f>
        <v>SKIP</v>
      </c>
      <c r="D930" s="31" t="str">
        <f>IF('DIF Worksheet'!$K931&lt;&gt;"",'DIF Worksheet'!$C931,"SKIP")</f>
        <v>SKIP</v>
      </c>
      <c r="E930" s="31" t="str">
        <f>IF('DIF Worksheet'!$K931&lt;&gt;"",'DIF Worksheet'!$D931,"SKIP")</f>
        <v>SKIP</v>
      </c>
      <c r="F930" s="31" t="str">
        <f>IF('DIF Worksheet'!$K931&lt;&gt;"",'DIF Worksheet'!$X931,"SKIP")</f>
        <v>SKIP</v>
      </c>
      <c r="G930" s="31" t="str">
        <f>IF('DIF Worksheet'!$K931&lt;&gt;"",'DIF Worksheet'!$U931,"SKIP")</f>
        <v>SKIP</v>
      </c>
    </row>
    <row r="931" spans="1:7">
      <c r="A931" s="31" t="str">
        <f>IF('DIF Worksheet'!$K932&lt;&gt;"",'DIF Worksheet'!$W932,"SKIP")</f>
        <v>SKIP</v>
      </c>
      <c r="B931" s="31" t="str">
        <f>IF('DIF Worksheet'!$K932&lt;&gt;"",'DIF Worksheet'!$A932,"SKIP")</f>
        <v>SKIP</v>
      </c>
      <c r="C931" s="31" t="str">
        <f>IF('DIF Worksheet'!$K932&lt;&gt;"",'DIF Worksheet'!$B932,"SKIP")</f>
        <v>SKIP</v>
      </c>
      <c r="D931" s="31" t="str">
        <f>IF('DIF Worksheet'!$K932&lt;&gt;"",'DIF Worksheet'!$C932,"SKIP")</f>
        <v>SKIP</v>
      </c>
      <c r="E931" s="31" t="str">
        <f>IF('DIF Worksheet'!$K932&lt;&gt;"",'DIF Worksheet'!$D932,"SKIP")</f>
        <v>SKIP</v>
      </c>
      <c r="F931" s="31" t="str">
        <f>IF('DIF Worksheet'!$K932&lt;&gt;"",'DIF Worksheet'!$X932,"SKIP")</f>
        <v>SKIP</v>
      </c>
      <c r="G931" s="31" t="str">
        <f>IF('DIF Worksheet'!$K932&lt;&gt;"",'DIF Worksheet'!$U932,"SKIP")</f>
        <v>SKIP</v>
      </c>
    </row>
    <row r="932" spans="1:7">
      <c r="A932" s="31" t="str">
        <f>IF('DIF Worksheet'!$K933&lt;&gt;"",'DIF Worksheet'!$W933,"SKIP")</f>
        <v>SKIP</v>
      </c>
      <c r="B932" s="31" t="str">
        <f>IF('DIF Worksheet'!$K933&lt;&gt;"",'DIF Worksheet'!$A933,"SKIP")</f>
        <v>SKIP</v>
      </c>
      <c r="C932" s="31" t="str">
        <f>IF('DIF Worksheet'!$K933&lt;&gt;"",'DIF Worksheet'!$B933,"SKIP")</f>
        <v>SKIP</v>
      </c>
      <c r="D932" s="31" t="str">
        <f>IF('DIF Worksheet'!$K933&lt;&gt;"",'DIF Worksheet'!$C933,"SKIP")</f>
        <v>SKIP</v>
      </c>
      <c r="E932" s="31" t="str">
        <f>IF('DIF Worksheet'!$K933&lt;&gt;"",'DIF Worksheet'!$D933,"SKIP")</f>
        <v>SKIP</v>
      </c>
      <c r="F932" s="31" t="str">
        <f>IF('DIF Worksheet'!$K933&lt;&gt;"",'DIF Worksheet'!$X933,"SKIP")</f>
        <v>SKIP</v>
      </c>
      <c r="G932" s="31" t="str">
        <f>IF('DIF Worksheet'!$K933&lt;&gt;"",'DIF Worksheet'!$U933,"SKIP")</f>
        <v>SKIP</v>
      </c>
    </row>
    <row r="933" spans="1:7">
      <c r="A933" s="31" t="str">
        <f>IF('DIF Worksheet'!$K934&lt;&gt;"",'DIF Worksheet'!$W934,"SKIP")</f>
        <v>SKIP</v>
      </c>
      <c r="B933" s="31" t="str">
        <f>IF('DIF Worksheet'!$K934&lt;&gt;"",'DIF Worksheet'!$A934,"SKIP")</f>
        <v>SKIP</v>
      </c>
      <c r="C933" s="31" t="str">
        <f>IF('DIF Worksheet'!$K934&lt;&gt;"",'DIF Worksheet'!$B934,"SKIP")</f>
        <v>SKIP</v>
      </c>
      <c r="D933" s="31" t="str">
        <f>IF('DIF Worksheet'!$K934&lt;&gt;"",'DIF Worksheet'!$C934,"SKIP")</f>
        <v>SKIP</v>
      </c>
      <c r="E933" s="31" t="str">
        <f>IF('DIF Worksheet'!$K934&lt;&gt;"",'DIF Worksheet'!$D934,"SKIP")</f>
        <v>SKIP</v>
      </c>
      <c r="F933" s="31" t="str">
        <f>IF('DIF Worksheet'!$K934&lt;&gt;"",'DIF Worksheet'!$X934,"SKIP")</f>
        <v>SKIP</v>
      </c>
      <c r="G933" s="31" t="str">
        <f>IF('DIF Worksheet'!$K934&lt;&gt;"",'DIF Worksheet'!$U934,"SKIP")</f>
        <v>SKIP</v>
      </c>
    </row>
    <row r="934" spans="1:7">
      <c r="A934" s="31" t="str">
        <f>IF('DIF Worksheet'!$K935&lt;&gt;"",'DIF Worksheet'!$W935,"SKIP")</f>
        <v>SKIP</v>
      </c>
      <c r="B934" s="31" t="str">
        <f>IF('DIF Worksheet'!$K935&lt;&gt;"",'DIF Worksheet'!$A935,"SKIP")</f>
        <v>SKIP</v>
      </c>
      <c r="C934" s="31" t="str">
        <f>IF('DIF Worksheet'!$K935&lt;&gt;"",'DIF Worksheet'!$B935,"SKIP")</f>
        <v>SKIP</v>
      </c>
      <c r="D934" s="31" t="str">
        <f>IF('DIF Worksheet'!$K935&lt;&gt;"",'DIF Worksheet'!$C935,"SKIP")</f>
        <v>SKIP</v>
      </c>
      <c r="E934" s="31" t="str">
        <f>IF('DIF Worksheet'!$K935&lt;&gt;"",'DIF Worksheet'!$D935,"SKIP")</f>
        <v>SKIP</v>
      </c>
      <c r="F934" s="31" t="str">
        <f>IF('DIF Worksheet'!$K935&lt;&gt;"",'DIF Worksheet'!$X935,"SKIP")</f>
        <v>SKIP</v>
      </c>
      <c r="G934" s="31" t="str">
        <f>IF('DIF Worksheet'!$K935&lt;&gt;"",'DIF Worksheet'!$U935,"SKIP")</f>
        <v>SKIP</v>
      </c>
    </row>
    <row r="935" spans="1:7">
      <c r="A935" s="31" t="str">
        <f>IF('DIF Worksheet'!$K936&lt;&gt;"",'DIF Worksheet'!$W936,"SKIP")</f>
        <v>SKIP</v>
      </c>
      <c r="B935" s="31" t="str">
        <f>IF('DIF Worksheet'!$K936&lt;&gt;"",'DIF Worksheet'!$A936,"SKIP")</f>
        <v>SKIP</v>
      </c>
      <c r="C935" s="31" t="str">
        <f>IF('DIF Worksheet'!$K936&lt;&gt;"",'DIF Worksheet'!$B936,"SKIP")</f>
        <v>SKIP</v>
      </c>
      <c r="D935" s="31" t="str">
        <f>IF('DIF Worksheet'!$K936&lt;&gt;"",'DIF Worksheet'!$C936,"SKIP")</f>
        <v>SKIP</v>
      </c>
      <c r="E935" s="31" t="str">
        <f>IF('DIF Worksheet'!$K936&lt;&gt;"",'DIF Worksheet'!$D936,"SKIP")</f>
        <v>SKIP</v>
      </c>
      <c r="F935" s="31" t="str">
        <f>IF('DIF Worksheet'!$K936&lt;&gt;"",'DIF Worksheet'!$X936,"SKIP")</f>
        <v>SKIP</v>
      </c>
      <c r="G935" s="31" t="str">
        <f>IF('DIF Worksheet'!$K936&lt;&gt;"",'DIF Worksheet'!$U936,"SKIP")</f>
        <v>SKIP</v>
      </c>
    </row>
    <row r="936" spans="1:7">
      <c r="A936" s="31" t="str">
        <f>IF('DIF Worksheet'!$K937&lt;&gt;"",'DIF Worksheet'!$W937,"SKIP")</f>
        <v>SKIP</v>
      </c>
      <c r="B936" s="31" t="str">
        <f>IF('DIF Worksheet'!$K937&lt;&gt;"",'DIF Worksheet'!$A937,"SKIP")</f>
        <v>SKIP</v>
      </c>
      <c r="C936" s="31" t="str">
        <f>IF('DIF Worksheet'!$K937&lt;&gt;"",'DIF Worksheet'!$B937,"SKIP")</f>
        <v>SKIP</v>
      </c>
      <c r="D936" s="31" t="str">
        <f>IF('DIF Worksheet'!$K937&lt;&gt;"",'DIF Worksheet'!$C937,"SKIP")</f>
        <v>SKIP</v>
      </c>
      <c r="E936" s="31" t="str">
        <f>IF('DIF Worksheet'!$K937&lt;&gt;"",'DIF Worksheet'!$D937,"SKIP")</f>
        <v>SKIP</v>
      </c>
      <c r="F936" s="31" t="str">
        <f>IF('DIF Worksheet'!$K937&lt;&gt;"",'DIF Worksheet'!$X937,"SKIP")</f>
        <v>SKIP</v>
      </c>
      <c r="G936" s="31" t="str">
        <f>IF('DIF Worksheet'!$K937&lt;&gt;"",'DIF Worksheet'!$U937,"SKIP")</f>
        <v>SKIP</v>
      </c>
    </row>
    <row r="937" spans="1:7">
      <c r="A937" s="31" t="str">
        <f>IF('DIF Worksheet'!$K938&lt;&gt;"",'DIF Worksheet'!$W938,"SKIP")</f>
        <v>SKIP</v>
      </c>
      <c r="B937" s="31" t="str">
        <f>IF('DIF Worksheet'!$K938&lt;&gt;"",'DIF Worksheet'!$A938,"SKIP")</f>
        <v>SKIP</v>
      </c>
      <c r="C937" s="31" t="str">
        <f>IF('DIF Worksheet'!$K938&lt;&gt;"",'DIF Worksheet'!$B938,"SKIP")</f>
        <v>SKIP</v>
      </c>
      <c r="D937" s="31" t="str">
        <f>IF('DIF Worksheet'!$K938&lt;&gt;"",'DIF Worksheet'!$C938,"SKIP")</f>
        <v>SKIP</v>
      </c>
      <c r="E937" s="31" t="str">
        <f>IF('DIF Worksheet'!$K938&lt;&gt;"",'DIF Worksheet'!$D938,"SKIP")</f>
        <v>SKIP</v>
      </c>
      <c r="F937" s="31" t="str">
        <f>IF('DIF Worksheet'!$K938&lt;&gt;"",'DIF Worksheet'!$X938,"SKIP")</f>
        <v>SKIP</v>
      </c>
      <c r="G937" s="31" t="str">
        <f>IF('DIF Worksheet'!$K938&lt;&gt;"",'DIF Worksheet'!$U938,"SKIP")</f>
        <v>SKIP</v>
      </c>
    </row>
    <row r="938" spans="1:7">
      <c r="A938" s="31" t="str">
        <f>IF('DIF Worksheet'!$K939&lt;&gt;"",'DIF Worksheet'!$W939,"SKIP")</f>
        <v>SKIP</v>
      </c>
      <c r="B938" s="31" t="str">
        <f>IF('DIF Worksheet'!$K939&lt;&gt;"",'DIF Worksheet'!$A939,"SKIP")</f>
        <v>SKIP</v>
      </c>
      <c r="C938" s="31" t="str">
        <f>IF('DIF Worksheet'!$K939&lt;&gt;"",'DIF Worksheet'!$B939,"SKIP")</f>
        <v>SKIP</v>
      </c>
      <c r="D938" s="31" t="str">
        <f>IF('DIF Worksheet'!$K939&lt;&gt;"",'DIF Worksheet'!$C939,"SKIP")</f>
        <v>SKIP</v>
      </c>
      <c r="E938" s="31" t="str">
        <f>IF('DIF Worksheet'!$K939&lt;&gt;"",'DIF Worksheet'!$D939,"SKIP")</f>
        <v>SKIP</v>
      </c>
      <c r="F938" s="31" t="str">
        <f>IF('DIF Worksheet'!$K939&lt;&gt;"",'DIF Worksheet'!$X939,"SKIP")</f>
        <v>SKIP</v>
      </c>
      <c r="G938" s="31" t="str">
        <f>IF('DIF Worksheet'!$K939&lt;&gt;"",'DIF Worksheet'!$U939,"SKIP")</f>
        <v>SKIP</v>
      </c>
    </row>
    <row r="939" spans="1:7">
      <c r="A939" s="31" t="str">
        <f>IF('DIF Worksheet'!$K940&lt;&gt;"",'DIF Worksheet'!$W940,"SKIP")</f>
        <v>SKIP</v>
      </c>
      <c r="B939" s="31" t="str">
        <f>IF('DIF Worksheet'!$K940&lt;&gt;"",'DIF Worksheet'!$A940,"SKIP")</f>
        <v>SKIP</v>
      </c>
      <c r="C939" s="31" t="str">
        <f>IF('DIF Worksheet'!$K940&lt;&gt;"",'DIF Worksheet'!$B940,"SKIP")</f>
        <v>SKIP</v>
      </c>
      <c r="D939" s="31" t="str">
        <f>IF('DIF Worksheet'!$K940&lt;&gt;"",'DIF Worksheet'!$C940,"SKIP")</f>
        <v>SKIP</v>
      </c>
      <c r="E939" s="31" t="str">
        <f>IF('DIF Worksheet'!$K940&lt;&gt;"",'DIF Worksheet'!$D940,"SKIP")</f>
        <v>SKIP</v>
      </c>
      <c r="F939" s="31" t="str">
        <f>IF('DIF Worksheet'!$K940&lt;&gt;"",'DIF Worksheet'!$X940,"SKIP")</f>
        <v>SKIP</v>
      </c>
      <c r="G939" s="31" t="str">
        <f>IF('DIF Worksheet'!$K940&lt;&gt;"",'DIF Worksheet'!$U940,"SKIP")</f>
        <v>SKIP</v>
      </c>
    </row>
    <row r="940" spans="1:7">
      <c r="A940" s="31" t="str">
        <f>IF('DIF Worksheet'!$K941&lt;&gt;"",'DIF Worksheet'!$W941,"SKIP")</f>
        <v>SKIP</v>
      </c>
      <c r="B940" s="31" t="str">
        <f>IF('DIF Worksheet'!$K941&lt;&gt;"",'DIF Worksheet'!$A941,"SKIP")</f>
        <v>SKIP</v>
      </c>
      <c r="C940" s="31" t="str">
        <f>IF('DIF Worksheet'!$K941&lt;&gt;"",'DIF Worksheet'!$B941,"SKIP")</f>
        <v>SKIP</v>
      </c>
      <c r="D940" s="31" t="str">
        <f>IF('DIF Worksheet'!$K941&lt;&gt;"",'DIF Worksheet'!$C941,"SKIP")</f>
        <v>SKIP</v>
      </c>
      <c r="E940" s="31" t="str">
        <f>IF('DIF Worksheet'!$K941&lt;&gt;"",'DIF Worksheet'!$D941,"SKIP")</f>
        <v>SKIP</v>
      </c>
      <c r="F940" s="31" t="str">
        <f>IF('DIF Worksheet'!$K941&lt;&gt;"",'DIF Worksheet'!$X941,"SKIP")</f>
        <v>SKIP</v>
      </c>
      <c r="G940" s="31" t="str">
        <f>IF('DIF Worksheet'!$K941&lt;&gt;"",'DIF Worksheet'!$U941,"SKIP")</f>
        <v>SKIP</v>
      </c>
    </row>
    <row r="941" spans="1:7">
      <c r="A941" s="31" t="str">
        <f>IF('DIF Worksheet'!$K942&lt;&gt;"",'DIF Worksheet'!$W942,"SKIP")</f>
        <v>SKIP</v>
      </c>
      <c r="B941" s="31" t="str">
        <f>IF('DIF Worksheet'!$K942&lt;&gt;"",'DIF Worksheet'!$A942,"SKIP")</f>
        <v>SKIP</v>
      </c>
      <c r="C941" s="31" t="str">
        <f>IF('DIF Worksheet'!$K942&lt;&gt;"",'DIF Worksheet'!$B942,"SKIP")</f>
        <v>SKIP</v>
      </c>
      <c r="D941" s="31" t="str">
        <f>IF('DIF Worksheet'!$K942&lt;&gt;"",'DIF Worksheet'!$C942,"SKIP")</f>
        <v>SKIP</v>
      </c>
      <c r="E941" s="31" t="str">
        <f>IF('DIF Worksheet'!$K942&lt;&gt;"",'DIF Worksheet'!$D942,"SKIP")</f>
        <v>SKIP</v>
      </c>
      <c r="F941" s="31" t="str">
        <f>IF('DIF Worksheet'!$K942&lt;&gt;"",'DIF Worksheet'!$X942,"SKIP")</f>
        <v>SKIP</v>
      </c>
      <c r="G941" s="31" t="str">
        <f>IF('DIF Worksheet'!$K942&lt;&gt;"",'DIF Worksheet'!$U942,"SKIP")</f>
        <v>SKIP</v>
      </c>
    </row>
    <row r="942" spans="1:7">
      <c r="A942" s="31" t="str">
        <f>IF('DIF Worksheet'!$K943&lt;&gt;"",'DIF Worksheet'!$W943,"SKIP")</f>
        <v>SKIP</v>
      </c>
      <c r="B942" s="31" t="str">
        <f>IF('DIF Worksheet'!$K943&lt;&gt;"",'DIF Worksheet'!$A943,"SKIP")</f>
        <v>SKIP</v>
      </c>
      <c r="C942" s="31" t="str">
        <f>IF('DIF Worksheet'!$K943&lt;&gt;"",'DIF Worksheet'!$B943,"SKIP")</f>
        <v>SKIP</v>
      </c>
      <c r="D942" s="31" t="str">
        <f>IF('DIF Worksheet'!$K943&lt;&gt;"",'DIF Worksheet'!$C943,"SKIP")</f>
        <v>SKIP</v>
      </c>
      <c r="E942" s="31" t="str">
        <f>IF('DIF Worksheet'!$K943&lt;&gt;"",'DIF Worksheet'!$D943,"SKIP")</f>
        <v>SKIP</v>
      </c>
      <c r="F942" s="31" t="str">
        <f>IF('DIF Worksheet'!$K943&lt;&gt;"",'DIF Worksheet'!$X943,"SKIP")</f>
        <v>SKIP</v>
      </c>
      <c r="G942" s="31" t="str">
        <f>IF('DIF Worksheet'!$K943&lt;&gt;"",'DIF Worksheet'!$U943,"SKIP")</f>
        <v>SKIP</v>
      </c>
    </row>
    <row r="943" spans="1:7">
      <c r="A943" s="31" t="str">
        <f>IF('DIF Worksheet'!$K944&lt;&gt;"",'DIF Worksheet'!$W944,"SKIP")</f>
        <v>SKIP</v>
      </c>
      <c r="B943" s="31" t="str">
        <f>IF('DIF Worksheet'!$K944&lt;&gt;"",'DIF Worksheet'!$A944,"SKIP")</f>
        <v>SKIP</v>
      </c>
      <c r="C943" s="31" t="str">
        <f>IF('DIF Worksheet'!$K944&lt;&gt;"",'DIF Worksheet'!$B944,"SKIP")</f>
        <v>SKIP</v>
      </c>
      <c r="D943" s="31" t="str">
        <f>IF('DIF Worksheet'!$K944&lt;&gt;"",'DIF Worksheet'!$C944,"SKIP")</f>
        <v>SKIP</v>
      </c>
      <c r="E943" s="31" t="str">
        <f>IF('DIF Worksheet'!$K944&lt;&gt;"",'DIF Worksheet'!$D944,"SKIP")</f>
        <v>SKIP</v>
      </c>
      <c r="F943" s="31" t="str">
        <f>IF('DIF Worksheet'!$K944&lt;&gt;"",'DIF Worksheet'!$X944,"SKIP")</f>
        <v>SKIP</v>
      </c>
      <c r="G943" s="31" t="str">
        <f>IF('DIF Worksheet'!$K944&lt;&gt;"",'DIF Worksheet'!$U944,"SKIP")</f>
        <v>SKIP</v>
      </c>
    </row>
    <row r="944" spans="1:7">
      <c r="A944" s="31" t="str">
        <f>IF('DIF Worksheet'!$K945&lt;&gt;"",'DIF Worksheet'!$W945,"SKIP")</f>
        <v>SKIP</v>
      </c>
      <c r="B944" s="31" t="str">
        <f>IF('DIF Worksheet'!$K945&lt;&gt;"",'DIF Worksheet'!$A945,"SKIP")</f>
        <v>SKIP</v>
      </c>
      <c r="C944" s="31" t="str">
        <f>IF('DIF Worksheet'!$K945&lt;&gt;"",'DIF Worksheet'!$B945,"SKIP")</f>
        <v>SKIP</v>
      </c>
      <c r="D944" s="31" t="str">
        <f>IF('DIF Worksheet'!$K945&lt;&gt;"",'DIF Worksheet'!$C945,"SKIP")</f>
        <v>SKIP</v>
      </c>
      <c r="E944" s="31" t="str">
        <f>IF('DIF Worksheet'!$K945&lt;&gt;"",'DIF Worksheet'!$D945,"SKIP")</f>
        <v>SKIP</v>
      </c>
      <c r="F944" s="31" t="str">
        <f>IF('DIF Worksheet'!$K945&lt;&gt;"",'DIF Worksheet'!$X945,"SKIP")</f>
        <v>SKIP</v>
      </c>
      <c r="G944" s="31" t="str">
        <f>IF('DIF Worksheet'!$K945&lt;&gt;"",'DIF Worksheet'!$U945,"SKIP")</f>
        <v>SKIP</v>
      </c>
    </row>
    <row r="945" spans="1:7">
      <c r="A945" s="31" t="str">
        <f>IF('DIF Worksheet'!$K946&lt;&gt;"",'DIF Worksheet'!$W946,"SKIP")</f>
        <v>SKIP</v>
      </c>
      <c r="B945" s="31" t="str">
        <f>IF('DIF Worksheet'!$K946&lt;&gt;"",'DIF Worksheet'!$A946,"SKIP")</f>
        <v>SKIP</v>
      </c>
      <c r="C945" s="31" t="str">
        <f>IF('DIF Worksheet'!$K946&lt;&gt;"",'DIF Worksheet'!$B946,"SKIP")</f>
        <v>SKIP</v>
      </c>
      <c r="D945" s="31" t="str">
        <f>IF('DIF Worksheet'!$K946&lt;&gt;"",'DIF Worksheet'!$C946,"SKIP")</f>
        <v>SKIP</v>
      </c>
      <c r="E945" s="31" t="str">
        <f>IF('DIF Worksheet'!$K946&lt;&gt;"",'DIF Worksheet'!$D946,"SKIP")</f>
        <v>SKIP</v>
      </c>
      <c r="F945" s="31" t="str">
        <f>IF('DIF Worksheet'!$K946&lt;&gt;"",'DIF Worksheet'!$X946,"SKIP")</f>
        <v>SKIP</v>
      </c>
      <c r="G945" s="31" t="str">
        <f>IF('DIF Worksheet'!$K946&lt;&gt;"",'DIF Worksheet'!$U946,"SKIP")</f>
        <v>SKIP</v>
      </c>
    </row>
    <row r="946" spans="1:7">
      <c r="A946" s="31" t="str">
        <f>IF('DIF Worksheet'!$K947&lt;&gt;"",'DIF Worksheet'!$W947,"SKIP")</f>
        <v>SKIP</v>
      </c>
      <c r="B946" s="31" t="str">
        <f>IF('DIF Worksheet'!$K947&lt;&gt;"",'DIF Worksheet'!$A947,"SKIP")</f>
        <v>SKIP</v>
      </c>
      <c r="C946" s="31" t="str">
        <f>IF('DIF Worksheet'!$K947&lt;&gt;"",'DIF Worksheet'!$B947,"SKIP")</f>
        <v>SKIP</v>
      </c>
      <c r="D946" s="31" t="str">
        <f>IF('DIF Worksheet'!$K947&lt;&gt;"",'DIF Worksheet'!$C947,"SKIP")</f>
        <v>SKIP</v>
      </c>
      <c r="E946" s="31" t="str">
        <f>IF('DIF Worksheet'!$K947&lt;&gt;"",'DIF Worksheet'!$D947,"SKIP")</f>
        <v>SKIP</v>
      </c>
      <c r="F946" s="31" t="str">
        <f>IF('DIF Worksheet'!$K947&lt;&gt;"",'DIF Worksheet'!$X947,"SKIP")</f>
        <v>SKIP</v>
      </c>
      <c r="G946" s="31" t="str">
        <f>IF('DIF Worksheet'!$K947&lt;&gt;"",'DIF Worksheet'!$U947,"SKIP")</f>
        <v>SKIP</v>
      </c>
    </row>
    <row r="947" spans="1:7">
      <c r="A947" s="31" t="str">
        <f>IF('DIF Worksheet'!$K948&lt;&gt;"",'DIF Worksheet'!$W948,"SKIP")</f>
        <v>SKIP</v>
      </c>
      <c r="B947" s="31" t="str">
        <f>IF('DIF Worksheet'!$K948&lt;&gt;"",'DIF Worksheet'!$A948,"SKIP")</f>
        <v>SKIP</v>
      </c>
      <c r="C947" s="31" t="str">
        <f>IF('DIF Worksheet'!$K948&lt;&gt;"",'DIF Worksheet'!$B948,"SKIP")</f>
        <v>SKIP</v>
      </c>
      <c r="D947" s="31" t="str">
        <f>IF('DIF Worksheet'!$K948&lt;&gt;"",'DIF Worksheet'!$C948,"SKIP")</f>
        <v>SKIP</v>
      </c>
      <c r="E947" s="31" t="str">
        <f>IF('DIF Worksheet'!$K948&lt;&gt;"",'DIF Worksheet'!$D948,"SKIP")</f>
        <v>SKIP</v>
      </c>
      <c r="F947" s="31" t="str">
        <f>IF('DIF Worksheet'!$K948&lt;&gt;"",'DIF Worksheet'!$X948,"SKIP")</f>
        <v>SKIP</v>
      </c>
      <c r="G947" s="31" t="str">
        <f>IF('DIF Worksheet'!$K948&lt;&gt;"",'DIF Worksheet'!$U948,"SKIP")</f>
        <v>SKIP</v>
      </c>
    </row>
    <row r="948" spans="1:7">
      <c r="A948" s="31" t="str">
        <f>IF('DIF Worksheet'!$K949&lt;&gt;"",'DIF Worksheet'!$W949,"SKIP")</f>
        <v>SKIP</v>
      </c>
      <c r="B948" s="31" t="str">
        <f>IF('DIF Worksheet'!$K949&lt;&gt;"",'DIF Worksheet'!$A949,"SKIP")</f>
        <v>SKIP</v>
      </c>
      <c r="C948" s="31" t="str">
        <f>IF('DIF Worksheet'!$K949&lt;&gt;"",'DIF Worksheet'!$B949,"SKIP")</f>
        <v>SKIP</v>
      </c>
      <c r="D948" s="31" t="str">
        <f>IF('DIF Worksheet'!$K949&lt;&gt;"",'DIF Worksheet'!$C949,"SKIP")</f>
        <v>SKIP</v>
      </c>
      <c r="E948" s="31" t="str">
        <f>IF('DIF Worksheet'!$K949&lt;&gt;"",'DIF Worksheet'!$D949,"SKIP")</f>
        <v>SKIP</v>
      </c>
      <c r="F948" s="31" t="str">
        <f>IF('DIF Worksheet'!$K949&lt;&gt;"",'DIF Worksheet'!$X949,"SKIP")</f>
        <v>SKIP</v>
      </c>
      <c r="G948" s="31" t="str">
        <f>IF('DIF Worksheet'!$K949&lt;&gt;"",'DIF Worksheet'!$U949,"SKIP")</f>
        <v>SKIP</v>
      </c>
    </row>
    <row r="949" spans="1:7">
      <c r="A949" s="31" t="str">
        <f>IF('DIF Worksheet'!$K950&lt;&gt;"",'DIF Worksheet'!$W950,"SKIP")</f>
        <v>SKIP</v>
      </c>
      <c r="B949" s="31" t="str">
        <f>IF('DIF Worksheet'!$K950&lt;&gt;"",'DIF Worksheet'!$A950,"SKIP")</f>
        <v>SKIP</v>
      </c>
      <c r="C949" s="31" t="str">
        <f>IF('DIF Worksheet'!$K950&lt;&gt;"",'DIF Worksheet'!$B950,"SKIP")</f>
        <v>SKIP</v>
      </c>
      <c r="D949" s="31" t="str">
        <f>IF('DIF Worksheet'!$K950&lt;&gt;"",'DIF Worksheet'!$C950,"SKIP")</f>
        <v>SKIP</v>
      </c>
      <c r="E949" s="31" t="str">
        <f>IF('DIF Worksheet'!$K950&lt;&gt;"",'DIF Worksheet'!$D950,"SKIP")</f>
        <v>SKIP</v>
      </c>
      <c r="F949" s="31" t="str">
        <f>IF('DIF Worksheet'!$K950&lt;&gt;"",'DIF Worksheet'!$X950,"SKIP")</f>
        <v>SKIP</v>
      </c>
      <c r="G949" s="31" t="str">
        <f>IF('DIF Worksheet'!$K950&lt;&gt;"",'DIF Worksheet'!$U950,"SKIP")</f>
        <v>SKIP</v>
      </c>
    </row>
    <row r="950" spans="1:7">
      <c r="A950" s="31" t="str">
        <f>IF('DIF Worksheet'!$K951&lt;&gt;"",'DIF Worksheet'!$W951,"SKIP")</f>
        <v>SKIP</v>
      </c>
      <c r="B950" s="31" t="str">
        <f>IF('DIF Worksheet'!$K951&lt;&gt;"",'DIF Worksheet'!$A951,"SKIP")</f>
        <v>SKIP</v>
      </c>
      <c r="C950" s="31" t="str">
        <f>IF('DIF Worksheet'!$K951&lt;&gt;"",'DIF Worksheet'!$B951,"SKIP")</f>
        <v>SKIP</v>
      </c>
      <c r="D950" s="31" t="str">
        <f>IF('DIF Worksheet'!$K951&lt;&gt;"",'DIF Worksheet'!$C951,"SKIP")</f>
        <v>SKIP</v>
      </c>
      <c r="E950" s="31" t="str">
        <f>IF('DIF Worksheet'!$K951&lt;&gt;"",'DIF Worksheet'!$D951,"SKIP")</f>
        <v>SKIP</v>
      </c>
      <c r="F950" s="31" t="str">
        <f>IF('DIF Worksheet'!$K951&lt;&gt;"",'DIF Worksheet'!$X951,"SKIP")</f>
        <v>SKIP</v>
      </c>
      <c r="G950" s="31" t="str">
        <f>IF('DIF Worksheet'!$K951&lt;&gt;"",'DIF Worksheet'!$U951,"SKIP")</f>
        <v>SKIP</v>
      </c>
    </row>
    <row r="951" spans="1:7">
      <c r="A951" s="31" t="str">
        <f>IF('DIF Worksheet'!$K952&lt;&gt;"",'DIF Worksheet'!$W952,"SKIP")</f>
        <v>SKIP</v>
      </c>
      <c r="B951" s="31" t="str">
        <f>IF('DIF Worksheet'!$K952&lt;&gt;"",'DIF Worksheet'!$A952,"SKIP")</f>
        <v>SKIP</v>
      </c>
      <c r="C951" s="31" t="str">
        <f>IF('DIF Worksheet'!$K952&lt;&gt;"",'DIF Worksheet'!$B952,"SKIP")</f>
        <v>SKIP</v>
      </c>
      <c r="D951" s="31" t="str">
        <f>IF('DIF Worksheet'!$K952&lt;&gt;"",'DIF Worksheet'!$C952,"SKIP")</f>
        <v>SKIP</v>
      </c>
      <c r="E951" s="31" t="str">
        <f>IF('DIF Worksheet'!$K952&lt;&gt;"",'DIF Worksheet'!$D952,"SKIP")</f>
        <v>SKIP</v>
      </c>
      <c r="F951" s="31" t="str">
        <f>IF('DIF Worksheet'!$K952&lt;&gt;"",'DIF Worksheet'!$X952,"SKIP")</f>
        <v>SKIP</v>
      </c>
      <c r="G951" s="31" t="str">
        <f>IF('DIF Worksheet'!$K952&lt;&gt;"",'DIF Worksheet'!$U952,"SKIP")</f>
        <v>SKIP</v>
      </c>
    </row>
    <row r="952" spans="1:7">
      <c r="A952" s="31" t="str">
        <f>IF('DIF Worksheet'!$K953&lt;&gt;"",'DIF Worksheet'!$W953,"SKIP")</f>
        <v>SKIP</v>
      </c>
      <c r="B952" s="31" t="str">
        <f>IF('DIF Worksheet'!$K953&lt;&gt;"",'DIF Worksheet'!$A953,"SKIP")</f>
        <v>SKIP</v>
      </c>
      <c r="C952" s="31" t="str">
        <f>IF('DIF Worksheet'!$K953&lt;&gt;"",'DIF Worksheet'!$B953,"SKIP")</f>
        <v>SKIP</v>
      </c>
      <c r="D952" s="31" t="str">
        <f>IF('DIF Worksheet'!$K953&lt;&gt;"",'DIF Worksheet'!$C953,"SKIP")</f>
        <v>SKIP</v>
      </c>
      <c r="E952" s="31" t="str">
        <f>IF('DIF Worksheet'!$K953&lt;&gt;"",'DIF Worksheet'!$D953,"SKIP")</f>
        <v>SKIP</v>
      </c>
      <c r="F952" s="31" t="str">
        <f>IF('DIF Worksheet'!$K953&lt;&gt;"",'DIF Worksheet'!$X953,"SKIP")</f>
        <v>SKIP</v>
      </c>
      <c r="G952" s="31" t="str">
        <f>IF('DIF Worksheet'!$K953&lt;&gt;"",'DIF Worksheet'!$U953,"SKIP")</f>
        <v>SKIP</v>
      </c>
    </row>
    <row r="953" spans="1:7">
      <c r="A953" s="31" t="str">
        <f>IF('DIF Worksheet'!$K954&lt;&gt;"",'DIF Worksheet'!$W954,"SKIP")</f>
        <v>SKIP</v>
      </c>
      <c r="B953" s="31" t="str">
        <f>IF('DIF Worksheet'!$K954&lt;&gt;"",'DIF Worksheet'!$A954,"SKIP")</f>
        <v>SKIP</v>
      </c>
      <c r="C953" s="31" t="str">
        <f>IF('DIF Worksheet'!$K954&lt;&gt;"",'DIF Worksheet'!$B954,"SKIP")</f>
        <v>SKIP</v>
      </c>
      <c r="D953" s="31" t="str">
        <f>IF('DIF Worksheet'!$K954&lt;&gt;"",'DIF Worksheet'!$C954,"SKIP")</f>
        <v>SKIP</v>
      </c>
      <c r="E953" s="31" t="str">
        <f>IF('DIF Worksheet'!$K954&lt;&gt;"",'DIF Worksheet'!$D954,"SKIP")</f>
        <v>SKIP</v>
      </c>
      <c r="F953" s="31" t="str">
        <f>IF('DIF Worksheet'!$K954&lt;&gt;"",'DIF Worksheet'!$X954,"SKIP")</f>
        <v>SKIP</v>
      </c>
      <c r="G953" s="31" t="str">
        <f>IF('DIF Worksheet'!$K954&lt;&gt;"",'DIF Worksheet'!$U954,"SKIP")</f>
        <v>SKIP</v>
      </c>
    </row>
    <row r="954" spans="1:7">
      <c r="A954" s="31" t="str">
        <f>IF('DIF Worksheet'!$K955&lt;&gt;"",'DIF Worksheet'!$W955,"SKIP")</f>
        <v>SKIP</v>
      </c>
      <c r="B954" s="31" t="str">
        <f>IF('DIF Worksheet'!$K955&lt;&gt;"",'DIF Worksheet'!$A955,"SKIP")</f>
        <v>SKIP</v>
      </c>
      <c r="C954" s="31" t="str">
        <f>IF('DIF Worksheet'!$K955&lt;&gt;"",'DIF Worksheet'!$B955,"SKIP")</f>
        <v>SKIP</v>
      </c>
      <c r="D954" s="31" t="str">
        <f>IF('DIF Worksheet'!$K955&lt;&gt;"",'DIF Worksheet'!$C955,"SKIP")</f>
        <v>SKIP</v>
      </c>
      <c r="E954" s="31" t="str">
        <f>IF('DIF Worksheet'!$K955&lt;&gt;"",'DIF Worksheet'!$D955,"SKIP")</f>
        <v>SKIP</v>
      </c>
      <c r="F954" s="31" t="str">
        <f>IF('DIF Worksheet'!$K955&lt;&gt;"",'DIF Worksheet'!$X955,"SKIP")</f>
        <v>SKIP</v>
      </c>
      <c r="G954" s="31" t="str">
        <f>IF('DIF Worksheet'!$K955&lt;&gt;"",'DIF Worksheet'!$U955,"SKIP")</f>
        <v>SKIP</v>
      </c>
    </row>
    <row r="955" spans="1:7">
      <c r="A955" s="31" t="str">
        <f>IF('DIF Worksheet'!$K956&lt;&gt;"",'DIF Worksheet'!$W956,"SKIP")</f>
        <v>SKIP</v>
      </c>
      <c r="B955" s="31" t="str">
        <f>IF('DIF Worksheet'!$K956&lt;&gt;"",'DIF Worksheet'!$A956,"SKIP")</f>
        <v>SKIP</v>
      </c>
      <c r="C955" s="31" t="str">
        <f>IF('DIF Worksheet'!$K956&lt;&gt;"",'DIF Worksheet'!$B956,"SKIP")</f>
        <v>SKIP</v>
      </c>
      <c r="D955" s="31" t="str">
        <f>IF('DIF Worksheet'!$K956&lt;&gt;"",'DIF Worksheet'!$C956,"SKIP")</f>
        <v>SKIP</v>
      </c>
      <c r="E955" s="31" t="str">
        <f>IF('DIF Worksheet'!$K956&lt;&gt;"",'DIF Worksheet'!$D956,"SKIP")</f>
        <v>SKIP</v>
      </c>
      <c r="F955" s="31" t="str">
        <f>IF('DIF Worksheet'!$K956&lt;&gt;"",'DIF Worksheet'!$X956,"SKIP")</f>
        <v>SKIP</v>
      </c>
      <c r="G955" s="31" t="str">
        <f>IF('DIF Worksheet'!$K956&lt;&gt;"",'DIF Worksheet'!$U956,"SKIP")</f>
        <v>SKIP</v>
      </c>
    </row>
    <row r="956" spans="1:7">
      <c r="A956" s="31" t="str">
        <f>IF('DIF Worksheet'!$K957&lt;&gt;"",'DIF Worksheet'!$W957,"SKIP")</f>
        <v>SKIP</v>
      </c>
      <c r="B956" s="31" t="str">
        <f>IF('DIF Worksheet'!$K957&lt;&gt;"",'DIF Worksheet'!$A957,"SKIP")</f>
        <v>SKIP</v>
      </c>
      <c r="C956" s="31" t="str">
        <f>IF('DIF Worksheet'!$K957&lt;&gt;"",'DIF Worksheet'!$B957,"SKIP")</f>
        <v>SKIP</v>
      </c>
      <c r="D956" s="31" t="str">
        <f>IF('DIF Worksheet'!$K957&lt;&gt;"",'DIF Worksheet'!$C957,"SKIP")</f>
        <v>SKIP</v>
      </c>
      <c r="E956" s="31" t="str">
        <f>IF('DIF Worksheet'!$K957&lt;&gt;"",'DIF Worksheet'!$D957,"SKIP")</f>
        <v>SKIP</v>
      </c>
      <c r="F956" s="31" t="str">
        <f>IF('DIF Worksheet'!$K957&lt;&gt;"",'DIF Worksheet'!$X957,"SKIP")</f>
        <v>SKIP</v>
      </c>
      <c r="G956" s="31" t="str">
        <f>IF('DIF Worksheet'!$K957&lt;&gt;"",'DIF Worksheet'!$U957,"SKIP")</f>
        <v>SKIP</v>
      </c>
    </row>
    <row r="957" spans="1:7">
      <c r="A957" s="31" t="str">
        <f>IF('DIF Worksheet'!$K958&lt;&gt;"",'DIF Worksheet'!$W958,"SKIP")</f>
        <v>SKIP</v>
      </c>
      <c r="B957" s="31" t="str">
        <f>IF('DIF Worksheet'!$K958&lt;&gt;"",'DIF Worksheet'!$A958,"SKIP")</f>
        <v>SKIP</v>
      </c>
      <c r="C957" s="31" t="str">
        <f>IF('DIF Worksheet'!$K958&lt;&gt;"",'DIF Worksheet'!$B958,"SKIP")</f>
        <v>SKIP</v>
      </c>
      <c r="D957" s="31" t="str">
        <f>IF('DIF Worksheet'!$K958&lt;&gt;"",'DIF Worksheet'!$C958,"SKIP")</f>
        <v>SKIP</v>
      </c>
      <c r="E957" s="31" t="str">
        <f>IF('DIF Worksheet'!$K958&lt;&gt;"",'DIF Worksheet'!$D958,"SKIP")</f>
        <v>SKIP</v>
      </c>
      <c r="F957" s="31" t="str">
        <f>IF('DIF Worksheet'!$K958&lt;&gt;"",'DIF Worksheet'!$X958,"SKIP")</f>
        <v>SKIP</v>
      </c>
      <c r="G957" s="31" t="str">
        <f>IF('DIF Worksheet'!$K958&lt;&gt;"",'DIF Worksheet'!$U958,"SKIP")</f>
        <v>SKIP</v>
      </c>
    </row>
    <row r="958" spans="1:7">
      <c r="A958" s="31" t="str">
        <f>IF('DIF Worksheet'!$K959&lt;&gt;"",'DIF Worksheet'!$W959,"SKIP")</f>
        <v>SKIP</v>
      </c>
      <c r="B958" s="31" t="str">
        <f>IF('DIF Worksheet'!$K959&lt;&gt;"",'DIF Worksheet'!$A959,"SKIP")</f>
        <v>SKIP</v>
      </c>
      <c r="C958" s="31" t="str">
        <f>IF('DIF Worksheet'!$K959&lt;&gt;"",'DIF Worksheet'!$B959,"SKIP")</f>
        <v>SKIP</v>
      </c>
      <c r="D958" s="31" t="str">
        <f>IF('DIF Worksheet'!$K959&lt;&gt;"",'DIF Worksheet'!$C959,"SKIP")</f>
        <v>SKIP</v>
      </c>
      <c r="E958" s="31" t="str">
        <f>IF('DIF Worksheet'!$K959&lt;&gt;"",'DIF Worksheet'!$D959,"SKIP")</f>
        <v>SKIP</v>
      </c>
      <c r="F958" s="31" t="str">
        <f>IF('DIF Worksheet'!$K959&lt;&gt;"",'DIF Worksheet'!$X959,"SKIP")</f>
        <v>SKIP</v>
      </c>
      <c r="G958" s="31" t="str">
        <f>IF('DIF Worksheet'!$K959&lt;&gt;"",'DIF Worksheet'!$U959,"SKIP")</f>
        <v>SKIP</v>
      </c>
    </row>
    <row r="959" spans="1:7">
      <c r="A959" s="31" t="str">
        <f>IF('DIF Worksheet'!$K960&lt;&gt;"",'DIF Worksheet'!$W960,"SKIP")</f>
        <v>SKIP</v>
      </c>
      <c r="B959" s="31" t="str">
        <f>IF('DIF Worksheet'!$K960&lt;&gt;"",'DIF Worksheet'!$A960,"SKIP")</f>
        <v>SKIP</v>
      </c>
      <c r="C959" s="31" t="str">
        <f>IF('DIF Worksheet'!$K960&lt;&gt;"",'DIF Worksheet'!$B960,"SKIP")</f>
        <v>SKIP</v>
      </c>
      <c r="D959" s="31" t="str">
        <f>IF('DIF Worksheet'!$K960&lt;&gt;"",'DIF Worksheet'!$C960,"SKIP")</f>
        <v>SKIP</v>
      </c>
      <c r="E959" s="31" t="str">
        <f>IF('DIF Worksheet'!$K960&lt;&gt;"",'DIF Worksheet'!$D960,"SKIP")</f>
        <v>SKIP</v>
      </c>
      <c r="F959" s="31" t="str">
        <f>IF('DIF Worksheet'!$K960&lt;&gt;"",'DIF Worksheet'!$X960,"SKIP")</f>
        <v>SKIP</v>
      </c>
      <c r="G959" s="31" t="str">
        <f>IF('DIF Worksheet'!$K960&lt;&gt;"",'DIF Worksheet'!$U960,"SKIP")</f>
        <v>SKIP</v>
      </c>
    </row>
    <row r="960" spans="1:7">
      <c r="A960" s="31" t="str">
        <f>IF('DIF Worksheet'!$K961&lt;&gt;"",'DIF Worksheet'!$W961,"SKIP")</f>
        <v>SKIP</v>
      </c>
      <c r="B960" s="31" t="str">
        <f>IF('DIF Worksheet'!$K961&lt;&gt;"",'DIF Worksheet'!$A961,"SKIP")</f>
        <v>SKIP</v>
      </c>
      <c r="C960" s="31" t="str">
        <f>IF('DIF Worksheet'!$K961&lt;&gt;"",'DIF Worksheet'!$B961,"SKIP")</f>
        <v>SKIP</v>
      </c>
      <c r="D960" s="31" t="str">
        <f>IF('DIF Worksheet'!$K961&lt;&gt;"",'DIF Worksheet'!$C961,"SKIP")</f>
        <v>SKIP</v>
      </c>
      <c r="E960" s="31" t="str">
        <f>IF('DIF Worksheet'!$K961&lt;&gt;"",'DIF Worksheet'!$D961,"SKIP")</f>
        <v>SKIP</v>
      </c>
      <c r="F960" s="31" t="str">
        <f>IF('DIF Worksheet'!$K961&lt;&gt;"",'DIF Worksheet'!$X961,"SKIP")</f>
        <v>SKIP</v>
      </c>
      <c r="G960" s="31" t="str">
        <f>IF('DIF Worksheet'!$K961&lt;&gt;"",'DIF Worksheet'!$U961,"SKIP")</f>
        <v>SKIP</v>
      </c>
    </row>
    <row r="961" spans="1:7">
      <c r="A961" s="31" t="str">
        <f>IF('DIF Worksheet'!$K962&lt;&gt;"",'DIF Worksheet'!$W962,"SKIP")</f>
        <v>SKIP</v>
      </c>
      <c r="B961" s="31" t="str">
        <f>IF('DIF Worksheet'!$K962&lt;&gt;"",'DIF Worksheet'!$A962,"SKIP")</f>
        <v>SKIP</v>
      </c>
      <c r="C961" s="31" t="str">
        <f>IF('DIF Worksheet'!$K962&lt;&gt;"",'DIF Worksheet'!$B962,"SKIP")</f>
        <v>SKIP</v>
      </c>
      <c r="D961" s="31" t="str">
        <f>IF('DIF Worksheet'!$K962&lt;&gt;"",'DIF Worksheet'!$C962,"SKIP")</f>
        <v>SKIP</v>
      </c>
      <c r="E961" s="31" t="str">
        <f>IF('DIF Worksheet'!$K962&lt;&gt;"",'DIF Worksheet'!$D962,"SKIP")</f>
        <v>SKIP</v>
      </c>
      <c r="F961" s="31" t="str">
        <f>IF('DIF Worksheet'!$K962&lt;&gt;"",'DIF Worksheet'!$X962,"SKIP")</f>
        <v>SKIP</v>
      </c>
      <c r="G961" s="31" t="str">
        <f>IF('DIF Worksheet'!$K962&lt;&gt;"",'DIF Worksheet'!$U962,"SKIP")</f>
        <v>SKIP</v>
      </c>
    </row>
    <row r="962" spans="1:7">
      <c r="A962" s="31" t="str">
        <f>IF('DIF Worksheet'!$K963&lt;&gt;"",'DIF Worksheet'!$W963,"SKIP")</f>
        <v>SKIP</v>
      </c>
      <c r="B962" s="31" t="str">
        <f>IF('DIF Worksheet'!$K963&lt;&gt;"",'DIF Worksheet'!$A963,"SKIP")</f>
        <v>SKIP</v>
      </c>
      <c r="C962" s="31" t="str">
        <f>IF('DIF Worksheet'!$K963&lt;&gt;"",'DIF Worksheet'!$B963,"SKIP")</f>
        <v>SKIP</v>
      </c>
      <c r="D962" s="31" t="str">
        <f>IF('DIF Worksheet'!$K963&lt;&gt;"",'DIF Worksheet'!$C963,"SKIP")</f>
        <v>SKIP</v>
      </c>
      <c r="E962" s="31" t="str">
        <f>IF('DIF Worksheet'!$K963&lt;&gt;"",'DIF Worksheet'!$D963,"SKIP")</f>
        <v>SKIP</v>
      </c>
      <c r="F962" s="31" t="str">
        <f>IF('DIF Worksheet'!$K963&lt;&gt;"",'DIF Worksheet'!$X963,"SKIP")</f>
        <v>SKIP</v>
      </c>
      <c r="G962" s="31" t="str">
        <f>IF('DIF Worksheet'!$K963&lt;&gt;"",'DIF Worksheet'!$U963,"SKIP")</f>
        <v>SKIP</v>
      </c>
    </row>
    <row r="963" spans="1:7">
      <c r="A963" s="31" t="str">
        <f>IF('DIF Worksheet'!$K964&lt;&gt;"",'DIF Worksheet'!$W964,"SKIP")</f>
        <v>SKIP</v>
      </c>
      <c r="B963" s="31" t="str">
        <f>IF('DIF Worksheet'!$K964&lt;&gt;"",'DIF Worksheet'!$A964,"SKIP")</f>
        <v>SKIP</v>
      </c>
      <c r="C963" s="31" t="str">
        <f>IF('DIF Worksheet'!$K964&lt;&gt;"",'DIF Worksheet'!$B964,"SKIP")</f>
        <v>SKIP</v>
      </c>
      <c r="D963" s="31" t="str">
        <f>IF('DIF Worksheet'!$K964&lt;&gt;"",'DIF Worksheet'!$C964,"SKIP")</f>
        <v>SKIP</v>
      </c>
      <c r="E963" s="31" t="str">
        <f>IF('DIF Worksheet'!$K964&lt;&gt;"",'DIF Worksheet'!$D964,"SKIP")</f>
        <v>SKIP</v>
      </c>
      <c r="F963" s="31" t="str">
        <f>IF('DIF Worksheet'!$K964&lt;&gt;"",'DIF Worksheet'!$X964,"SKIP")</f>
        <v>SKIP</v>
      </c>
      <c r="G963" s="31" t="str">
        <f>IF('DIF Worksheet'!$K964&lt;&gt;"",'DIF Worksheet'!$U964,"SKIP")</f>
        <v>SKIP</v>
      </c>
    </row>
    <row r="964" spans="1:7">
      <c r="A964" s="31" t="str">
        <f>IF('DIF Worksheet'!$K965&lt;&gt;"",'DIF Worksheet'!$W965,"SKIP")</f>
        <v>SKIP</v>
      </c>
      <c r="B964" s="31" t="str">
        <f>IF('DIF Worksheet'!$K965&lt;&gt;"",'DIF Worksheet'!$A965,"SKIP")</f>
        <v>SKIP</v>
      </c>
      <c r="C964" s="31" t="str">
        <f>IF('DIF Worksheet'!$K965&lt;&gt;"",'DIF Worksheet'!$B965,"SKIP")</f>
        <v>SKIP</v>
      </c>
      <c r="D964" s="31" t="str">
        <f>IF('DIF Worksheet'!$K965&lt;&gt;"",'DIF Worksheet'!$C965,"SKIP")</f>
        <v>SKIP</v>
      </c>
      <c r="E964" s="31" t="str">
        <f>IF('DIF Worksheet'!$K965&lt;&gt;"",'DIF Worksheet'!$D965,"SKIP")</f>
        <v>SKIP</v>
      </c>
      <c r="F964" s="31" t="str">
        <f>IF('DIF Worksheet'!$K965&lt;&gt;"",'DIF Worksheet'!$X965,"SKIP")</f>
        <v>SKIP</v>
      </c>
      <c r="G964" s="31" t="str">
        <f>IF('DIF Worksheet'!$K965&lt;&gt;"",'DIF Worksheet'!$U965,"SKIP")</f>
        <v>SKIP</v>
      </c>
    </row>
    <row r="965" spans="1:7">
      <c r="A965" s="31" t="str">
        <f>IF('DIF Worksheet'!$K966&lt;&gt;"",'DIF Worksheet'!$W966,"SKIP")</f>
        <v>SKIP</v>
      </c>
      <c r="B965" s="31" t="str">
        <f>IF('DIF Worksheet'!$K966&lt;&gt;"",'DIF Worksheet'!$A966,"SKIP")</f>
        <v>SKIP</v>
      </c>
      <c r="C965" s="31" t="str">
        <f>IF('DIF Worksheet'!$K966&lt;&gt;"",'DIF Worksheet'!$B966,"SKIP")</f>
        <v>SKIP</v>
      </c>
      <c r="D965" s="31" t="str">
        <f>IF('DIF Worksheet'!$K966&lt;&gt;"",'DIF Worksheet'!$C966,"SKIP")</f>
        <v>SKIP</v>
      </c>
      <c r="E965" s="31" t="str">
        <f>IF('DIF Worksheet'!$K966&lt;&gt;"",'DIF Worksheet'!$D966,"SKIP")</f>
        <v>SKIP</v>
      </c>
      <c r="F965" s="31" t="str">
        <f>IF('DIF Worksheet'!$K966&lt;&gt;"",'DIF Worksheet'!$X966,"SKIP")</f>
        <v>SKIP</v>
      </c>
      <c r="G965" s="31" t="str">
        <f>IF('DIF Worksheet'!$K966&lt;&gt;"",'DIF Worksheet'!$U966,"SKIP")</f>
        <v>SKIP</v>
      </c>
    </row>
    <row r="966" spans="1:7">
      <c r="A966" s="31" t="str">
        <f>IF('DIF Worksheet'!$K967&lt;&gt;"",'DIF Worksheet'!$W967,"SKIP")</f>
        <v>SKIP</v>
      </c>
      <c r="B966" s="31" t="str">
        <f>IF('DIF Worksheet'!$K967&lt;&gt;"",'DIF Worksheet'!$A967,"SKIP")</f>
        <v>SKIP</v>
      </c>
      <c r="C966" s="31" t="str">
        <f>IF('DIF Worksheet'!$K967&lt;&gt;"",'DIF Worksheet'!$B967,"SKIP")</f>
        <v>SKIP</v>
      </c>
      <c r="D966" s="31" t="str">
        <f>IF('DIF Worksheet'!$K967&lt;&gt;"",'DIF Worksheet'!$C967,"SKIP")</f>
        <v>SKIP</v>
      </c>
      <c r="E966" s="31" t="str">
        <f>IF('DIF Worksheet'!$K967&lt;&gt;"",'DIF Worksheet'!$D967,"SKIP")</f>
        <v>SKIP</v>
      </c>
      <c r="F966" s="31" t="str">
        <f>IF('DIF Worksheet'!$K967&lt;&gt;"",'DIF Worksheet'!$X967,"SKIP")</f>
        <v>SKIP</v>
      </c>
      <c r="G966" s="31" t="str">
        <f>IF('DIF Worksheet'!$K967&lt;&gt;"",'DIF Worksheet'!$U967,"SKIP")</f>
        <v>SKIP</v>
      </c>
    </row>
    <row r="967" spans="1:7">
      <c r="A967" s="31" t="str">
        <f>IF('DIF Worksheet'!$K968&lt;&gt;"",'DIF Worksheet'!$W968,"SKIP")</f>
        <v>SKIP</v>
      </c>
      <c r="B967" s="31" t="str">
        <f>IF('DIF Worksheet'!$K968&lt;&gt;"",'DIF Worksheet'!$A968,"SKIP")</f>
        <v>SKIP</v>
      </c>
      <c r="C967" s="31" t="str">
        <f>IF('DIF Worksheet'!$K968&lt;&gt;"",'DIF Worksheet'!$B968,"SKIP")</f>
        <v>SKIP</v>
      </c>
      <c r="D967" s="31" t="str">
        <f>IF('DIF Worksheet'!$K968&lt;&gt;"",'DIF Worksheet'!$C968,"SKIP")</f>
        <v>SKIP</v>
      </c>
      <c r="E967" s="31" t="str">
        <f>IF('DIF Worksheet'!$K968&lt;&gt;"",'DIF Worksheet'!$D968,"SKIP")</f>
        <v>SKIP</v>
      </c>
      <c r="F967" s="31" t="str">
        <f>IF('DIF Worksheet'!$K968&lt;&gt;"",'DIF Worksheet'!$X968,"SKIP")</f>
        <v>SKIP</v>
      </c>
      <c r="G967" s="31" t="str">
        <f>IF('DIF Worksheet'!$K968&lt;&gt;"",'DIF Worksheet'!$U968,"SKIP")</f>
        <v>SKIP</v>
      </c>
    </row>
    <row r="968" spans="1:7">
      <c r="A968" s="31" t="str">
        <f>IF('DIF Worksheet'!$K969&lt;&gt;"",'DIF Worksheet'!$W969,"SKIP")</f>
        <v>SKIP</v>
      </c>
      <c r="B968" s="31" t="str">
        <f>IF('DIF Worksheet'!$K969&lt;&gt;"",'DIF Worksheet'!$A969,"SKIP")</f>
        <v>SKIP</v>
      </c>
      <c r="C968" s="31" t="str">
        <f>IF('DIF Worksheet'!$K969&lt;&gt;"",'DIF Worksheet'!$B969,"SKIP")</f>
        <v>SKIP</v>
      </c>
      <c r="D968" s="31" t="str">
        <f>IF('DIF Worksheet'!$K969&lt;&gt;"",'DIF Worksheet'!$C969,"SKIP")</f>
        <v>SKIP</v>
      </c>
      <c r="E968" s="31" t="str">
        <f>IF('DIF Worksheet'!$K969&lt;&gt;"",'DIF Worksheet'!$D969,"SKIP")</f>
        <v>SKIP</v>
      </c>
      <c r="F968" s="31" t="str">
        <f>IF('DIF Worksheet'!$K969&lt;&gt;"",'DIF Worksheet'!$X969,"SKIP")</f>
        <v>SKIP</v>
      </c>
      <c r="G968" s="31" t="str">
        <f>IF('DIF Worksheet'!$K969&lt;&gt;"",'DIF Worksheet'!$U969,"SKIP")</f>
        <v>SKIP</v>
      </c>
    </row>
    <row r="969" spans="1:7">
      <c r="A969" s="31" t="str">
        <f>IF('DIF Worksheet'!$K970&lt;&gt;"",'DIF Worksheet'!$W970,"SKIP")</f>
        <v>SKIP</v>
      </c>
      <c r="B969" s="31" t="str">
        <f>IF('DIF Worksheet'!$K970&lt;&gt;"",'DIF Worksheet'!$A970,"SKIP")</f>
        <v>SKIP</v>
      </c>
      <c r="C969" s="31" t="str">
        <f>IF('DIF Worksheet'!$K970&lt;&gt;"",'DIF Worksheet'!$B970,"SKIP")</f>
        <v>SKIP</v>
      </c>
      <c r="D969" s="31" t="str">
        <f>IF('DIF Worksheet'!$K970&lt;&gt;"",'DIF Worksheet'!$C970,"SKIP")</f>
        <v>SKIP</v>
      </c>
      <c r="E969" s="31" t="str">
        <f>IF('DIF Worksheet'!$K970&lt;&gt;"",'DIF Worksheet'!$D970,"SKIP")</f>
        <v>SKIP</v>
      </c>
      <c r="F969" s="31" t="str">
        <f>IF('DIF Worksheet'!$K970&lt;&gt;"",'DIF Worksheet'!$X970,"SKIP")</f>
        <v>SKIP</v>
      </c>
      <c r="G969" s="31" t="str">
        <f>IF('DIF Worksheet'!$K970&lt;&gt;"",'DIF Worksheet'!$U970,"SKIP")</f>
        <v>SKIP</v>
      </c>
    </row>
    <row r="970" spans="1:7">
      <c r="A970" s="31" t="str">
        <f>IF('DIF Worksheet'!$K971&lt;&gt;"",'DIF Worksheet'!$W971,"SKIP")</f>
        <v>SKIP</v>
      </c>
      <c r="B970" s="31" t="str">
        <f>IF('DIF Worksheet'!$K971&lt;&gt;"",'DIF Worksheet'!$A971,"SKIP")</f>
        <v>SKIP</v>
      </c>
      <c r="C970" s="31" t="str">
        <f>IF('DIF Worksheet'!$K971&lt;&gt;"",'DIF Worksheet'!$B971,"SKIP")</f>
        <v>SKIP</v>
      </c>
      <c r="D970" s="31" t="str">
        <f>IF('DIF Worksheet'!$K971&lt;&gt;"",'DIF Worksheet'!$C971,"SKIP")</f>
        <v>SKIP</v>
      </c>
      <c r="E970" s="31" t="str">
        <f>IF('DIF Worksheet'!$K971&lt;&gt;"",'DIF Worksheet'!$D971,"SKIP")</f>
        <v>SKIP</v>
      </c>
      <c r="F970" s="31" t="str">
        <f>IF('DIF Worksheet'!$K971&lt;&gt;"",'DIF Worksheet'!$X971,"SKIP")</f>
        <v>SKIP</v>
      </c>
      <c r="G970" s="31" t="str">
        <f>IF('DIF Worksheet'!$K971&lt;&gt;"",'DIF Worksheet'!$U971,"SKIP")</f>
        <v>SKIP</v>
      </c>
    </row>
    <row r="971" spans="1:7">
      <c r="A971" s="31" t="str">
        <f>IF('DIF Worksheet'!$K972&lt;&gt;"",'DIF Worksheet'!$W972,"SKIP")</f>
        <v>SKIP</v>
      </c>
      <c r="B971" s="31" t="str">
        <f>IF('DIF Worksheet'!$K972&lt;&gt;"",'DIF Worksheet'!$A972,"SKIP")</f>
        <v>SKIP</v>
      </c>
      <c r="C971" s="31" t="str">
        <f>IF('DIF Worksheet'!$K972&lt;&gt;"",'DIF Worksheet'!$B972,"SKIP")</f>
        <v>SKIP</v>
      </c>
      <c r="D971" s="31" t="str">
        <f>IF('DIF Worksheet'!$K972&lt;&gt;"",'DIF Worksheet'!$C972,"SKIP")</f>
        <v>SKIP</v>
      </c>
      <c r="E971" s="31" t="str">
        <f>IF('DIF Worksheet'!$K972&lt;&gt;"",'DIF Worksheet'!$D972,"SKIP")</f>
        <v>SKIP</v>
      </c>
      <c r="F971" s="31" t="str">
        <f>IF('DIF Worksheet'!$K972&lt;&gt;"",'DIF Worksheet'!$X972,"SKIP")</f>
        <v>SKIP</v>
      </c>
      <c r="G971" s="31" t="str">
        <f>IF('DIF Worksheet'!$K972&lt;&gt;"",'DIF Worksheet'!$U972,"SKIP")</f>
        <v>SKIP</v>
      </c>
    </row>
    <row r="972" spans="1:7">
      <c r="A972" s="31" t="str">
        <f>IF('DIF Worksheet'!$K973&lt;&gt;"",'DIF Worksheet'!$W973,"SKIP")</f>
        <v>SKIP</v>
      </c>
      <c r="B972" s="31" t="str">
        <f>IF('DIF Worksheet'!$K973&lt;&gt;"",'DIF Worksheet'!$A973,"SKIP")</f>
        <v>SKIP</v>
      </c>
      <c r="C972" s="31" t="str">
        <f>IF('DIF Worksheet'!$K973&lt;&gt;"",'DIF Worksheet'!$B973,"SKIP")</f>
        <v>SKIP</v>
      </c>
      <c r="D972" s="31" t="str">
        <f>IF('DIF Worksheet'!$K973&lt;&gt;"",'DIF Worksheet'!$C973,"SKIP")</f>
        <v>SKIP</v>
      </c>
      <c r="E972" s="31" t="str">
        <f>IF('DIF Worksheet'!$K973&lt;&gt;"",'DIF Worksheet'!$D973,"SKIP")</f>
        <v>SKIP</v>
      </c>
      <c r="F972" s="31" t="str">
        <f>IF('DIF Worksheet'!$K973&lt;&gt;"",'DIF Worksheet'!$X973,"SKIP")</f>
        <v>SKIP</v>
      </c>
      <c r="G972" s="31" t="str">
        <f>IF('DIF Worksheet'!$K973&lt;&gt;"",'DIF Worksheet'!$U973,"SKIP")</f>
        <v>SKIP</v>
      </c>
    </row>
    <row r="973" spans="1:7">
      <c r="A973" s="31" t="str">
        <f>IF('DIF Worksheet'!$K974&lt;&gt;"",'DIF Worksheet'!$W974,"SKIP")</f>
        <v>SKIP</v>
      </c>
      <c r="B973" s="31" t="str">
        <f>IF('DIF Worksheet'!$K974&lt;&gt;"",'DIF Worksheet'!$A974,"SKIP")</f>
        <v>SKIP</v>
      </c>
      <c r="C973" s="31" t="str">
        <f>IF('DIF Worksheet'!$K974&lt;&gt;"",'DIF Worksheet'!$B974,"SKIP")</f>
        <v>SKIP</v>
      </c>
      <c r="D973" s="31" t="str">
        <f>IF('DIF Worksheet'!$K974&lt;&gt;"",'DIF Worksheet'!$C974,"SKIP")</f>
        <v>SKIP</v>
      </c>
      <c r="E973" s="31" t="str">
        <f>IF('DIF Worksheet'!$K974&lt;&gt;"",'DIF Worksheet'!$D974,"SKIP")</f>
        <v>SKIP</v>
      </c>
      <c r="F973" s="31" t="str">
        <f>IF('DIF Worksheet'!$K974&lt;&gt;"",'DIF Worksheet'!$X974,"SKIP")</f>
        <v>SKIP</v>
      </c>
      <c r="G973" s="31" t="str">
        <f>IF('DIF Worksheet'!$K974&lt;&gt;"",'DIF Worksheet'!$U974,"SKIP")</f>
        <v>SKIP</v>
      </c>
    </row>
    <row r="974" spans="1:7">
      <c r="A974" s="31" t="str">
        <f>IF('DIF Worksheet'!$K975&lt;&gt;"",'DIF Worksheet'!$W975,"SKIP")</f>
        <v>SKIP</v>
      </c>
      <c r="B974" s="31" t="str">
        <f>IF('DIF Worksheet'!$K975&lt;&gt;"",'DIF Worksheet'!$A975,"SKIP")</f>
        <v>SKIP</v>
      </c>
      <c r="C974" s="31" t="str">
        <f>IF('DIF Worksheet'!$K975&lt;&gt;"",'DIF Worksheet'!$B975,"SKIP")</f>
        <v>SKIP</v>
      </c>
      <c r="D974" s="31" t="str">
        <f>IF('DIF Worksheet'!$K975&lt;&gt;"",'DIF Worksheet'!$C975,"SKIP")</f>
        <v>SKIP</v>
      </c>
      <c r="E974" s="31" t="str">
        <f>IF('DIF Worksheet'!$K975&lt;&gt;"",'DIF Worksheet'!$D975,"SKIP")</f>
        <v>SKIP</v>
      </c>
      <c r="F974" s="31" t="str">
        <f>IF('DIF Worksheet'!$K975&lt;&gt;"",'DIF Worksheet'!$X975,"SKIP")</f>
        <v>SKIP</v>
      </c>
      <c r="G974" s="31" t="str">
        <f>IF('DIF Worksheet'!$K975&lt;&gt;"",'DIF Worksheet'!$U975,"SKIP")</f>
        <v>SKIP</v>
      </c>
    </row>
    <row r="975" spans="1:7">
      <c r="A975" s="31" t="str">
        <f>IF('DIF Worksheet'!$K976&lt;&gt;"",'DIF Worksheet'!$W976,"SKIP")</f>
        <v>SKIP</v>
      </c>
      <c r="B975" s="31" t="str">
        <f>IF('DIF Worksheet'!$K976&lt;&gt;"",'DIF Worksheet'!$A976,"SKIP")</f>
        <v>SKIP</v>
      </c>
      <c r="C975" s="31" t="str">
        <f>IF('DIF Worksheet'!$K976&lt;&gt;"",'DIF Worksheet'!$B976,"SKIP")</f>
        <v>SKIP</v>
      </c>
      <c r="D975" s="31" t="str">
        <f>IF('DIF Worksheet'!$K976&lt;&gt;"",'DIF Worksheet'!$C976,"SKIP")</f>
        <v>SKIP</v>
      </c>
      <c r="E975" s="31" t="str">
        <f>IF('DIF Worksheet'!$K976&lt;&gt;"",'DIF Worksheet'!$D976,"SKIP")</f>
        <v>SKIP</v>
      </c>
      <c r="F975" s="31" t="str">
        <f>IF('DIF Worksheet'!$K976&lt;&gt;"",'DIF Worksheet'!$X976,"SKIP")</f>
        <v>SKIP</v>
      </c>
      <c r="G975" s="31" t="str">
        <f>IF('DIF Worksheet'!$K976&lt;&gt;"",'DIF Worksheet'!$U976,"SKIP")</f>
        <v>SKIP</v>
      </c>
    </row>
    <row r="976" spans="1:7">
      <c r="A976" s="31" t="str">
        <f>IF('DIF Worksheet'!$K977&lt;&gt;"",'DIF Worksheet'!$W977,"SKIP")</f>
        <v>SKIP</v>
      </c>
      <c r="B976" s="31" t="str">
        <f>IF('DIF Worksheet'!$K977&lt;&gt;"",'DIF Worksheet'!$A977,"SKIP")</f>
        <v>SKIP</v>
      </c>
      <c r="C976" s="31" t="str">
        <f>IF('DIF Worksheet'!$K977&lt;&gt;"",'DIF Worksheet'!$B977,"SKIP")</f>
        <v>SKIP</v>
      </c>
      <c r="D976" s="31" t="str">
        <f>IF('DIF Worksheet'!$K977&lt;&gt;"",'DIF Worksheet'!$C977,"SKIP")</f>
        <v>SKIP</v>
      </c>
      <c r="E976" s="31" t="str">
        <f>IF('DIF Worksheet'!$K977&lt;&gt;"",'DIF Worksheet'!$D977,"SKIP")</f>
        <v>SKIP</v>
      </c>
      <c r="F976" s="31" t="str">
        <f>IF('DIF Worksheet'!$K977&lt;&gt;"",'DIF Worksheet'!$X977,"SKIP")</f>
        <v>SKIP</v>
      </c>
      <c r="G976" s="31" t="str">
        <f>IF('DIF Worksheet'!$K977&lt;&gt;"",'DIF Worksheet'!$U977,"SKIP")</f>
        <v>SKIP</v>
      </c>
    </row>
    <row r="977" spans="1:7">
      <c r="A977" s="31" t="str">
        <f>IF('DIF Worksheet'!$K978&lt;&gt;"",'DIF Worksheet'!$W978,"SKIP")</f>
        <v>SKIP</v>
      </c>
      <c r="B977" s="31" t="str">
        <f>IF('DIF Worksheet'!$K978&lt;&gt;"",'DIF Worksheet'!$A978,"SKIP")</f>
        <v>SKIP</v>
      </c>
      <c r="C977" s="31" t="str">
        <f>IF('DIF Worksheet'!$K978&lt;&gt;"",'DIF Worksheet'!$B978,"SKIP")</f>
        <v>SKIP</v>
      </c>
      <c r="D977" s="31" t="str">
        <f>IF('DIF Worksheet'!$K978&lt;&gt;"",'DIF Worksheet'!$C978,"SKIP")</f>
        <v>SKIP</v>
      </c>
      <c r="E977" s="31" t="str">
        <f>IF('DIF Worksheet'!$K978&lt;&gt;"",'DIF Worksheet'!$D978,"SKIP")</f>
        <v>SKIP</v>
      </c>
      <c r="F977" s="31" t="str">
        <f>IF('DIF Worksheet'!$K978&lt;&gt;"",'DIF Worksheet'!$X978,"SKIP")</f>
        <v>SKIP</v>
      </c>
      <c r="G977" s="31" t="str">
        <f>IF('DIF Worksheet'!$K978&lt;&gt;"",'DIF Worksheet'!$U978,"SKIP")</f>
        <v>SKIP</v>
      </c>
    </row>
    <row r="978" spans="1:7">
      <c r="A978" s="31" t="str">
        <f>IF('DIF Worksheet'!$K979&lt;&gt;"",'DIF Worksheet'!$W979,"SKIP")</f>
        <v>SKIP</v>
      </c>
      <c r="B978" s="31" t="str">
        <f>IF('DIF Worksheet'!$K979&lt;&gt;"",'DIF Worksheet'!$A979,"SKIP")</f>
        <v>SKIP</v>
      </c>
      <c r="C978" s="31" t="str">
        <f>IF('DIF Worksheet'!$K979&lt;&gt;"",'DIF Worksheet'!$B979,"SKIP")</f>
        <v>SKIP</v>
      </c>
      <c r="D978" s="31" t="str">
        <f>IF('DIF Worksheet'!$K979&lt;&gt;"",'DIF Worksheet'!$C979,"SKIP")</f>
        <v>SKIP</v>
      </c>
      <c r="E978" s="31" t="str">
        <f>IF('DIF Worksheet'!$K979&lt;&gt;"",'DIF Worksheet'!$D979,"SKIP")</f>
        <v>SKIP</v>
      </c>
      <c r="F978" s="31" t="str">
        <f>IF('DIF Worksheet'!$K979&lt;&gt;"",'DIF Worksheet'!$X979,"SKIP")</f>
        <v>SKIP</v>
      </c>
      <c r="G978" s="31" t="str">
        <f>IF('DIF Worksheet'!$K979&lt;&gt;"",'DIF Worksheet'!$U979,"SKIP")</f>
        <v>SKIP</v>
      </c>
    </row>
    <row r="979" spans="1:7">
      <c r="A979" s="31" t="str">
        <f>IF('DIF Worksheet'!$K980&lt;&gt;"",'DIF Worksheet'!$W980,"SKIP")</f>
        <v>SKIP</v>
      </c>
      <c r="B979" s="31" t="str">
        <f>IF('DIF Worksheet'!$K980&lt;&gt;"",'DIF Worksheet'!$A980,"SKIP")</f>
        <v>SKIP</v>
      </c>
      <c r="C979" s="31" t="str">
        <f>IF('DIF Worksheet'!$K980&lt;&gt;"",'DIF Worksheet'!$B980,"SKIP")</f>
        <v>SKIP</v>
      </c>
      <c r="D979" s="31" t="str">
        <f>IF('DIF Worksheet'!$K980&lt;&gt;"",'DIF Worksheet'!$C980,"SKIP")</f>
        <v>SKIP</v>
      </c>
      <c r="E979" s="31" t="str">
        <f>IF('DIF Worksheet'!$K980&lt;&gt;"",'DIF Worksheet'!$D980,"SKIP")</f>
        <v>SKIP</v>
      </c>
      <c r="F979" s="31" t="str">
        <f>IF('DIF Worksheet'!$K980&lt;&gt;"",'DIF Worksheet'!$X980,"SKIP")</f>
        <v>SKIP</v>
      </c>
      <c r="G979" s="31" t="str">
        <f>IF('DIF Worksheet'!$K980&lt;&gt;"",'DIF Worksheet'!$U980,"SKIP")</f>
        <v>SKIP</v>
      </c>
    </row>
    <row r="980" spans="1:7">
      <c r="A980" s="31" t="str">
        <f>IF('DIF Worksheet'!$K981&lt;&gt;"",'DIF Worksheet'!$W981,"SKIP")</f>
        <v>SKIP</v>
      </c>
      <c r="B980" s="31" t="str">
        <f>IF('DIF Worksheet'!$K981&lt;&gt;"",'DIF Worksheet'!$A981,"SKIP")</f>
        <v>SKIP</v>
      </c>
      <c r="C980" s="31" t="str">
        <f>IF('DIF Worksheet'!$K981&lt;&gt;"",'DIF Worksheet'!$B981,"SKIP")</f>
        <v>SKIP</v>
      </c>
      <c r="D980" s="31" t="str">
        <f>IF('DIF Worksheet'!$K981&lt;&gt;"",'DIF Worksheet'!$C981,"SKIP")</f>
        <v>SKIP</v>
      </c>
      <c r="E980" s="31" t="str">
        <f>IF('DIF Worksheet'!$K981&lt;&gt;"",'DIF Worksheet'!$D981,"SKIP")</f>
        <v>SKIP</v>
      </c>
      <c r="F980" s="31" t="str">
        <f>IF('DIF Worksheet'!$K981&lt;&gt;"",'DIF Worksheet'!$X981,"SKIP")</f>
        <v>SKIP</v>
      </c>
      <c r="G980" s="31" t="str">
        <f>IF('DIF Worksheet'!$K981&lt;&gt;"",'DIF Worksheet'!$U981,"SKIP")</f>
        <v>SKIP</v>
      </c>
    </row>
    <row r="981" spans="1:7">
      <c r="A981" s="31" t="str">
        <f>IF('DIF Worksheet'!$K982&lt;&gt;"",'DIF Worksheet'!$W982,"SKIP")</f>
        <v>SKIP</v>
      </c>
      <c r="B981" s="31" t="str">
        <f>IF('DIF Worksheet'!$K982&lt;&gt;"",'DIF Worksheet'!$A982,"SKIP")</f>
        <v>SKIP</v>
      </c>
      <c r="C981" s="31" t="str">
        <f>IF('DIF Worksheet'!$K982&lt;&gt;"",'DIF Worksheet'!$B982,"SKIP")</f>
        <v>SKIP</v>
      </c>
      <c r="D981" s="31" t="str">
        <f>IF('DIF Worksheet'!$K982&lt;&gt;"",'DIF Worksheet'!$C982,"SKIP")</f>
        <v>SKIP</v>
      </c>
      <c r="E981" s="31" t="str">
        <f>IF('DIF Worksheet'!$K982&lt;&gt;"",'DIF Worksheet'!$D982,"SKIP")</f>
        <v>SKIP</v>
      </c>
      <c r="F981" s="31" t="str">
        <f>IF('DIF Worksheet'!$K982&lt;&gt;"",'DIF Worksheet'!$X982,"SKIP")</f>
        <v>SKIP</v>
      </c>
      <c r="G981" s="31" t="str">
        <f>IF('DIF Worksheet'!$K982&lt;&gt;"",'DIF Worksheet'!$U982,"SKIP")</f>
        <v>SKIP</v>
      </c>
    </row>
    <row r="982" spans="1:7">
      <c r="A982" s="31" t="str">
        <f>IF('DIF Worksheet'!$K983&lt;&gt;"",'DIF Worksheet'!$W983,"SKIP")</f>
        <v>SKIP</v>
      </c>
      <c r="B982" s="31" t="str">
        <f>IF('DIF Worksheet'!$K983&lt;&gt;"",'DIF Worksheet'!$A983,"SKIP")</f>
        <v>SKIP</v>
      </c>
      <c r="C982" s="31" t="str">
        <f>IF('DIF Worksheet'!$K983&lt;&gt;"",'DIF Worksheet'!$B983,"SKIP")</f>
        <v>SKIP</v>
      </c>
      <c r="D982" s="31" t="str">
        <f>IF('DIF Worksheet'!$K983&lt;&gt;"",'DIF Worksheet'!$C983,"SKIP")</f>
        <v>SKIP</v>
      </c>
      <c r="E982" s="31" t="str">
        <f>IF('DIF Worksheet'!$K983&lt;&gt;"",'DIF Worksheet'!$D983,"SKIP")</f>
        <v>SKIP</v>
      </c>
      <c r="F982" s="31" t="str">
        <f>IF('DIF Worksheet'!$K983&lt;&gt;"",'DIF Worksheet'!$X983,"SKIP")</f>
        <v>SKIP</v>
      </c>
      <c r="G982" s="31" t="str">
        <f>IF('DIF Worksheet'!$K983&lt;&gt;"",'DIF Worksheet'!$U983,"SKIP")</f>
        <v>SKIP</v>
      </c>
    </row>
    <row r="983" spans="1:7">
      <c r="A983" s="31" t="str">
        <f>IF('DIF Worksheet'!$K984&lt;&gt;"",'DIF Worksheet'!$W984,"SKIP")</f>
        <v>SKIP</v>
      </c>
      <c r="B983" s="31" t="str">
        <f>IF('DIF Worksheet'!$K984&lt;&gt;"",'DIF Worksheet'!$A984,"SKIP")</f>
        <v>SKIP</v>
      </c>
      <c r="C983" s="31" t="str">
        <f>IF('DIF Worksheet'!$K984&lt;&gt;"",'DIF Worksheet'!$B984,"SKIP")</f>
        <v>SKIP</v>
      </c>
      <c r="D983" s="31" t="str">
        <f>IF('DIF Worksheet'!$K984&lt;&gt;"",'DIF Worksheet'!$C984,"SKIP")</f>
        <v>SKIP</v>
      </c>
      <c r="E983" s="31" t="str">
        <f>IF('DIF Worksheet'!$K984&lt;&gt;"",'DIF Worksheet'!$D984,"SKIP")</f>
        <v>SKIP</v>
      </c>
      <c r="F983" s="31" t="str">
        <f>IF('DIF Worksheet'!$K984&lt;&gt;"",'DIF Worksheet'!$X984,"SKIP")</f>
        <v>SKIP</v>
      </c>
      <c r="G983" s="31" t="str">
        <f>IF('DIF Worksheet'!$K984&lt;&gt;"",'DIF Worksheet'!$U984,"SKIP")</f>
        <v>SKIP</v>
      </c>
    </row>
    <row r="984" spans="1:7">
      <c r="A984" s="31" t="str">
        <f>IF('DIF Worksheet'!$K985&lt;&gt;"",'DIF Worksheet'!$W985,"SKIP")</f>
        <v>SKIP</v>
      </c>
      <c r="B984" s="31" t="str">
        <f>IF('DIF Worksheet'!$K985&lt;&gt;"",'DIF Worksheet'!$A985,"SKIP")</f>
        <v>SKIP</v>
      </c>
      <c r="C984" s="31" t="str">
        <f>IF('DIF Worksheet'!$K985&lt;&gt;"",'DIF Worksheet'!$B985,"SKIP")</f>
        <v>SKIP</v>
      </c>
      <c r="D984" s="31" t="str">
        <f>IF('DIF Worksheet'!$K985&lt;&gt;"",'DIF Worksheet'!$C985,"SKIP")</f>
        <v>SKIP</v>
      </c>
      <c r="E984" s="31" t="str">
        <f>IF('DIF Worksheet'!$K985&lt;&gt;"",'DIF Worksheet'!$D985,"SKIP")</f>
        <v>SKIP</v>
      </c>
      <c r="F984" s="31" t="str">
        <f>IF('DIF Worksheet'!$K985&lt;&gt;"",'DIF Worksheet'!$X985,"SKIP")</f>
        <v>SKIP</v>
      </c>
      <c r="G984" s="31" t="str">
        <f>IF('DIF Worksheet'!$K985&lt;&gt;"",'DIF Worksheet'!$U985,"SKIP")</f>
        <v>SKIP</v>
      </c>
    </row>
    <row r="985" spans="1:7">
      <c r="A985" s="31" t="str">
        <f>IF('DIF Worksheet'!$K986&lt;&gt;"",'DIF Worksheet'!$W986,"SKIP")</f>
        <v>SKIP</v>
      </c>
      <c r="B985" s="31" t="str">
        <f>IF('DIF Worksheet'!$K986&lt;&gt;"",'DIF Worksheet'!$A986,"SKIP")</f>
        <v>SKIP</v>
      </c>
      <c r="C985" s="31" t="str">
        <f>IF('DIF Worksheet'!$K986&lt;&gt;"",'DIF Worksheet'!$B986,"SKIP")</f>
        <v>SKIP</v>
      </c>
      <c r="D985" s="31" t="str">
        <f>IF('DIF Worksheet'!$K986&lt;&gt;"",'DIF Worksheet'!$C986,"SKIP")</f>
        <v>SKIP</v>
      </c>
      <c r="E985" s="31" t="str">
        <f>IF('DIF Worksheet'!$K986&lt;&gt;"",'DIF Worksheet'!$D986,"SKIP")</f>
        <v>SKIP</v>
      </c>
      <c r="F985" s="31" t="str">
        <f>IF('DIF Worksheet'!$K986&lt;&gt;"",'DIF Worksheet'!$X986,"SKIP")</f>
        <v>SKIP</v>
      </c>
      <c r="G985" s="31" t="str">
        <f>IF('DIF Worksheet'!$K986&lt;&gt;"",'DIF Worksheet'!$U986,"SKIP")</f>
        <v>SKIP</v>
      </c>
    </row>
    <row r="986" spans="1:7">
      <c r="A986" s="31" t="str">
        <f>IF('DIF Worksheet'!$K987&lt;&gt;"",'DIF Worksheet'!$W987,"SKIP")</f>
        <v>SKIP</v>
      </c>
      <c r="B986" s="31" t="str">
        <f>IF('DIF Worksheet'!$K987&lt;&gt;"",'DIF Worksheet'!$A987,"SKIP")</f>
        <v>SKIP</v>
      </c>
      <c r="C986" s="31" t="str">
        <f>IF('DIF Worksheet'!$K987&lt;&gt;"",'DIF Worksheet'!$B987,"SKIP")</f>
        <v>SKIP</v>
      </c>
      <c r="D986" s="31" t="str">
        <f>IF('DIF Worksheet'!$K987&lt;&gt;"",'DIF Worksheet'!$C987,"SKIP")</f>
        <v>SKIP</v>
      </c>
      <c r="E986" s="31" t="str">
        <f>IF('DIF Worksheet'!$K987&lt;&gt;"",'DIF Worksheet'!$D987,"SKIP")</f>
        <v>SKIP</v>
      </c>
      <c r="F986" s="31" t="str">
        <f>IF('DIF Worksheet'!$K987&lt;&gt;"",'DIF Worksheet'!$X987,"SKIP")</f>
        <v>SKIP</v>
      </c>
      <c r="G986" s="31" t="str">
        <f>IF('DIF Worksheet'!$K987&lt;&gt;"",'DIF Worksheet'!$U987,"SKIP")</f>
        <v>SKIP</v>
      </c>
    </row>
    <row r="987" spans="1:7">
      <c r="A987" s="31" t="str">
        <f>IF('DIF Worksheet'!$K988&lt;&gt;"",'DIF Worksheet'!$W988,"SKIP")</f>
        <v>SKIP</v>
      </c>
      <c r="B987" s="31" t="str">
        <f>IF('DIF Worksheet'!$K988&lt;&gt;"",'DIF Worksheet'!$A988,"SKIP")</f>
        <v>SKIP</v>
      </c>
      <c r="C987" s="31" t="str">
        <f>IF('DIF Worksheet'!$K988&lt;&gt;"",'DIF Worksheet'!$B988,"SKIP")</f>
        <v>SKIP</v>
      </c>
      <c r="D987" s="31" t="str">
        <f>IF('DIF Worksheet'!$K988&lt;&gt;"",'DIF Worksheet'!$C988,"SKIP")</f>
        <v>SKIP</v>
      </c>
      <c r="E987" s="31" t="str">
        <f>IF('DIF Worksheet'!$K988&lt;&gt;"",'DIF Worksheet'!$D988,"SKIP")</f>
        <v>SKIP</v>
      </c>
      <c r="F987" s="31" t="str">
        <f>IF('DIF Worksheet'!$K988&lt;&gt;"",'DIF Worksheet'!$X988,"SKIP")</f>
        <v>SKIP</v>
      </c>
      <c r="G987" s="31" t="str">
        <f>IF('DIF Worksheet'!$K988&lt;&gt;"",'DIF Worksheet'!$U988,"SKIP")</f>
        <v>SKIP</v>
      </c>
    </row>
    <row r="988" spans="1:7">
      <c r="A988" s="31" t="str">
        <f>IF('DIF Worksheet'!$K989&lt;&gt;"",'DIF Worksheet'!$W989,"SKIP")</f>
        <v>SKIP</v>
      </c>
      <c r="B988" s="31" t="str">
        <f>IF('DIF Worksheet'!$K989&lt;&gt;"",'DIF Worksheet'!$A989,"SKIP")</f>
        <v>SKIP</v>
      </c>
      <c r="C988" s="31" t="str">
        <f>IF('DIF Worksheet'!$K989&lt;&gt;"",'DIF Worksheet'!$B989,"SKIP")</f>
        <v>SKIP</v>
      </c>
      <c r="D988" s="31" t="str">
        <f>IF('DIF Worksheet'!$K989&lt;&gt;"",'DIF Worksheet'!$C989,"SKIP")</f>
        <v>SKIP</v>
      </c>
      <c r="E988" s="31" t="str">
        <f>IF('DIF Worksheet'!$K989&lt;&gt;"",'DIF Worksheet'!$D989,"SKIP")</f>
        <v>SKIP</v>
      </c>
      <c r="F988" s="31" t="str">
        <f>IF('DIF Worksheet'!$K989&lt;&gt;"",'DIF Worksheet'!$X989,"SKIP")</f>
        <v>SKIP</v>
      </c>
      <c r="G988" s="31" t="str">
        <f>IF('DIF Worksheet'!$K989&lt;&gt;"",'DIF Worksheet'!$U989,"SKIP")</f>
        <v>SKIP</v>
      </c>
    </row>
    <row r="989" spans="1:7">
      <c r="A989" s="31" t="str">
        <f>IF('DIF Worksheet'!$K990&lt;&gt;"",'DIF Worksheet'!$W990,"SKIP")</f>
        <v>SKIP</v>
      </c>
      <c r="B989" s="31" t="str">
        <f>IF('DIF Worksheet'!$K990&lt;&gt;"",'DIF Worksheet'!$A990,"SKIP")</f>
        <v>SKIP</v>
      </c>
      <c r="C989" s="31" t="str">
        <f>IF('DIF Worksheet'!$K990&lt;&gt;"",'DIF Worksheet'!$B990,"SKIP")</f>
        <v>SKIP</v>
      </c>
      <c r="D989" s="31" t="str">
        <f>IF('DIF Worksheet'!$K990&lt;&gt;"",'DIF Worksheet'!$C990,"SKIP")</f>
        <v>SKIP</v>
      </c>
      <c r="E989" s="31" t="str">
        <f>IF('DIF Worksheet'!$K990&lt;&gt;"",'DIF Worksheet'!$D990,"SKIP")</f>
        <v>SKIP</v>
      </c>
      <c r="F989" s="31" t="str">
        <f>IF('DIF Worksheet'!$K990&lt;&gt;"",'DIF Worksheet'!$X990,"SKIP")</f>
        <v>SKIP</v>
      </c>
      <c r="G989" s="31" t="str">
        <f>IF('DIF Worksheet'!$K990&lt;&gt;"",'DIF Worksheet'!$U990,"SKIP")</f>
        <v>SKIP</v>
      </c>
    </row>
    <row r="990" spans="1:7">
      <c r="A990" s="31" t="str">
        <f>IF('DIF Worksheet'!$K991&lt;&gt;"",'DIF Worksheet'!$W991,"SKIP")</f>
        <v>SKIP</v>
      </c>
      <c r="B990" s="31" t="str">
        <f>IF('DIF Worksheet'!$K991&lt;&gt;"",'DIF Worksheet'!$A991,"SKIP")</f>
        <v>SKIP</v>
      </c>
      <c r="C990" s="31" t="str">
        <f>IF('DIF Worksheet'!$K991&lt;&gt;"",'DIF Worksheet'!$B991,"SKIP")</f>
        <v>SKIP</v>
      </c>
      <c r="D990" s="31" t="str">
        <f>IF('DIF Worksheet'!$K991&lt;&gt;"",'DIF Worksheet'!$C991,"SKIP")</f>
        <v>SKIP</v>
      </c>
      <c r="E990" s="31" t="str">
        <f>IF('DIF Worksheet'!$K991&lt;&gt;"",'DIF Worksheet'!$D991,"SKIP")</f>
        <v>SKIP</v>
      </c>
      <c r="F990" s="31" t="str">
        <f>IF('DIF Worksheet'!$K991&lt;&gt;"",'DIF Worksheet'!$X991,"SKIP")</f>
        <v>SKIP</v>
      </c>
      <c r="G990" s="31" t="str">
        <f>IF('DIF Worksheet'!$K991&lt;&gt;"",'DIF Worksheet'!$U991,"SKIP")</f>
        <v>SKIP</v>
      </c>
    </row>
    <row r="991" spans="1:7">
      <c r="A991" s="31" t="str">
        <f>IF('DIF Worksheet'!$K992&lt;&gt;"",'DIF Worksheet'!$W992,"SKIP")</f>
        <v>SKIP</v>
      </c>
      <c r="B991" s="31" t="str">
        <f>IF('DIF Worksheet'!$K992&lt;&gt;"",'DIF Worksheet'!$A992,"SKIP")</f>
        <v>SKIP</v>
      </c>
      <c r="C991" s="31" t="str">
        <f>IF('DIF Worksheet'!$K992&lt;&gt;"",'DIF Worksheet'!$B992,"SKIP")</f>
        <v>SKIP</v>
      </c>
      <c r="D991" s="31" t="str">
        <f>IF('DIF Worksheet'!$K992&lt;&gt;"",'DIF Worksheet'!$C992,"SKIP")</f>
        <v>SKIP</v>
      </c>
      <c r="E991" s="31" t="str">
        <f>IF('DIF Worksheet'!$K992&lt;&gt;"",'DIF Worksheet'!$D992,"SKIP")</f>
        <v>SKIP</v>
      </c>
      <c r="F991" s="31" t="str">
        <f>IF('DIF Worksheet'!$K992&lt;&gt;"",'DIF Worksheet'!$X992,"SKIP")</f>
        <v>SKIP</v>
      </c>
      <c r="G991" s="31" t="str">
        <f>IF('DIF Worksheet'!$K992&lt;&gt;"",'DIF Worksheet'!$U992,"SKIP")</f>
        <v>SKIP</v>
      </c>
    </row>
    <row r="992" spans="1:7">
      <c r="A992" s="31" t="str">
        <f>IF('DIF Worksheet'!$K993&lt;&gt;"",'DIF Worksheet'!$W993,"SKIP")</f>
        <v>SKIP</v>
      </c>
      <c r="B992" s="31" t="str">
        <f>IF('DIF Worksheet'!$K993&lt;&gt;"",'DIF Worksheet'!$A993,"SKIP")</f>
        <v>SKIP</v>
      </c>
      <c r="C992" s="31" t="str">
        <f>IF('DIF Worksheet'!$K993&lt;&gt;"",'DIF Worksheet'!$B993,"SKIP")</f>
        <v>SKIP</v>
      </c>
      <c r="D992" s="31" t="str">
        <f>IF('DIF Worksheet'!$K993&lt;&gt;"",'DIF Worksheet'!$C993,"SKIP")</f>
        <v>SKIP</v>
      </c>
      <c r="E992" s="31" t="str">
        <f>IF('DIF Worksheet'!$K993&lt;&gt;"",'DIF Worksheet'!$D993,"SKIP")</f>
        <v>SKIP</v>
      </c>
      <c r="F992" s="31" t="str">
        <f>IF('DIF Worksheet'!$K993&lt;&gt;"",'DIF Worksheet'!$X993,"SKIP")</f>
        <v>SKIP</v>
      </c>
      <c r="G992" s="31" t="str">
        <f>IF('DIF Worksheet'!$K993&lt;&gt;"",'DIF Worksheet'!$U993,"SKIP")</f>
        <v>SKIP</v>
      </c>
    </row>
    <row r="993" spans="1:7">
      <c r="A993" s="31" t="str">
        <f>IF('DIF Worksheet'!$K994&lt;&gt;"",'DIF Worksheet'!$W994,"SKIP")</f>
        <v>SKIP</v>
      </c>
      <c r="B993" s="31" t="str">
        <f>IF('DIF Worksheet'!$K994&lt;&gt;"",'DIF Worksheet'!$A994,"SKIP")</f>
        <v>SKIP</v>
      </c>
      <c r="C993" s="31" t="str">
        <f>IF('DIF Worksheet'!$K994&lt;&gt;"",'DIF Worksheet'!$B994,"SKIP")</f>
        <v>SKIP</v>
      </c>
      <c r="D993" s="31" t="str">
        <f>IF('DIF Worksheet'!$K994&lt;&gt;"",'DIF Worksheet'!$C994,"SKIP")</f>
        <v>SKIP</v>
      </c>
      <c r="E993" s="31" t="str">
        <f>IF('DIF Worksheet'!$K994&lt;&gt;"",'DIF Worksheet'!$D994,"SKIP")</f>
        <v>SKIP</v>
      </c>
      <c r="F993" s="31" t="str">
        <f>IF('DIF Worksheet'!$K994&lt;&gt;"",'DIF Worksheet'!$X994,"SKIP")</f>
        <v>SKIP</v>
      </c>
      <c r="G993" s="31" t="str">
        <f>IF('DIF Worksheet'!$K994&lt;&gt;"",'DIF Worksheet'!$U994,"SKIP")</f>
        <v>SKIP</v>
      </c>
    </row>
    <row r="994" spans="1:7">
      <c r="A994" s="31" t="str">
        <f>IF('DIF Worksheet'!$K995&lt;&gt;"",'DIF Worksheet'!$W995,"SKIP")</f>
        <v>SKIP</v>
      </c>
      <c r="B994" s="31" t="str">
        <f>IF('DIF Worksheet'!$K995&lt;&gt;"",'DIF Worksheet'!$A995,"SKIP")</f>
        <v>SKIP</v>
      </c>
      <c r="C994" s="31" t="str">
        <f>IF('DIF Worksheet'!$K995&lt;&gt;"",'DIF Worksheet'!$B995,"SKIP")</f>
        <v>SKIP</v>
      </c>
      <c r="D994" s="31" t="str">
        <f>IF('DIF Worksheet'!$K995&lt;&gt;"",'DIF Worksheet'!$C995,"SKIP")</f>
        <v>SKIP</v>
      </c>
      <c r="E994" s="31" t="str">
        <f>IF('DIF Worksheet'!$K995&lt;&gt;"",'DIF Worksheet'!$D995,"SKIP")</f>
        <v>SKIP</v>
      </c>
      <c r="F994" s="31" t="str">
        <f>IF('DIF Worksheet'!$K995&lt;&gt;"",'DIF Worksheet'!$X995,"SKIP")</f>
        <v>SKIP</v>
      </c>
      <c r="G994" s="31" t="str">
        <f>IF('DIF Worksheet'!$K995&lt;&gt;"",'DIF Worksheet'!$U995,"SKIP")</f>
        <v>SKIP</v>
      </c>
    </row>
    <row r="995" spans="1:7">
      <c r="A995" s="31" t="str">
        <f>IF('DIF Worksheet'!$K996&lt;&gt;"",'DIF Worksheet'!$W996,"SKIP")</f>
        <v>SKIP</v>
      </c>
      <c r="B995" s="31" t="str">
        <f>IF('DIF Worksheet'!$K996&lt;&gt;"",'DIF Worksheet'!$A996,"SKIP")</f>
        <v>SKIP</v>
      </c>
      <c r="C995" s="31" t="str">
        <f>IF('DIF Worksheet'!$K996&lt;&gt;"",'DIF Worksheet'!$B996,"SKIP")</f>
        <v>SKIP</v>
      </c>
      <c r="D995" s="31" t="str">
        <f>IF('DIF Worksheet'!$K996&lt;&gt;"",'DIF Worksheet'!$C996,"SKIP")</f>
        <v>SKIP</v>
      </c>
      <c r="E995" s="31" t="str">
        <f>IF('DIF Worksheet'!$K996&lt;&gt;"",'DIF Worksheet'!$D996,"SKIP")</f>
        <v>SKIP</v>
      </c>
      <c r="F995" s="31" t="str">
        <f>IF('DIF Worksheet'!$K996&lt;&gt;"",'DIF Worksheet'!$X996,"SKIP")</f>
        <v>SKIP</v>
      </c>
      <c r="G995" s="31" t="str">
        <f>IF('DIF Worksheet'!$K996&lt;&gt;"",'DIF Worksheet'!$U996,"SKIP")</f>
        <v>SKIP</v>
      </c>
    </row>
    <row r="996" spans="1:7">
      <c r="A996" s="31" t="str">
        <f>IF('DIF Worksheet'!$K997&lt;&gt;"",'DIF Worksheet'!$W997,"SKIP")</f>
        <v>SKIP</v>
      </c>
      <c r="B996" s="31" t="str">
        <f>IF('DIF Worksheet'!$K997&lt;&gt;"",'DIF Worksheet'!$A997,"SKIP")</f>
        <v>SKIP</v>
      </c>
      <c r="C996" s="31" t="str">
        <f>IF('DIF Worksheet'!$K997&lt;&gt;"",'DIF Worksheet'!$B997,"SKIP")</f>
        <v>SKIP</v>
      </c>
      <c r="D996" s="31" t="str">
        <f>IF('DIF Worksheet'!$K997&lt;&gt;"",'DIF Worksheet'!$C997,"SKIP")</f>
        <v>SKIP</v>
      </c>
      <c r="E996" s="31" t="str">
        <f>IF('DIF Worksheet'!$K997&lt;&gt;"",'DIF Worksheet'!$D997,"SKIP")</f>
        <v>SKIP</v>
      </c>
      <c r="F996" s="31" t="str">
        <f>IF('DIF Worksheet'!$K997&lt;&gt;"",'DIF Worksheet'!$X997,"SKIP")</f>
        <v>SKIP</v>
      </c>
      <c r="G996" s="31" t="str">
        <f>IF('DIF Worksheet'!$K997&lt;&gt;"",'DIF Worksheet'!$U997,"SKIP")</f>
        <v>SKIP</v>
      </c>
    </row>
    <row r="997" spans="1:7">
      <c r="A997" s="31" t="str">
        <f>IF('DIF Worksheet'!$K998&lt;&gt;"",'DIF Worksheet'!$W998,"SKIP")</f>
        <v>SKIP</v>
      </c>
      <c r="B997" s="31" t="str">
        <f>IF('DIF Worksheet'!$K998&lt;&gt;"",'DIF Worksheet'!$A998,"SKIP")</f>
        <v>SKIP</v>
      </c>
      <c r="C997" s="31" t="str">
        <f>IF('DIF Worksheet'!$K998&lt;&gt;"",'DIF Worksheet'!$B998,"SKIP")</f>
        <v>SKIP</v>
      </c>
      <c r="D997" s="31" t="str">
        <f>IF('DIF Worksheet'!$K998&lt;&gt;"",'DIF Worksheet'!$C998,"SKIP")</f>
        <v>SKIP</v>
      </c>
      <c r="E997" s="31" t="str">
        <f>IF('DIF Worksheet'!$K998&lt;&gt;"",'DIF Worksheet'!$D998,"SKIP")</f>
        <v>SKIP</v>
      </c>
      <c r="F997" s="31" t="str">
        <f>IF('DIF Worksheet'!$K998&lt;&gt;"",'DIF Worksheet'!$X998,"SKIP")</f>
        <v>SKIP</v>
      </c>
      <c r="G997" s="31" t="str">
        <f>IF('DIF Worksheet'!$K998&lt;&gt;"",'DIF Worksheet'!$U998,"SKIP")</f>
        <v>SKIP</v>
      </c>
    </row>
    <row r="998" spans="1:7">
      <c r="A998" s="31" t="str">
        <f>IF('DIF Worksheet'!$K999&lt;&gt;"",'DIF Worksheet'!$W999,"SKIP")</f>
        <v>SKIP</v>
      </c>
      <c r="B998" s="31" t="str">
        <f>IF('DIF Worksheet'!$K999&lt;&gt;"",'DIF Worksheet'!$A999,"SKIP")</f>
        <v>SKIP</v>
      </c>
      <c r="C998" s="31" t="str">
        <f>IF('DIF Worksheet'!$K999&lt;&gt;"",'DIF Worksheet'!$B999,"SKIP")</f>
        <v>SKIP</v>
      </c>
      <c r="D998" s="31" t="str">
        <f>IF('DIF Worksheet'!$K999&lt;&gt;"",'DIF Worksheet'!$C999,"SKIP")</f>
        <v>SKIP</v>
      </c>
      <c r="E998" s="31" t="str">
        <f>IF('DIF Worksheet'!$K999&lt;&gt;"",'DIF Worksheet'!$D999,"SKIP")</f>
        <v>SKIP</v>
      </c>
      <c r="F998" s="31" t="str">
        <f>IF('DIF Worksheet'!$K999&lt;&gt;"",'DIF Worksheet'!$X999,"SKIP")</f>
        <v>SKIP</v>
      </c>
      <c r="G998" s="31" t="str">
        <f>IF('DIF Worksheet'!$K999&lt;&gt;"",'DIF Worksheet'!$U999,"SKIP")</f>
        <v>SKIP</v>
      </c>
    </row>
    <row r="999" spans="1:7">
      <c r="A999" s="31" t="str">
        <f>IF('DIF Worksheet'!$K1000&lt;&gt;"",'DIF Worksheet'!$W1000,"SKIP")</f>
        <v>SKIP</v>
      </c>
      <c r="B999" s="31" t="str">
        <f>IF('DIF Worksheet'!$K1000&lt;&gt;"",'DIF Worksheet'!$A1000,"SKIP")</f>
        <v>SKIP</v>
      </c>
      <c r="C999" s="31" t="str">
        <f>IF('DIF Worksheet'!$K1000&lt;&gt;"",'DIF Worksheet'!$B1000,"SKIP")</f>
        <v>SKIP</v>
      </c>
      <c r="D999" s="31" t="str">
        <f>IF('DIF Worksheet'!$K1000&lt;&gt;"",'DIF Worksheet'!$C1000,"SKIP")</f>
        <v>SKIP</v>
      </c>
      <c r="E999" s="31" t="str">
        <f>IF('DIF Worksheet'!$K1000&lt;&gt;"",'DIF Worksheet'!$D1000,"SKIP")</f>
        <v>SKIP</v>
      </c>
      <c r="F999" s="31" t="str">
        <f>IF('DIF Worksheet'!$K1000&lt;&gt;"",'DIF Worksheet'!$X1000,"SKIP")</f>
        <v>SKIP</v>
      </c>
      <c r="G999" s="31" t="str">
        <f>IF('DIF Worksheet'!$K1000&lt;&gt;"",'DIF Worksheet'!$U1000,"SKIP")</f>
        <v>SKIP</v>
      </c>
    </row>
    <row r="1000" spans="1:7">
      <c r="A1000" s="31" t="str">
        <f>IF('DIF Worksheet'!$K1001&lt;&gt;"",'DIF Worksheet'!$W1001,"SKIP")</f>
        <v>SKIP</v>
      </c>
      <c r="B1000" s="31" t="str">
        <f>IF('DIF Worksheet'!$K1001&lt;&gt;"",'DIF Worksheet'!$A1001,"SKIP")</f>
        <v>SKIP</v>
      </c>
      <c r="C1000" s="31" t="str">
        <f>IF('DIF Worksheet'!$K1001&lt;&gt;"",'DIF Worksheet'!$B1001,"SKIP")</f>
        <v>SKIP</v>
      </c>
      <c r="D1000" s="31" t="str">
        <f>IF('DIF Worksheet'!$K1001&lt;&gt;"",'DIF Worksheet'!$C1001,"SKIP")</f>
        <v>SKIP</v>
      </c>
      <c r="E1000" s="31" t="str">
        <f>IF('DIF Worksheet'!$K1001&lt;&gt;"",'DIF Worksheet'!$D1001,"SKIP")</f>
        <v>SKIP</v>
      </c>
      <c r="F1000" s="31" t="str">
        <f>IF('DIF Worksheet'!$K1001&lt;&gt;"",'DIF Worksheet'!$X1001,"SKIP")</f>
        <v>SKIP</v>
      </c>
      <c r="G1000" s="31" t="str">
        <f>IF('DIF Worksheet'!$K1001&lt;&gt;"",'DIF Worksheet'!$U1001,"SKIP")</f>
        <v>SKIP</v>
      </c>
    </row>
    <row r="1001" spans="1:7">
      <c r="A1001" s="31" t="str">
        <f>IF('DIF Worksheet'!$K1002&lt;&gt;"",'DIF Worksheet'!$W1002,"SKIP")</f>
        <v>SKIP</v>
      </c>
      <c r="B1001" s="31" t="str">
        <f>IF('DIF Worksheet'!$K1002&lt;&gt;"",'DIF Worksheet'!$A1002,"SKIP")</f>
        <v>SKIP</v>
      </c>
      <c r="C1001" s="31" t="str">
        <f>IF('DIF Worksheet'!$K1002&lt;&gt;"",'DIF Worksheet'!$B1002,"SKIP")</f>
        <v>SKIP</v>
      </c>
      <c r="D1001" s="31" t="str">
        <f>IF('DIF Worksheet'!$K1002&lt;&gt;"",'DIF Worksheet'!$C1002,"SKIP")</f>
        <v>SKIP</v>
      </c>
      <c r="E1001" s="31" t="str">
        <f>IF('DIF Worksheet'!$K1002&lt;&gt;"",'DIF Worksheet'!$D1002,"SKIP")</f>
        <v>SKIP</v>
      </c>
      <c r="F1001" s="31" t="str">
        <f>IF('DIF Worksheet'!$K1002&lt;&gt;"",'DIF Worksheet'!$X1002,"SKIP")</f>
        <v>SKIP</v>
      </c>
      <c r="G1001" s="31" t="str">
        <f>IF('DIF Worksheet'!$K1002&lt;&gt;"",'DIF Worksheet'!$U1002,"SKIP")</f>
        <v>SKIP</v>
      </c>
    </row>
    <row r="1002" spans="1:7">
      <c r="A1002" s="31" t="str">
        <f>IF('DIF Worksheet'!$K1003&lt;&gt;"",'DIF Worksheet'!$W1003,"SKIP")</f>
        <v>SKIP</v>
      </c>
      <c r="B1002" s="31" t="str">
        <f>IF('DIF Worksheet'!$K1003&lt;&gt;"",'DIF Worksheet'!$A1003,"SKIP")</f>
        <v>SKIP</v>
      </c>
      <c r="C1002" s="31" t="str">
        <f>IF('DIF Worksheet'!$K1003&lt;&gt;"",'DIF Worksheet'!$B1003,"SKIP")</f>
        <v>SKIP</v>
      </c>
      <c r="D1002" s="31" t="str">
        <f>IF('DIF Worksheet'!$K1003&lt;&gt;"",'DIF Worksheet'!$C1003,"SKIP")</f>
        <v>SKIP</v>
      </c>
      <c r="E1002" s="31" t="str">
        <f>IF('DIF Worksheet'!$K1003&lt;&gt;"",'DIF Worksheet'!$D1003,"SKIP")</f>
        <v>SKIP</v>
      </c>
      <c r="F1002" s="31" t="str">
        <f>IF('DIF Worksheet'!$K1003&lt;&gt;"",'DIF Worksheet'!$X1003,"SKIP")</f>
        <v>SKIP</v>
      </c>
      <c r="G1002" s="31" t="str">
        <f>IF('DIF Worksheet'!$K1003&lt;&gt;"",'DIF Worksheet'!$U1003,"SKIP")</f>
        <v>SKIP</v>
      </c>
    </row>
    <row r="1003" spans="1:7">
      <c r="A1003" s="31" t="str">
        <f>IF('DIF Worksheet'!$K1004&lt;&gt;"",'DIF Worksheet'!$W1004,"SKIP")</f>
        <v>SKIP</v>
      </c>
      <c r="B1003" s="31" t="str">
        <f>IF('DIF Worksheet'!$K1004&lt;&gt;"",'DIF Worksheet'!$A1004,"SKIP")</f>
        <v>SKIP</v>
      </c>
      <c r="C1003" s="31" t="str">
        <f>IF('DIF Worksheet'!$K1004&lt;&gt;"",'DIF Worksheet'!$B1004,"SKIP")</f>
        <v>SKIP</v>
      </c>
      <c r="D1003" s="31" t="str">
        <f>IF('DIF Worksheet'!$K1004&lt;&gt;"",'DIF Worksheet'!$C1004,"SKIP")</f>
        <v>SKIP</v>
      </c>
      <c r="E1003" s="31" t="str">
        <f>IF('DIF Worksheet'!$K1004&lt;&gt;"",'DIF Worksheet'!$D1004,"SKIP")</f>
        <v>SKIP</v>
      </c>
      <c r="F1003" s="31" t="str">
        <f>IF('DIF Worksheet'!$K1004&lt;&gt;"",'DIF Worksheet'!$X1004,"SKIP")</f>
        <v>SKIP</v>
      </c>
      <c r="G1003" s="31" t="str">
        <f>IF('DIF Worksheet'!$K1004&lt;&gt;"",'DIF Worksheet'!$U1004,"SKIP")</f>
        <v>SKIP</v>
      </c>
    </row>
    <row r="1004" spans="1:7">
      <c r="A1004" s="31" t="str">
        <f>IF('DIF Worksheet'!$K1005&lt;&gt;"",'DIF Worksheet'!$W1005,"SKIP")</f>
        <v>SKIP</v>
      </c>
      <c r="B1004" s="31" t="str">
        <f>IF('DIF Worksheet'!$K1005&lt;&gt;"",'DIF Worksheet'!$A1005,"SKIP")</f>
        <v>SKIP</v>
      </c>
      <c r="C1004" s="31" t="str">
        <f>IF('DIF Worksheet'!$K1005&lt;&gt;"",'DIF Worksheet'!$B1005,"SKIP")</f>
        <v>SKIP</v>
      </c>
      <c r="D1004" s="31" t="str">
        <f>IF('DIF Worksheet'!$K1005&lt;&gt;"",'DIF Worksheet'!$C1005,"SKIP")</f>
        <v>SKIP</v>
      </c>
      <c r="E1004" s="31" t="str">
        <f>IF('DIF Worksheet'!$K1005&lt;&gt;"",'DIF Worksheet'!$D1005,"SKIP")</f>
        <v>SKIP</v>
      </c>
      <c r="F1004" s="31" t="str">
        <f>IF('DIF Worksheet'!$K1005&lt;&gt;"",'DIF Worksheet'!$X1005,"SKIP")</f>
        <v>SKIP</v>
      </c>
      <c r="G1004" s="31" t="str">
        <f>IF('DIF Worksheet'!$K1005&lt;&gt;"",'DIF Worksheet'!$U1005,"SKIP")</f>
        <v>SKIP</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5"/>
  <sheetViews>
    <sheetView workbookViewId="0">
      <selection activeCell="G14" sqref="G14"/>
    </sheetView>
  </sheetViews>
  <sheetFormatPr defaultColWidth="11.42578125" defaultRowHeight="15"/>
  <cols>
    <col min="1" max="1" width="11.7109375" customWidth="1"/>
    <col min="2" max="2" width="14" customWidth="1"/>
    <col min="3" max="3" width="14.7109375" customWidth="1"/>
    <col min="4" max="5" width="25.7109375" customWidth="1"/>
    <col min="6" max="6" width="12.28515625" customWidth="1"/>
    <col min="9" max="9" width="12.42578125" customWidth="1"/>
    <col min="10" max="10" width="14" bestFit="1" customWidth="1"/>
    <col min="11" max="12" width="25.7109375" customWidth="1"/>
  </cols>
  <sheetData>
    <row r="1" spans="1:6">
      <c r="A1" s="24" t="s">
        <v>40</v>
      </c>
      <c r="B1" s="24"/>
      <c r="C1" s="32">
        <f>SUM(B3,D3,F3)</f>
        <v>0</v>
      </c>
      <c r="D1" s="32"/>
      <c r="E1" s="24"/>
      <c r="F1" s="24"/>
    </row>
    <row r="2" spans="1:6">
      <c r="A2" s="24" t="s">
        <v>22</v>
      </c>
      <c r="B2" s="24"/>
      <c r="C2" s="24"/>
      <c r="D2" s="32"/>
      <c r="E2" s="24"/>
      <c r="F2" s="24"/>
    </row>
    <row r="3" spans="1:6">
      <c r="A3" s="25" t="s">
        <v>23</v>
      </c>
      <c r="B3" s="33">
        <f>COUNTIF('DIF Worksheet'!$U$3:$U$1000,"High")</f>
        <v>0</v>
      </c>
      <c r="C3" s="26" t="s">
        <v>24</v>
      </c>
      <c r="D3" s="34">
        <f>COUNTIF('DIF Worksheet'!$U$3:$U$1000,"Medium")</f>
        <v>0</v>
      </c>
      <c r="E3" s="27" t="s">
        <v>25</v>
      </c>
      <c r="F3" s="35">
        <f>COUNTIF('DIF Worksheet'!$U$3:$U$1000,"Low")</f>
        <v>0</v>
      </c>
    </row>
    <row r="5" spans="1:6" ht="15.75" thickBot="1"/>
    <row r="6" spans="1:6">
      <c r="A6" s="47"/>
      <c r="B6" s="48"/>
      <c r="C6" s="49" t="s">
        <v>4</v>
      </c>
      <c r="D6" s="48"/>
      <c r="E6" s="48"/>
      <c r="F6" s="50"/>
    </row>
    <row r="7" spans="1:6" ht="30">
      <c r="A7" s="45" t="s">
        <v>34</v>
      </c>
      <c r="B7" s="31" t="s">
        <v>8</v>
      </c>
      <c r="C7" s="37" t="s">
        <v>44</v>
      </c>
      <c r="D7" s="37" t="s">
        <v>51</v>
      </c>
      <c r="E7" s="37" t="s">
        <v>50</v>
      </c>
      <c r="F7" s="46" t="s">
        <v>33</v>
      </c>
    </row>
    <row r="8" spans="1:6">
      <c r="A8" s="45" t="str">
        <f>IF(ISNUMBER(SEARCH("Medium",'DIF Worksheet'!$U3)),'DIF Worksheet'!$W3," ")</f>
        <v xml:space="preserve"> </v>
      </c>
      <c r="B8" s="31" t="str">
        <f>IF(ISNUMBER(SEARCH("Medium",'DIF Worksheet'!$U3)),'DIF Worksheet'!$A3," ")</f>
        <v xml:space="preserve"> </v>
      </c>
      <c r="C8" s="31" t="str">
        <f>IF('DIF Worksheet'!$B3="","",IF(ISNUMBER(SEARCH("Medium",'DIF Worksheet'!$U3)),'DIF Worksheet'!$B3," "))</f>
        <v/>
      </c>
      <c r="D8" s="31" t="str">
        <f>IF('DIF Worksheet'!$C3="","",IF(ISNUMBER(SEARCH("Medium",'DIF Worksheet'!$U3)),'DIF Worksheet'!$C3," "))</f>
        <v/>
      </c>
      <c r="E8" s="31" t="str">
        <f>IF('DIF Worksheet'!$D3="","",IF(ISNUMBER(SEARCH("Medium",'DIF Worksheet'!$U3)),'DIF Worksheet'!$D3," "))</f>
        <v/>
      </c>
      <c r="F8" s="46" t="str">
        <f>IF(ISNUMBER(SEARCH("Medium",'DIF Worksheet'!$U3)),'DIF Worksheet'!$X3," ")</f>
        <v xml:space="preserve"> </v>
      </c>
    </row>
    <row r="9" spans="1:6">
      <c r="A9" s="45" t="str">
        <f>IF(ISNUMBER(SEARCH("Medium",'DIF Worksheet'!$U4)),'DIF Worksheet'!$W4," ")</f>
        <v xml:space="preserve"> </v>
      </c>
      <c r="B9" s="31" t="str">
        <f>IF(ISNUMBER(SEARCH("Medium",'DIF Worksheet'!$U4)),'DIF Worksheet'!$A4," ")</f>
        <v xml:space="preserve"> </v>
      </c>
      <c r="C9" s="31" t="str">
        <f>IF('DIF Worksheet'!$B4="","",IF(ISNUMBER(SEARCH("Medium",'DIF Worksheet'!$U4)),'DIF Worksheet'!$B4," "))</f>
        <v/>
      </c>
      <c r="D9" s="31" t="str">
        <f>IF('DIF Worksheet'!$C4="","",IF(ISNUMBER(SEARCH("Medium",'DIF Worksheet'!$U4)),'DIF Worksheet'!$C4," "))</f>
        <v/>
      </c>
      <c r="E9" s="31" t="str">
        <f>IF('DIF Worksheet'!$D4="","",IF(ISNUMBER(SEARCH("Medium",'DIF Worksheet'!$U4)),'DIF Worksheet'!$D4," "))</f>
        <v/>
      </c>
      <c r="F9" s="46" t="str">
        <f>IF(ISNUMBER(SEARCH("Medium",'DIF Worksheet'!$U4)),'DIF Worksheet'!$X4," ")</f>
        <v xml:space="preserve"> </v>
      </c>
    </row>
    <row r="10" spans="1:6">
      <c r="A10" s="45" t="str">
        <f>IF(ISNUMBER(SEARCH("Medium",'DIF Worksheet'!$U5)),'DIF Worksheet'!$W5," ")</f>
        <v xml:space="preserve"> </v>
      </c>
      <c r="B10" s="31" t="str">
        <f>IF(ISNUMBER(SEARCH("Medium",'DIF Worksheet'!$U5)),'DIF Worksheet'!$A5," ")</f>
        <v xml:space="preserve"> </v>
      </c>
      <c r="C10" s="31" t="str">
        <f>IF('DIF Worksheet'!$B5="","",IF(ISNUMBER(SEARCH("Medium",'DIF Worksheet'!$U5)),'DIF Worksheet'!$B5," "))</f>
        <v/>
      </c>
      <c r="D10" s="31" t="str">
        <f>IF('DIF Worksheet'!$C5="","",IF(ISNUMBER(SEARCH("Medium",'DIF Worksheet'!$U5)),'DIF Worksheet'!$C5," "))</f>
        <v/>
      </c>
      <c r="E10" s="31" t="str">
        <f>IF('DIF Worksheet'!$D5="","",IF(ISNUMBER(SEARCH("Medium",'DIF Worksheet'!$U5)),'DIF Worksheet'!$D5," "))</f>
        <v/>
      </c>
      <c r="F10" s="46" t="str">
        <f>IF(ISNUMBER(SEARCH("Medium",'DIF Worksheet'!$U5)),'DIF Worksheet'!$X5," ")</f>
        <v xml:space="preserve"> </v>
      </c>
    </row>
    <row r="11" spans="1:6">
      <c r="A11" s="45" t="str">
        <f>IF(ISNUMBER(SEARCH("Medium",'DIF Worksheet'!$U6)),'DIF Worksheet'!$W6," ")</f>
        <v xml:space="preserve"> </v>
      </c>
      <c r="B11" s="31" t="str">
        <f>IF(ISNUMBER(SEARCH("Medium",'DIF Worksheet'!$U6)),'DIF Worksheet'!$A6," ")</f>
        <v xml:space="preserve"> </v>
      </c>
      <c r="C11" s="31" t="str">
        <f>IF('DIF Worksheet'!$B6="","",IF(ISNUMBER(SEARCH("Medium",'DIF Worksheet'!$U6)),'DIF Worksheet'!$B6," "))</f>
        <v/>
      </c>
      <c r="D11" s="31" t="str">
        <f>IF('DIF Worksheet'!$C6="","",IF(ISNUMBER(SEARCH("Medium",'DIF Worksheet'!$U6)),'DIF Worksheet'!$C6," "))</f>
        <v/>
      </c>
      <c r="E11" s="31" t="str">
        <f>IF('DIF Worksheet'!$D6="","",IF(ISNUMBER(SEARCH("Medium",'DIF Worksheet'!$U6)),'DIF Worksheet'!$D6," "))</f>
        <v/>
      </c>
      <c r="F11" s="46" t="str">
        <f>IF(ISNUMBER(SEARCH("Medium",'DIF Worksheet'!$U6)),'DIF Worksheet'!$X6," ")</f>
        <v xml:space="preserve"> </v>
      </c>
    </row>
    <row r="12" spans="1:6">
      <c r="A12" s="45" t="str">
        <f>IF(ISNUMBER(SEARCH("Medium",'DIF Worksheet'!$U7)),'DIF Worksheet'!$W7," ")</f>
        <v xml:space="preserve"> </v>
      </c>
      <c r="B12" s="31" t="str">
        <f>IF(ISNUMBER(SEARCH("Medium",'DIF Worksheet'!$U7)),'DIF Worksheet'!$A7," ")</f>
        <v xml:space="preserve"> </v>
      </c>
      <c r="C12" s="31" t="str">
        <f>IF('DIF Worksheet'!$B7="","",IF(ISNUMBER(SEARCH("Medium",'DIF Worksheet'!$U7)),'DIF Worksheet'!$B7," "))</f>
        <v/>
      </c>
      <c r="D12" s="31" t="str">
        <f>IF('DIF Worksheet'!$C7="","",IF(ISNUMBER(SEARCH("Medium",'DIF Worksheet'!$U7)),'DIF Worksheet'!$C7," "))</f>
        <v/>
      </c>
      <c r="E12" s="31" t="str">
        <f>IF('DIF Worksheet'!$D7="","",IF(ISNUMBER(SEARCH("Medium",'DIF Worksheet'!$U7)),'DIF Worksheet'!$D7," "))</f>
        <v/>
      </c>
      <c r="F12" s="46" t="str">
        <f>IF(ISNUMBER(SEARCH("Medium",'DIF Worksheet'!$U7)),'DIF Worksheet'!$X7," ")</f>
        <v xml:space="preserve"> </v>
      </c>
    </row>
    <row r="13" spans="1:6">
      <c r="A13" s="45" t="str">
        <f>IF(ISNUMBER(SEARCH("Medium",'DIF Worksheet'!$U8)),'DIF Worksheet'!$W8," ")</f>
        <v xml:space="preserve"> </v>
      </c>
      <c r="B13" s="31" t="str">
        <f>IF(ISNUMBER(SEARCH("Medium",'DIF Worksheet'!$U8)),'DIF Worksheet'!$A8," ")</f>
        <v xml:space="preserve"> </v>
      </c>
      <c r="C13" s="31" t="str">
        <f>IF('DIF Worksheet'!$B8="","",IF(ISNUMBER(SEARCH("Medium",'DIF Worksheet'!$U8)),'DIF Worksheet'!$B8," "))</f>
        <v/>
      </c>
      <c r="D13" s="31" t="str">
        <f>IF('DIF Worksheet'!$C8="","",IF(ISNUMBER(SEARCH("Medium",'DIF Worksheet'!$U8)),'DIF Worksheet'!$C8," "))</f>
        <v/>
      </c>
      <c r="E13" s="31" t="str">
        <f>IF('DIF Worksheet'!$D8="","",IF(ISNUMBER(SEARCH("Medium",'DIF Worksheet'!$U8)),'DIF Worksheet'!$D8," "))</f>
        <v/>
      </c>
      <c r="F13" s="46" t="str">
        <f>IF(ISNUMBER(SEARCH("Medium",'DIF Worksheet'!$U8)),'DIF Worksheet'!$X8," ")</f>
        <v xml:space="preserve"> </v>
      </c>
    </row>
    <row r="14" spans="1:6">
      <c r="A14" s="45" t="str">
        <f>IF(ISNUMBER(SEARCH("Medium",'DIF Worksheet'!$U9)),'DIF Worksheet'!$W9," ")</f>
        <v xml:space="preserve"> </v>
      </c>
      <c r="B14" s="31" t="str">
        <f>IF(ISNUMBER(SEARCH("Medium",'DIF Worksheet'!$U9)),'DIF Worksheet'!$A9," ")</f>
        <v xml:space="preserve"> </v>
      </c>
      <c r="C14" s="31" t="str">
        <f>IF('DIF Worksheet'!$B9="","",IF(ISNUMBER(SEARCH("Medium",'DIF Worksheet'!$U9)),'DIF Worksheet'!$B9," "))</f>
        <v/>
      </c>
      <c r="D14" s="31" t="str">
        <f>IF('DIF Worksheet'!$C9="","",IF(ISNUMBER(SEARCH("Medium",'DIF Worksheet'!$U9)),'DIF Worksheet'!$C9," "))</f>
        <v/>
      </c>
      <c r="E14" s="31" t="str">
        <f>IF('DIF Worksheet'!$D9="","",IF(ISNUMBER(SEARCH("Medium",'DIF Worksheet'!$U9)),'DIF Worksheet'!$D9," "))</f>
        <v/>
      </c>
      <c r="F14" s="46" t="str">
        <f>IF(ISNUMBER(SEARCH("Medium",'DIF Worksheet'!$U9)),'DIF Worksheet'!$X9," ")</f>
        <v xml:space="preserve"> </v>
      </c>
    </row>
    <row r="15" spans="1:6">
      <c r="A15" s="45" t="str">
        <f>IF(ISNUMBER(SEARCH("Medium",'DIF Worksheet'!$U10)),'DIF Worksheet'!$W10," ")</f>
        <v xml:space="preserve"> </v>
      </c>
      <c r="B15" s="31" t="str">
        <f>IF(ISNUMBER(SEARCH("Medium",'DIF Worksheet'!$U10)),'DIF Worksheet'!$A10," ")</f>
        <v xml:space="preserve"> </v>
      </c>
      <c r="C15" s="31" t="str">
        <f>IF('DIF Worksheet'!$B10="","",IF(ISNUMBER(SEARCH("Medium",'DIF Worksheet'!$U10)),'DIF Worksheet'!$B10," "))</f>
        <v/>
      </c>
      <c r="D15" s="31" t="str">
        <f>IF('DIF Worksheet'!$C10="","",IF(ISNUMBER(SEARCH("Medium",'DIF Worksheet'!$U10)),'DIF Worksheet'!$C10," "))</f>
        <v/>
      </c>
      <c r="E15" s="31" t="str">
        <f>IF('DIF Worksheet'!$D10="","",IF(ISNUMBER(SEARCH("Medium",'DIF Worksheet'!$U10)),'DIF Worksheet'!$D10," "))</f>
        <v/>
      </c>
      <c r="F15" s="46" t="str">
        <f>IF(ISNUMBER(SEARCH("Medium",'DIF Worksheet'!$U10)),'DIF Worksheet'!$X10," ")</f>
        <v xml:space="preserve"> </v>
      </c>
    </row>
    <row r="16" spans="1:6">
      <c r="A16" s="45" t="str">
        <f>IF(ISNUMBER(SEARCH("Medium",'DIF Worksheet'!$U11)),'DIF Worksheet'!$W11," ")</f>
        <v xml:space="preserve"> </v>
      </c>
      <c r="B16" s="31" t="str">
        <f>IF(ISNUMBER(SEARCH("Medium",'DIF Worksheet'!$U11)),'DIF Worksheet'!$A11," ")</f>
        <v xml:space="preserve"> </v>
      </c>
      <c r="C16" s="31" t="str">
        <f>IF('DIF Worksheet'!$B11="","",IF(ISNUMBER(SEARCH("Medium",'DIF Worksheet'!$U11)),'DIF Worksheet'!$B11," "))</f>
        <v/>
      </c>
      <c r="D16" s="31" t="str">
        <f>IF('DIF Worksheet'!$C11="","",IF(ISNUMBER(SEARCH("Medium",'DIF Worksheet'!$U11)),'DIF Worksheet'!$C11," "))</f>
        <v/>
      </c>
      <c r="E16" s="31" t="str">
        <f>IF('DIF Worksheet'!$D11="","",IF(ISNUMBER(SEARCH("Medium",'DIF Worksheet'!$U11)),'DIF Worksheet'!$D11," "))</f>
        <v/>
      </c>
      <c r="F16" s="46" t="str">
        <f>IF(ISNUMBER(SEARCH("Medium",'DIF Worksheet'!$U11)),'DIF Worksheet'!$X11," ")</f>
        <v xml:space="preserve"> </v>
      </c>
    </row>
    <row r="17" spans="1:6">
      <c r="A17" s="45" t="str">
        <f>IF(ISNUMBER(SEARCH("Medium",'DIF Worksheet'!$U12)),'DIF Worksheet'!$W12," ")</f>
        <v xml:space="preserve"> </v>
      </c>
      <c r="B17" s="31" t="str">
        <f>IF(ISNUMBER(SEARCH("Medium",'DIF Worksheet'!$U12)),'DIF Worksheet'!$A12," ")</f>
        <v xml:space="preserve"> </v>
      </c>
      <c r="C17" s="31" t="str">
        <f>IF('DIF Worksheet'!$B12="","",IF(ISNUMBER(SEARCH("Medium",'DIF Worksheet'!$U12)),'DIF Worksheet'!$B12," "))</f>
        <v/>
      </c>
      <c r="D17" s="31" t="str">
        <f>IF('DIF Worksheet'!$C12="","",IF(ISNUMBER(SEARCH("Medium",'DIF Worksheet'!$U12)),'DIF Worksheet'!$C12," "))</f>
        <v/>
      </c>
      <c r="E17" s="31" t="str">
        <f>IF('DIF Worksheet'!$D12="","",IF(ISNUMBER(SEARCH("Medium",'DIF Worksheet'!$U12)),'DIF Worksheet'!$D12," "))</f>
        <v/>
      </c>
      <c r="F17" s="46" t="str">
        <f>IF(ISNUMBER(SEARCH("Medium",'DIF Worksheet'!$U12)),'DIF Worksheet'!$X12," ")</f>
        <v xml:space="preserve"> </v>
      </c>
    </row>
    <row r="18" spans="1:6">
      <c r="A18" s="45" t="str">
        <f>IF(ISNUMBER(SEARCH("Medium",'DIF Worksheet'!$U13)),'DIF Worksheet'!$W13," ")</f>
        <v xml:space="preserve"> </v>
      </c>
      <c r="B18" s="31" t="str">
        <f>IF(ISNUMBER(SEARCH("Medium",'DIF Worksheet'!$U13)),'DIF Worksheet'!$A13," ")</f>
        <v xml:space="preserve"> </v>
      </c>
      <c r="C18" s="31" t="str">
        <f>IF('DIF Worksheet'!$B13="","",IF(ISNUMBER(SEARCH("Medium",'DIF Worksheet'!$U13)),'DIF Worksheet'!$B13," "))</f>
        <v/>
      </c>
      <c r="D18" s="31" t="str">
        <f>IF('DIF Worksheet'!$C13="","",IF(ISNUMBER(SEARCH("Medium",'DIF Worksheet'!$U13)),'DIF Worksheet'!$C13," "))</f>
        <v/>
      </c>
      <c r="E18" s="31" t="str">
        <f>IF('DIF Worksheet'!$D13="","",IF(ISNUMBER(SEARCH("Medium",'DIF Worksheet'!$U13)),'DIF Worksheet'!$D13," "))</f>
        <v/>
      </c>
      <c r="F18" s="46" t="str">
        <f>IF(ISNUMBER(SEARCH("Medium",'DIF Worksheet'!$U13)),'DIF Worksheet'!$X13," ")</f>
        <v xml:space="preserve"> </v>
      </c>
    </row>
    <row r="19" spans="1:6">
      <c r="A19" s="45" t="str">
        <f>IF(ISNUMBER(SEARCH("Medium",'DIF Worksheet'!$U14)),'DIF Worksheet'!$W14," ")</f>
        <v xml:space="preserve"> </v>
      </c>
      <c r="B19" s="31" t="str">
        <f>IF(ISNUMBER(SEARCH("Medium",'DIF Worksheet'!$U14)),'DIF Worksheet'!$A14," ")</f>
        <v xml:space="preserve"> </v>
      </c>
      <c r="C19" s="31" t="str">
        <f>IF('DIF Worksheet'!$B14="","",IF(ISNUMBER(SEARCH("Medium",'DIF Worksheet'!$U14)),'DIF Worksheet'!$B14," "))</f>
        <v/>
      </c>
      <c r="D19" s="31" t="str">
        <f>IF('DIF Worksheet'!$C14="","",IF(ISNUMBER(SEARCH("Medium",'DIF Worksheet'!$U14)),'DIF Worksheet'!$C14," "))</f>
        <v/>
      </c>
      <c r="E19" s="31" t="str">
        <f>IF('DIF Worksheet'!$D14="","",IF(ISNUMBER(SEARCH("Medium",'DIF Worksheet'!$U14)),'DIF Worksheet'!$D14," "))</f>
        <v/>
      </c>
      <c r="F19" s="46" t="str">
        <f>IF(ISNUMBER(SEARCH("Medium",'DIF Worksheet'!$U14)),'DIF Worksheet'!$X14," ")</f>
        <v xml:space="preserve"> </v>
      </c>
    </row>
    <row r="20" spans="1:6">
      <c r="A20" s="45" t="str">
        <f>IF(ISNUMBER(SEARCH("Medium",'DIF Worksheet'!$U15)),'DIF Worksheet'!$W15," ")</f>
        <v xml:space="preserve"> </v>
      </c>
      <c r="B20" s="31" t="str">
        <f>IF(ISNUMBER(SEARCH("Medium",'DIF Worksheet'!$U15)),'DIF Worksheet'!$A15," ")</f>
        <v xml:space="preserve"> </v>
      </c>
      <c r="C20" s="31" t="str">
        <f>IF('DIF Worksheet'!$B15="","",IF(ISNUMBER(SEARCH("Medium",'DIF Worksheet'!$U15)),'DIF Worksheet'!$B15," "))</f>
        <v/>
      </c>
      <c r="D20" s="31" t="str">
        <f>IF('DIF Worksheet'!$C15="","",IF(ISNUMBER(SEARCH("Medium",'DIF Worksheet'!$U15)),'DIF Worksheet'!$C15," "))</f>
        <v/>
      </c>
      <c r="E20" s="31" t="str">
        <f>IF('DIF Worksheet'!$D15="","",IF(ISNUMBER(SEARCH("Medium",'DIF Worksheet'!$U15)),'DIF Worksheet'!$D15," "))</f>
        <v/>
      </c>
      <c r="F20" s="46" t="str">
        <f>IF(ISNUMBER(SEARCH("Medium",'DIF Worksheet'!$U15)),'DIF Worksheet'!$X15," ")</f>
        <v xml:space="preserve"> </v>
      </c>
    </row>
    <row r="21" spans="1:6">
      <c r="A21" s="45" t="str">
        <f>IF(ISNUMBER(SEARCH("Medium",'DIF Worksheet'!$U16)),'DIF Worksheet'!$W16," ")</f>
        <v xml:space="preserve"> </v>
      </c>
      <c r="B21" s="31" t="str">
        <f>IF(ISNUMBER(SEARCH("Medium",'DIF Worksheet'!$U16)),'DIF Worksheet'!$A16," ")</f>
        <v xml:space="preserve"> </v>
      </c>
      <c r="C21" s="31" t="str">
        <f>IF('DIF Worksheet'!$B16="","",IF(ISNUMBER(SEARCH("Medium",'DIF Worksheet'!$U16)),'DIF Worksheet'!$B16," "))</f>
        <v/>
      </c>
      <c r="D21" s="31" t="str">
        <f>IF('DIF Worksheet'!$C16="","",IF(ISNUMBER(SEARCH("Medium",'DIF Worksheet'!$U16)),'DIF Worksheet'!$C16," "))</f>
        <v/>
      </c>
      <c r="E21" s="31" t="str">
        <f>IF('DIF Worksheet'!$D16="","",IF(ISNUMBER(SEARCH("Medium",'DIF Worksheet'!$U16)),'DIF Worksheet'!$D16," "))</f>
        <v/>
      </c>
      <c r="F21" s="46" t="str">
        <f>IF(ISNUMBER(SEARCH("Medium",'DIF Worksheet'!$U16)),'DIF Worksheet'!$X16," ")</f>
        <v xml:space="preserve"> </v>
      </c>
    </row>
    <row r="22" spans="1:6">
      <c r="A22" s="45" t="str">
        <f>IF(ISNUMBER(SEARCH("Medium",'DIF Worksheet'!$U17)),'DIF Worksheet'!$W17," ")</f>
        <v xml:space="preserve"> </v>
      </c>
      <c r="B22" s="31" t="str">
        <f>IF(ISNUMBER(SEARCH("Medium",'DIF Worksheet'!$U17)),'DIF Worksheet'!$A17," ")</f>
        <v xml:space="preserve"> </v>
      </c>
      <c r="C22" s="31" t="str">
        <f>IF('DIF Worksheet'!$B17="","",IF(ISNUMBER(SEARCH("Medium",'DIF Worksheet'!$U17)),'DIF Worksheet'!$B17," "))</f>
        <v/>
      </c>
      <c r="D22" s="31" t="str">
        <f>IF('DIF Worksheet'!$C17="","",IF(ISNUMBER(SEARCH("Medium",'DIF Worksheet'!$U17)),'DIF Worksheet'!$C17," "))</f>
        <v/>
      </c>
      <c r="E22" s="31" t="str">
        <f>IF('DIF Worksheet'!$D17="","",IF(ISNUMBER(SEARCH("Medium",'DIF Worksheet'!$U17)),'DIF Worksheet'!$D17," "))</f>
        <v/>
      </c>
      <c r="F22" s="46" t="str">
        <f>IF(ISNUMBER(SEARCH("Medium",'DIF Worksheet'!$U17)),'DIF Worksheet'!$X17," ")</f>
        <v xml:space="preserve"> </v>
      </c>
    </row>
    <row r="23" spans="1:6">
      <c r="A23" s="45" t="str">
        <f>IF(ISNUMBER(SEARCH("Medium",'DIF Worksheet'!$U18)),'DIF Worksheet'!$W18," ")</f>
        <v xml:space="preserve"> </v>
      </c>
      <c r="B23" s="31" t="str">
        <f>IF(ISNUMBER(SEARCH("Medium",'DIF Worksheet'!$U18)),'DIF Worksheet'!$A18," ")</f>
        <v xml:space="preserve"> </v>
      </c>
      <c r="C23" s="31" t="str">
        <f>IF('DIF Worksheet'!$B18="","",IF(ISNUMBER(SEARCH("Medium",'DIF Worksheet'!$U18)),'DIF Worksheet'!$B18," "))</f>
        <v/>
      </c>
      <c r="D23" s="31" t="str">
        <f>IF('DIF Worksheet'!$C18="","",IF(ISNUMBER(SEARCH("Medium",'DIF Worksheet'!$U18)),'DIF Worksheet'!$C18," "))</f>
        <v/>
      </c>
      <c r="E23" s="31" t="str">
        <f>IF('DIF Worksheet'!$D18="","",IF(ISNUMBER(SEARCH("Medium",'DIF Worksheet'!$U18)),'DIF Worksheet'!$D18," "))</f>
        <v/>
      </c>
      <c r="F23" s="46" t="str">
        <f>IF(ISNUMBER(SEARCH("Medium",'DIF Worksheet'!$U18)),'DIF Worksheet'!$X18," ")</f>
        <v xml:space="preserve"> </v>
      </c>
    </row>
    <row r="24" spans="1:6">
      <c r="A24" s="45" t="str">
        <f>IF(ISNUMBER(SEARCH("Medium",'DIF Worksheet'!$U19)),'DIF Worksheet'!$W19," ")</f>
        <v xml:space="preserve"> </v>
      </c>
      <c r="B24" s="31" t="str">
        <f>IF(ISNUMBER(SEARCH("Medium",'DIF Worksheet'!$U19)),'DIF Worksheet'!$A19," ")</f>
        <v xml:space="preserve"> </v>
      </c>
      <c r="C24" s="31" t="str">
        <f>IF('DIF Worksheet'!$B19="","",IF(ISNUMBER(SEARCH("Medium",'DIF Worksheet'!$U19)),'DIF Worksheet'!$B19," "))</f>
        <v/>
      </c>
      <c r="D24" s="31" t="str">
        <f>IF('DIF Worksheet'!$C19="","",IF(ISNUMBER(SEARCH("Medium",'DIF Worksheet'!$U19)),'DIF Worksheet'!$C19," "))</f>
        <v/>
      </c>
      <c r="E24" s="31" t="str">
        <f>IF('DIF Worksheet'!$D19="","",IF(ISNUMBER(SEARCH("Medium",'DIF Worksheet'!$U19)),'DIF Worksheet'!$D19," "))</f>
        <v/>
      </c>
      <c r="F24" s="46" t="str">
        <f>IF(ISNUMBER(SEARCH("Medium",'DIF Worksheet'!$U19)),'DIF Worksheet'!$X19," ")</f>
        <v xml:space="preserve"> </v>
      </c>
    </row>
    <row r="25" spans="1:6">
      <c r="A25" s="45" t="str">
        <f>IF(ISNUMBER(SEARCH("Medium",'DIF Worksheet'!$U20)),'DIF Worksheet'!$W20," ")</f>
        <v xml:space="preserve"> </v>
      </c>
      <c r="B25" s="31" t="str">
        <f>IF(ISNUMBER(SEARCH("Medium",'DIF Worksheet'!$U20)),'DIF Worksheet'!$A20," ")</f>
        <v xml:space="preserve"> </v>
      </c>
      <c r="C25" s="31" t="str">
        <f>IF('DIF Worksheet'!$B20="","",IF(ISNUMBER(SEARCH("Medium",'DIF Worksheet'!$U20)),'DIF Worksheet'!$B20," "))</f>
        <v/>
      </c>
      <c r="D25" s="31" t="str">
        <f>IF('DIF Worksheet'!$C20="","",IF(ISNUMBER(SEARCH("Medium",'DIF Worksheet'!$U20)),'DIF Worksheet'!$C20," "))</f>
        <v/>
      </c>
      <c r="E25" s="31" t="str">
        <f>IF('DIF Worksheet'!$D20="","",IF(ISNUMBER(SEARCH("Medium",'DIF Worksheet'!$U20)),'DIF Worksheet'!$D20," "))</f>
        <v/>
      </c>
      <c r="F25" s="46" t="str">
        <f>IF(ISNUMBER(SEARCH("Medium",'DIF Worksheet'!$U20)),'DIF Worksheet'!$X20," ")</f>
        <v xml:space="preserve"> </v>
      </c>
    </row>
    <row r="26" spans="1:6">
      <c r="A26" s="45" t="str">
        <f>IF(ISNUMBER(SEARCH("Medium",'DIF Worksheet'!$U21)),'DIF Worksheet'!$W21," ")</f>
        <v xml:space="preserve"> </v>
      </c>
      <c r="B26" s="31" t="str">
        <f>IF(ISNUMBER(SEARCH("Medium",'DIF Worksheet'!$U21)),'DIF Worksheet'!$A21," ")</f>
        <v xml:space="preserve"> </v>
      </c>
      <c r="C26" s="31" t="str">
        <f>IF('DIF Worksheet'!$B21="","",IF(ISNUMBER(SEARCH("Medium",'DIF Worksheet'!$U21)),'DIF Worksheet'!$B21," "))</f>
        <v/>
      </c>
      <c r="D26" s="31" t="str">
        <f>IF('DIF Worksheet'!$C21="","",IF(ISNUMBER(SEARCH("Medium",'DIF Worksheet'!$U21)),'DIF Worksheet'!$C21," "))</f>
        <v/>
      </c>
      <c r="E26" s="31" t="str">
        <f>IF('DIF Worksheet'!$D21="","",IF(ISNUMBER(SEARCH("Medium",'DIF Worksheet'!$U21)),'DIF Worksheet'!$D21," "))</f>
        <v/>
      </c>
      <c r="F26" s="46" t="str">
        <f>IF(ISNUMBER(SEARCH("Medium",'DIF Worksheet'!$U21)),'DIF Worksheet'!$X21," ")</f>
        <v xml:space="preserve"> </v>
      </c>
    </row>
    <row r="27" spans="1:6">
      <c r="A27" s="45" t="str">
        <f>IF(ISNUMBER(SEARCH("Medium",'DIF Worksheet'!$U22)),'DIF Worksheet'!$W22," ")</f>
        <v xml:space="preserve"> </v>
      </c>
      <c r="B27" s="31" t="str">
        <f>IF(ISNUMBER(SEARCH("Medium",'DIF Worksheet'!$U22)),'DIF Worksheet'!$A22," ")</f>
        <v xml:space="preserve"> </v>
      </c>
      <c r="C27" s="31" t="str">
        <f>IF('DIF Worksheet'!$B22="","",IF(ISNUMBER(SEARCH("Medium",'DIF Worksheet'!$U22)),'DIF Worksheet'!$B22," "))</f>
        <v/>
      </c>
      <c r="D27" s="31" t="str">
        <f>IF('DIF Worksheet'!$C22="","",IF(ISNUMBER(SEARCH("Medium",'DIF Worksheet'!$U22)),'DIF Worksheet'!$C22," "))</f>
        <v/>
      </c>
      <c r="E27" s="31" t="str">
        <f>IF('DIF Worksheet'!$D22="","",IF(ISNUMBER(SEARCH("Medium",'DIF Worksheet'!$U22)),'DIF Worksheet'!$D22," "))</f>
        <v/>
      </c>
      <c r="F27" s="46" t="str">
        <f>IF(ISNUMBER(SEARCH("Medium",'DIF Worksheet'!$U22)),'DIF Worksheet'!$X22," ")</f>
        <v xml:space="preserve"> </v>
      </c>
    </row>
    <row r="28" spans="1:6">
      <c r="A28" s="45" t="str">
        <f>IF(ISNUMBER(SEARCH("Medium",'DIF Worksheet'!$U23)),'DIF Worksheet'!$W23," ")</f>
        <v xml:space="preserve"> </v>
      </c>
      <c r="B28" s="31" t="str">
        <f>IF(ISNUMBER(SEARCH("Medium",'DIF Worksheet'!$U23)),'DIF Worksheet'!$A23," ")</f>
        <v xml:space="preserve"> </v>
      </c>
      <c r="C28" s="31" t="str">
        <f>IF('DIF Worksheet'!$B23="","",IF(ISNUMBER(SEARCH("Medium",'DIF Worksheet'!$U23)),'DIF Worksheet'!$B23," "))</f>
        <v/>
      </c>
      <c r="D28" s="31" t="str">
        <f>IF('DIF Worksheet'!$C23="","",IF(ISNUMBER(SEARCH("Medium",'DIF Worksheet'!$U23)),'DIF Worksheet'!$C23," "))</f>
        <v/>
      </c>
      <c r="E28" s="31" t="str">
        <f>IF('DIF Worksheet'!$D23="","",IF(ISNUMBER(SEARCH("Medium",'DIF Worksheet'!$U23)),'DIF Worksheet'!$D23," "))</f>
        <v/>
      </c>
      <c r="F28" s="46" t="str">
        <f>IF(ISNUMBER(SEARCH("Medium",'DIF Worksheet'!$U23)),'DIF Worksheet'!$X23," ")</f>
        <v xml:space="preserve"> </v>
      </c>
    </row>
    <row r="29" spans="1:6">
      <c r="A29" s="45" t="str">
        <f>IF(ISNUMBER(SEARCH("Medium",'DIF Worksheet'!$U24)),'DIF Worksheet'!$W24," ")</f>
        <v xml:space="preserve"> </v>
      </c>
      <c r="B29" s="31" t="str">
        <f>IF(ISNUMBER(SEARCH("Medium",'DIF Worksheet'!$U24)),'DIF Worksheet'!$A24," ")</f>
        <v xml:space="preserve"> </v>
      </c>
      <c r="C29" s="31" t="str">
        <f>IF('DIF Worksheet'!$B24="","",IF(ISNUMBER(SEARCH("Medium",'DIF Worksheet'!$U24)),'DIF Worksheet'!$B24," "))</f>
        <v/>
      </c>
      <c r="D29" s="31" t="str">
        <f>IF('DIF Worksheet'!$C24="","",IF(ISNUMBER(SEARCH("Medium",'DIF Worksheet'!$U24)),'DIF Worksheet'!$C24," "))</f>
        <v/>
      </c>
      <c r="E29" s="31" t="str">
        <f>IF('DIF Worksheet'!$D24="","",IF(ISNUMBER(SEARCH("Medium",'DIF Worksheet'!$U24)),'DIF Worksheet'!$D24," "))</f>
        <v/>
      </c>
      <c r="F29" s="46" t="str">
        <f>IF(ISNUMBER(SEARCH("Medium",'DIF Worksheet'!$U24)),'DIF Worksheet'!$X24," ")</f>
        <v xml:space="preserve"> </v>
      </c>
    </row>
    <row r="30" spans="1:6">
      <c r="A30" s="45" t="str">
        <f>IF(ISNUMBER(SEARCH("Medium",'DIF Worksheet'!$U25)),'DIF Worksheet'!$W25," ")</f>
        <v xml:space="preserve"> </v>
      </c>
      <c r="B30" s="31" t="str">
        <f>IF(ISNUMBER(SEARCH("Medium",'DIF Worksheet'!$U25)),'DIF Worksheet'!$A25," ")</f>
        <v xml:space="preserve"> </v>
      </c>
      <c r="C30" s="31" t="str">
        <f>IF('DIF Worksheet'!$B25="","",IF(ISNUMBER(SEARCH("Medium",'DIF Worksheet'!$U25)),'DIF Worksheet'!$B25," "))</f>
        <v/>
      </c>
      <c r="D30" s="31" t="str">
        <f>IF('DIF Worksheet'!$C25="","",IF(ISNUMBER(SEARCH("Medium",'DIF Worksheet'!$U25)),'DIF Worksheet'!$C25," "))</f>
        <v/>
      </c>
      <c r="E30" s="31" t="str">
        <f>IF('DIF Worksheet'!$D25="","",IF(ISNUMBER(SEARCH("Medium",'DIF Worksheet'!$U25)),'DIF Worksheet'!$D25," "))</f>
        <v/>
      </c>
      <c r="F30" s="46" t="str">
        <f>IF(ISNUMBER(SEARCH("Medium",'DIF Worksheet'!$U25)),'DIF Worksheet'!$X25," ")</f>
        <v xml:space="preserve"> </v>
      </c>
    </row>
    <row r="31" spans="1:6">
      <c r="A31" s="45" t="str">
        <f>IF(ISNUMBER(SEARCH("Medium",'DIF Worksheet'!$U26)),'DIF Worksheet'!$W26," ")</f>
        <v xml:space="preserve"> </v>
      </c>
      <c r="B31" s="31" t="str">
        <f>IF(ISNUMBER(SEARCH("Medium",'DIF Worksheet'!$U26)),'DIF Worksheet'!$A26," ")</f>
        <v xml:space="preserve"> </v>
      </c>
      <c r="C31" s="31" t="str">
        <f>IF('DIF Worksheet'!$B26="","",IF(ISNUMBER(SEARCH("Medium",'DIF Worksheet'!$U26)),'DIF Worksheet'!$B26," "))</f>
        <v/>
      </c>
      <c r="D31" s="31" t="str">
        <f>IF('DIF Worksheet'!$C26="","",IF(ISNUMBER(SEARCH("Medium",'DIF Worksheet'!$U26)),'DIF Worksheet'!$C26," "))</f>
        <v/>
      </c>
      <c r="E31" s="31" t="str">
        <f>IF('DIF Worksheet'!$D26="","",IF(ISNUMBER(SEARCH("Medium",'DIF Worksheet'!$U26)),'DIF Worksheet'!$D26," "))</f>
        <v/>
      </c>
      <c r="F31" s="46" t="str">
        <f>IF(ISNUMBER(SEARCH("Medium",'DIF Worksheet'!$U26)),'DIF Worksheet'!$X26," ")</f>
        <v xml:space="preserve"> </v>
      </c>
    </row>
    <row r="32" spans="1:6">
      <c r="A32" s="45" t="str">
        <f>IF(ISNUMBER(SEARCH("Medium",'DIF Worksheet'!$U27)),'DIF Worksheet'!$W27," ")</f>
        <v xml:space="preserve"> </v>
      </c>
      <c r="B32" s="31" t="str">
        <f>IF(ISNUMBER(SEARCH("Medium",'DIF Worksheet'!$U27)),'DIF Worksheet'!$A27," ")</f>
        <v xml:space="preserve"> </v>
      </c>
      <c r="C32" s="31" t="str">
        <f>IF('DIF Worksheet'!$B27="","",IF(ISNUMBER(SEARCH("Medium",'DIF Worksheet'!$U27)),'DIF Worksheet'!$B27," "))</f>
        <v/>
      </c>
      <c r="D32" s="31" t="str">
        <f>IF('DIF Worksheet'!$C27="","",IF(ISNUMBER(SEARCH("Medium",'DIF Worksheet'!$U27)),'DIF Worksheet'!$C27," "))</f>
        <v/>
      </c>
      <c r="E32" s="31" t="str">
        <f>IF('DIF Worksheet'!$D27="","",IF(ISNUMBER(SEARCH("Medium",'DIF Worksheet'!$U27)),'DIF Worksheet'!$D27," "))</f>
        <v/>
      </c>
      <c r="F32" s="46" t="str">
        <f>IF(ISNUMBER(SEARCH("Medium",'DIF Worksheet'!$U27)),'DIF Worksheet'!$X27," ")</f>
        <v xml:space="preserve"> </v>
      </c>
    </row>
    <row r="33" spans="1:6">
      <c r="A33" s="45" t="str">
        <f>IF(ISNUMBER(SEARCH("Medium",'DIF Worksheet'!$U28)),'DIF Worksheet'!$W28," ")</f>
        <v xml:space="preserve"> </v>
      </c>
      <c r="B33" s="31" t="str">
        <f>IF(ISNUMBER(SEARCH("Medium",'DIF Worksheet'!$U28)),'DIF Worksheet'!$A28," ")</f>
        <v xml:space="preserve"> </v>
      </c>
      <c r="C33" s="31" t="str">
        <f>IF('DIF Worksheet'!$B28="","",IF(ISNUMBER(SEARCH("Medium",'DIF Worksheet'!$U28)),'DIF Worksheet'!$B28," "))</f>
        <v/>
      </c>
      <c r="D33" s="31" t="str">
        <f>IF('DIF Worksheet'!$C28="","",IF(ISNUMBER(SEARCH("Medium",'DIF Worksheet'!$U28)),'DIF Worksheet'!$C28," "))</f>
        <v/>
      </c>
      <c r="E33" s="31" t="str">
        <f>IF('DIF Worksheet'!$D28="","",IF(ISNUMBER(SEARCH("Medium",'DIF Worksheet'!$U28)),'DIF Worksheet'!$D28," "))</f>
        <v/>
      </c>
      <c r="F33" s="46" t="str">
        <f>IF(ISNUMBER(SEARCH("Medium",'DIF Worksheet'!$U28)),'DIF Worksheet'!$X28," ")</f>
        <v xml:space="preserve"> </v>
      </c>
    </row>
    <row r="34" spans="1:6">
      <c r="A34" s="45" t="str">
        <f>IF(ISNUMBER(SEARCH("Medium",'DIF Worksheet'!$U29)),'DIF Worksheet'!$W29," ")</f>
        <v xml:space="preserve"> </v>
      </c>
      <c r="B34" s="31" t="str">
        <f>IF(ISNUMBER(SEARCH("Medium",'DIF Worksheet'!$U29)),'DIF Worksheet'!$A29," ")</f>
        <v xml:space="preserve"> </v>
      </c>
      <c r="C34" s="31" t="str">
        <f>IF('DIF Worksheet'!$B29="","",IF(ISNUMBER(SEARCH("Medium",'DIF Worksheet'!$U29)),'DIF Worksheet'!$B29," "))</f>
        <v/>
      </c>
      <c r="D34" s="31" t="str">
        <f>IF('DIF Worksheet'!$C29="","",IF(ISNUMBER(SEARCH("Medium",'DIF Worksheet'!$U29)),'DIF Worksheet'!$C29," "))</f>
        <v/>
      </c>
      <c r="E34" s="31" t="str">
        <f>IF('DIF Worksheet'!$D29="","",IF(ISNUMBER(SEARCH("Medium",'DIF Worksheet'!$U29)),'DIF Worksheet'!$D29," "))</f>
        <v/>
      </c>
      <c r="F34" s="46" t="str">
        <f>IF(ISNUMBER(SEARCH("Medium",'DIF Worksheet'!$U29)),'DIF Worksheet'!$X29," ")</f>
        <v xml:space="preserve"> </v>
      </c>
    </row>
    <row r="35" spans="1:6">
      <c r="A35" s="45" t="str">
        <f>IF(ISNUMBER(SEARCH("Medium",'DIF Worksheet'!$U30)),'DIF Worksheet'!$W30," ")</f>
        <v xml:space="preserve"> </v>
      </c>
      <c r="B35" s="31" t="str">
        <f>IF(ISNUMBER(SEARCH("Medium",'DIF Worksheet'!$U30)),'DIF Worksheet'!$A30," ")</f>
        <v xml:space="preserve"> </v>
      </c>
      <c r="C35" s="31" t="str">
        <f>IF('DIF Worksheet'!$B30="","",IF(ISNUMBER(SEARCH("Medium",'DIF Worksheet'!$U30)),'DIF Worksheet'!$B30," "))</f>
        <v/>
      </c>
      <c r="D35" s="31" t="str">
        <f>IF('DIF Worksheet'!$C30="","",IF(ISNUMBER(SEARCH("Medium",'DIF Worksheet'!$U30)),'DIF Worksheet'!$C30," "))</f>
        <v/>
      </c>
      <c r="E35" s="31" t="str">
        <f>IF('DIF Worksheet'!$D30="","",IF(ISNUMBER(SEARCH("Medium",'DIF Worksheet'!$U30)),'DIF Worksheet'!$D30," "))</f>
        <v/>
      </c>
      <c r="F35" s="46" t="str">
        <f>IF(ISNUMBER(SEARCH("Medium",'DIF Worksheet'!$U30)),'DIF Worksheet'!$X30," ")</f>
        <v xml:space="preserve"> </v>
      </c>
    </row>
    <row r="36" spans="1:6">
      <c r="A36" s="45" t="str">
        <f>IF(ISNUMBER(SEARCH("Medium",'DIF Worksheet'!$U31)),'DIF Worksheet'!$W31," ")</f>
        <v xml:space="preserve"> </v>
      </c>
      <c r="B36" s="31" t="str">
        <f>IF(ISNUMBER(SEARCH("Medium",'DIF Worksheet'!$U31)),'DIF Worksheet'!$A31," ")</f>
        <v xml:space="preserve"> </v>
      </c>
      <c r="C36" s="31" t="str">
        <f>IF('DIF Worksheet'!$B31="","",IF(ISNUMBER(SEARCH("Medium",'DIF Worksheet'!$U31)),'DIF Worksheet'!$B31," "))</f>
        <v/>
      </c>
      <c r="D36" s="31" t="str">
        <f>IF('DIF Worksheet'!$C31="","",IF(ISNUMBER(SEARCH("Medium",'DIF Worksheet'!$U31)),'DIF Worksheet'!$C31," "))</f>
        <v/>
      </c>
      <c r="E36" s="31" t="str">
        <f>IF('DIF Worksheet'!$D31="","",IF(ISNUMBER(SEARCH("Medium",'DIF Worksheet'!$U31)),'DIF Worksheet'!$D31," "))</f>
        <v/>
      </c>
      <c r="F36" s="46" t="str">
        <f>IF(ISNUMBER(SEARCH("Medium",'DIF Worksheet'!$U31)),'DIF Worksheet'!$X31," ")</f>
        <v xml:space="preserve"> </v>
      </c>
    </row>
    <row r="37" spans="1:6">
      <c r="A37" s="45" t="str">
        <f>IF(ISNUMBER(SEARCH("Medium",'DIF Worksheet'!$U32)),'DIF Worksheet'!$W32," ")</f>
        <v xml:space="preserve"> </v>
      </c>
      <c r="B37" s="31" t="str">
        <f>IF(ISNUMBER(SEARCH("Medium",'DIF Worksheet'!$U32)),'DIF Worksheet'!$A32," ")</f>
        <v xml:space="preserve"> </v>
      </c>
      <c r="C37" s="31" t="str">
        <f>IF('DIF Worksheet'!$B32="","",IF(ISNUMBER(SEARCH("Medium",'DIF Worksheet'!$U32)),'DIF Worksheet'!$B32," "))</f>
        <v/>
      </c>
      <c r="D37" s="31" t="str">
        <f>IF('DIF Worksheet'!$C32="","",IF(ISNUMBER(SEARCH("Medium",'DIF Worksheet'!$U32)),'DIF Worksheet'!$C32," "))</f>
        <v/>
      </c>
      <c r="E37" s="31" t="str">
        <f>IF('DIF Worksheet'!$D32="","",IF(ISNUMBER(SEARCH("Medium",'DIF Worksheet'!$U32)),'DIF Worksheet'!$D32," "))</f>
        <v/>
      </c>
      <c r="F37" s="46" t="str">
        <f>IF(ISNUMBER(SEARCH("Medium",'DIF Worksheet'!$U32)),'DIF Worksheet'!$X32," ")</f>
        <v xml:space="preserve"> </v>
      </c>
    </row>
    <row r="38" spans="1:6">
      <c r="A38" s="45" t="str">
        <f>IF(ISNUMBER(SEARCH("Medium",'DIF Worksheet'!$U33)),'DIF Worksheet'!$W33," ")</f>
        <v xml:space="preserve"> </v>
      </c>
      <c r="B38" s="31" t="str">
        <f>IF(ISNUMBER(SEARCH("Medium",'DIF Worksheet'!$U33)),'DIF Worksheet'!$A33," ")</f>
        <v xml:space="preserve"> </v>
      </c>
      <c r="C38" s="31" t="str">
        <f>IF('DIF Worksheet'!$B33="","",IF(ISNUMBER(SEARCH("Medium",'DIF Worksheet'!$U33)),'DIF Worksheet'!$B33," "))</f>
        <v/>
      </c>
      <c r="D38" s="31" t="str">
        <f>IF('DIF Worksheet'!$C33="","",IF(ISNUMBER(SEARCH("Medium",'DIF Worksheet'!$U33)),'DIF Worksheet'!$C33," "))</f>
        <v/>
      </c>
      <c r="E38" s="31" t="str">
        <f>IF('DIF Worksheet'!$D33="","",IF(ISNUMBER(SEARCH("Medium",'DIF Worksheet'!$U33)),'DIF Worksheet'!$D33," "))</f>
        <v/>
      </c>
      <c r="F38" s="46" t="str">
        <f>IF(ISNUMBER(SEARCH("Medium",'DIF Worksheet'!$U33)),'DIF Worksheet'!$X33," ")</f>
        <v xml:space="preserve"> </v>
      </c>
    </row>
    <row r="39" spans="1:6">
      <c r="A39" s="45" t="str">
        <f>IF(ISNUMBER(SEARCH("Medium",'DIF Worksheet'!$U34)),'DIF Worksheet'!$W34," ")</f>
        <v xml:space="preserve"> </v>
      </c>
      <c r="B39" s="31" t="str">
        <f>IF(ISNUMBER(SEARCH("Medium",'DIF Worksheet'!$U34)),'DIF Worksheet'!$A34," ")</f>
        <v xml:space="preserve"> </v>
      </c>
      <c r="C39" s="31" t="str">
        <f>IF('DIF Worksheet'!$B34="","",IF(ISNUMBER(SEARCH("Medium",'DIF Worksheet'!$U34)),'DIF Worksheet'!$B34," "))</f>
        <v/>
      </c>
      <c r="D39" s="31" t="str">
        <f>IF('DIF Worksheet'!$C34="","",IF(ISNUMBER(SEARCH("Medium",'DIF Worksheet'!$U34)),'DIF Worksheet'!$C34," "))</f>
        <v/>
      </c>
      <c r="E39" s="31" t="str">
        <f>IF('DIF Worksheet'!$D34="","",IF(ISNUMBER(SEARCH("Medium",'DIF Worksheet'!$U34)),'DIF Worksheet'!$D34," "))</f>
        <v/>
      </c>
      <c r="F39" s="46" t="str">
        <f>IF(ISNUMBER(SEARCH("Medium",'DIF Worksheet'!$U34)),'DIF Worksheet'!$X34," ")</f>
        <v xml:space="preserve"> </v>
      </c>
    </row>
    <row r="40" spans="1:6">
      <c r="A40" s="45" t="str">
        <f>IF(ISNUMBER(SEARCH("Medium",'DIF Worksheet'!$U35)),'DIF Worksheet'!$W35," ")</f>
        <v xml:space="preserve"> </v>
      </c>
      <c r="B40" s="31" t="str">
        <f>IF(ISNUMBER(SEARCH("Medium",'DIF Worksheet'!$U35)),'DIF Worksheet'!$A35," ")</f>
        <v xml:space="preserve"> </v>
      </c>
      <c r="C40" s="31" t="str">
        <f>IF('DIF Worksheet'!$B35="","",IF(ISNUMBER(SEARCH("Medium",'DIF Worksheet'!$U35)),'DIF Worksheet'!$B35," "))</f>
        <v/>
      </c>
      <c r="D40" s="31" t="str">
        <f>IF('DIF Worksheet'!$C35="","",IF(ISNUMBER(SEARCH("Medium",'DIF Worksheet'!$U35)),'DIF Worksheet'!$C35," "))</f>
        <v/>
      </c>
      <c r="E40" s="31" t="str">
        <f>IF('DIF Worksheet'!$D35="","",IF(ISNUMBER(SEARCH("Medium",'DIF Worksheet'!$U35)),'DIF Worksheet'!$D35," "))</f>
        <v/>
      </c>
      <c r="F40" s="46" t="str">
        <f>IF(ISNUMBER(SEARCH("Medium",'DIF Worksheet'!$U35)),'DIF Worksheet'!$X35," ")</f>
        <v xml:space="preserve"> </v>
      </c>
    </row>
    <row r="41" spans="1:6">
      <c r="A41" s="45" t="str">
        <f>IF(ISNUMBER(SEARCH("Medium",'DIF Worksheet'!$U36)),'DIF Worksheet'!$W36," ")</f>
        <v xml:space="preserve"> </v>
      </c>
      <c r="B41" s="31" t="str">
        <f>IF(ISNUMBER(SEARCH("Medium",'DIF Worksheet'!$U36)),'DIF Worksheet'!$A36," ")</f>
        <v xml:space="preserve"> </v>
      </c>
      <c r="C41" s="31" t="str">
        <f>IF('DIF Worksheet'!$B36="","",IF(ISNUMBER(SEARCH("Medium",'DIF Worksheet'!$U36)),'DIF Worksheet'!$B36," "))</f>
        <v/>
      </c>
      <c r="D41" s="31" t="str">
        <f>IF('DIF Worksheet'!$C36="","",IF(ISNUMBER(SEARCH("Medium",'DIF Worksheet'!$U36)),'DIF Worksheet'!$C36," "))</f>
        <v/>
      </c>
      <c r="E41" s="31" t="str">
        <f>IF('DIF Worksheet'!$D36="","",IF(ISNUMBER(SEARCH("Medium",'DIF Worksheet'!$U36)),'DIF Worksheet'!$D36," "))</f>
        <v/>
      </c>
      <c r="F41" s="46" t="str">
        <f>IF(ISNUMBER(SEARCH("Medium",'DIF Worksheet'!$U36)),'DIF Worksheet'!$X36," ")</f>
        <v xml:space="preserve"> </v>
      </c>
    </row>
    <row r="42" spans="1:6">
      <c r="A42" s="45" t="str">
        <f>IF(ISNUMBER(SEARCH("Medium",'DIF Worksheet'!$U37)),'DIF Worksheet'!$W37," ")</f>
        <v xml:space="preserve"> </v>
      </c>
      <c r="B42" s="31" t="str">
        <f>IF(ISNUMBER(SEARCH("Medium",'DIF Worksheet'!$U37)),'DIF Worksheet'!$A37," ")</f>
        <v xml:space="preserve"> </v>
      </c>
      <c r="C42" s="31" t="str">
        <f>IF('DIF Worksheet'!$B37="","",IF(ISNUMBER(SEARCH("Medium",'DIF Worksheet'!$U37)),'DIF Worksheet'!$B37," "))</f>
        <v/>
      </c>
      <c r="D42" s="31" t="str">
        <f>IF('DIF Worksheet'!$C37="","",IF(ISNUMBER(SEARCH("Medium",'DIF Worksheet'!$U37)),'DIF Worksheet'!$C37," "))</f>
        <v/>
      </c>
      <c r="E42" s="31" t="str">
        <f>IF('DIF Worksheet'!$D37="","",IF(ISNUMBER(SEARCH("Medium",'DIF Worksheet'!$U37)),'DIF Worksheet'!$D37," "))</f>
        <v/>
      </c>
      <c r="F42" s="46" t="str">
        <f>IF(ISNUMBER(SEARCH("Medium",'DIF Worksheet'!$U37)),'DIF Worksheet'!$X37," ")</f>
        <v xml:space="preserve"> </v>
      </c>
    </row>
    <row r="43" spans="1:6">
      <c r="A43" s="45" t="str">
        <f>IF(ISNUMBER(SEARCH("Medium",'DIF Worksheet'!$U38)),'DIF Worksheet'!$W38," ")</f>
        <v xml:space="preserve"> </v>
      </c>
      <c r="B43" s="31" t="str">
        <f>IF(ISNUMBER(SEARCH("Medium",'DIF Worksheet'!$U38)),'DIF Worksheet'!$A38," ")</f>
        <v xml:space="preserve"> </v>
      </c>
      <c r="C43" s="31" t="str">
        <f>IF('DIF Worksheet'!$B38="","",IF(ISNUMBER(SEARCH("Medium",'DIF Worksheet'!$U38)),'DIF Worksheet'!$B38," "))</f>
        <v/>
      </c>
      <c r="D43" s="31" t="str">
        <f>IF('DIF Worksheet'!$C38="","",IF(ISNUMBER(SEARCH("Medium",'DIF Worksheet'!$U38)),'DIF Worksheet'!$C38," "))</f>
        <v/>
      </c>
      <c r="E43" s="31" t="str">
        <f>IF('DIF Worksheet'!$D38="","",IF(ISNUMBER(SEARCH("Medium",'DIF Worksheet'!$U38)),'DIF Worksheet'!$D38," "))</f>
        <v/>
      </c>
      <c r="F43" s="46" t="str">
        <f>IF(ISNUMBER(SEARCH("Medium",'DIF Worksheet'!$U38)),'DIF Worksheet'!$X38," ")</f>
        <v xml:space="preserve"> </v>
      </c>
    </row>
    <row r="44" spans="1:6">
      <c r="A44" s="45" t="str">
        <f>IF(ISNUMBER(SEARCH("Medium",'DIF Worksheet'!$U39)),'DIF Worksheet'!$W39," ")</f>
        <v xml:space="preserve"> </v>
      </c>
      <c r="B44" s="31" t="str">
        <f>IF(ISNUMBER(SEARCH("Medium",'DIF Worksheet'!$U39)),'DIF Worksheet'!$A39," ")</f>
        <v xml:space="preserve"> </v>
      </c>
      <c r="C44" s="31" t="str">
        <f>IF('DIF Worksheet'!$B39="","",IF(ISNUMBER(SEARCH("Medium",'DIF Worksheet'!$U39)),'DIF Worksheet'!$B39," "))</f>
        <v/>
      </c>
      <c r="D44" s="31" t="str">
        <f>IF('DIF Worksheet'!$C39="","",IF(ISNUMBER(SEARCH("Medium",'DIF Worksheet'!$U39)),'DIF Worksheet'!$C39," "))</f>
        <v/>
      </c>
      <c r="E44" s="31" t="str">
        <f>IF('DIF Worksheet'!$D39="","",IF(ISNUMBER(SEARCH("Medium",'DIF Worksheet'!$U39)),'DIF Worksheet'!$D39," "))</f>
        <v/>
      </c>
      <c r="F44" s="46" t="str">
        <f>IF(ISNUMBER(SEARCH("Medium",'DIF Worksheet'!$U39)),'DIF Worksheet'!$X39," ")</f>
        <v xml:space="preserve"> </v>
      </c>
    </row>
    <row r="45" spans="1:6">
      <c r="A45" s="45" t="str">
        <f>IF(ISNUMBER(SEARCH("Medium",'DIF Worksheet'!$U40)),'DIF Worksheet'!$W40," ")</f>
        <v xml:space="preserve"> </v>
      </c>
      <c r="B45" s="31" t="str">
        <f>IF(ISNUMBER(SEARCH("Medium",'DIF Worksheet'!$U40)),'DIF Worksheet'!$A40," ")</f>
        <v xml:space="preserve"> </v>
      </c>
      <c r="C45" s="31" t="str">
        <f>IF('DIF Worksheet'!$B40="","",IF(ISNUMBER(SEARCH("Medium",'DIF Worksheet'!$U40)),'DIF Worksheet'!$B40," "))</f>
        <v/>
      </c>
      <c r="D45" s="31" t="str">
        <f>IF('DIF Worksheet'!$C40="","",IF(ISNUMBER(SEARCH("Medium",'DIF Worksheet'!$U40)),'DIF Worksheet'!$C40," "))</f>
        <v/>
      </c>
      <c r="E45" s="31" t="str">
        <f>IF('DIF Worksheet'!$D40="","",IF(ISNUMBER(SEARCH("Medium",'DIF Worksheet'!$U40)),'DIF Worksheet'!$D40," "))</f>
        <v/>
      </c>
      <c r="F45" s="46" t="str">
        <f>IF(ISNUMBER(SEARCH("Medium",'DIF Worksheet'!$U40)),'DIF Worksheet'!$X40," ")</f>
        <v xml:space="preserve"> </v>
      </c>
    </row>
    <row r="46" spans="1:6">
      <c r="A46" s="45" t="str">
        <f>IF(ISNUMBER(SEARCH("Medium",'DIF Worksheet'!$U41)),'DIF Worksheet'!$W41," ")</f>
        <v xml:space="preserve"> </v>
      </c>
      <c r="B46" s="31" t="str">
        <f>IF(ISNUMBER(SEARCH("Medium",'DIF Worksheet'!$U41)),'DIF Worksheet'!$A41," ")</f>
        <v xml:space="preserve"> </v>
      </c>
      <c r="C46" s="31" t="str">
        <f>IF('DIF Worksheet'!$B41="","",IF(ISNUMBER(SEARCH("Medium",'DIF Worksheet'!$U41)),'DIF Worksheet'!$B41," "))</f>
        <v/>
      </c>
      <c r="D46" s="31" t="str">
        <f>IF('DIF Worksheet'!$C41="","",IF(ISNUMBER(SEARCH("Medium",'DIF Worksheet'!$U41)),'DIF Worksheet'!$C41," "))</f>
        <v/>
      </c>
      <c r="E46" s="31" t="str">
        <f>IF('DIF Worksheet'!$D41="","",IF(ISNUMBER(SEARCH("Medium",'DIF Worksheet'!$U41)),'DIF Worksheet'!$D41," "))</f>
        <v/>
      </c>
      <c r="F46" s="46" t="str">
        <f>IF(ISNUMBER(SEARCH("Medium",'DIF Worksheet'!$U41)),'DIF Worksheet'!$X41," ")</f>
        <v xml:space="preserve"> </v>
      </c>
    </row>
    <row r="47" spans="1:6">
      <c r="A47" s="45" t="str">
        <f>IF(ISNUMBER(SEARCH("Medium",'DIF Worksheet'!$U42)),'DIF Worksheet'!$W42," ")</f>
        <v xml:space="preserve"> </v>
      </c>
      <c r="B47" s="31" t="str">
        <f>IF(ISNUMBER(SEARCH("Medium",'DIF Worksheet'!$U42)),'DIF Worksheet'!$A42," ")</f>
        <v xml:space="preserve"> </v>
      </c>
      <c r="C47" s="31" t="str">
        <f>IF('DIF Worksheet'!$B42="","",IF(ISNUMBER(SEARCH("Medium",'DIF Worksheet'!$U42)),'DIF Worksheet'!$B42," "))</f>
        <v/>
      </c>
      <c r="D47" s="31" t="str">
        <f>IF('DIF Worksheet'!$C42="","",IF(ISNUMBER(SEARCH("Medium",'DIF Worksheet'!$U42)),'DIF Worksheet'!$C42," "))</f>
        <v/>
      </c>
      <c r="E47" s="31" t="str">
        <f>IF('DIF Worksheet'!$D42="","",IF(ISNUMBER(SEARCH("Medium",'DIF Worksheet'!$U42)),'DIF Worksheet'!$D42," "))</f>
        <v/>
      </c>
      <c r="F47" s="46" t="str">
        <f>IF(ISNUMBER(SEARCH("Medium",'DIF Worksheet'!$U42)),'DIF Worksheet'!$X42," ")</f>
        <v xml:space="preserve"> </v>
      </c>
    </row>
    <row r="48" spans="1:6">
      <c r="A48" s="45" t="str">
        <f>IF(ISNUMBER(SEARCH("Medium",'DIF Worksheet'!$U43)),'DIF Worksheet'!$W43," ")</f>
        <v xml:space="preserve"> </v>
      </c>
      <c r="B48" s="31" t="str">
        <f>IF(ISNUMBER(SEARCH("Medium",'DIF Worksheet'!$U43)),'DIF Worksheet'!$A43," ")</f>
        <v xml:space="preserve"> </v>
      </c>
      <c r="C48" s="31" t="str">
        <f>IF('DIF Worksheet'!$B43="","",IF(ISNUMBER(SEARCH("Medium",'DIF Worksheet'!$U43)),'DIF Worksheet'!$B43," "))</f>
        <v/>
      </c>
      <c r="D48" s="31" t="str">
        <f>IF('DIF Worksheet'!$C43="","",IF(ISNUMBER(SEARCH("Medium",'DIF Worksheet'!$U43)),'DIF Worksheet'!$C43," "))</f>
        <v/>
      </c>
      <c r="E48" s="31" t="str">
        <f>IF('DIF Worksheet'!$D43="","",IF(ISNUMBER(SEARCH("Medium",'DIF Worksheet'!$U43)),'DIF Worksheet'!$D43," "))</f>
        <v/>
      </c>
      <c r="F48" s="46" t="str">
        <f>IF(ISNUMBER(SEARCH("Medium",'DIF Worksheet'!$U43)),'DIF Worksheet'!$X43," ")</f>
        <v xml:space="preserve"> </v>
      </c>
    </row>
    <row r="49" spans="1:6">
      <c r="A49" s="45" t="str">
        <f>IF(ISNUMBER(SEARCH("Medium",'DIF Worksheet'!$U44)),'DIF Worksheet'!$W44," ")</f>
        <v xml:space="preserve"> </v>
      </c>
      <c r="B49" s="31" t="str">
        <f>IF(ISNUMBER(SEARCH("Medium",'DIF Worksheet'!$U44)),'DIF Worksheet'!$A44," ")</f>
        <v xml:space="preserve"> </v>
      </c>
      <c r="C49" s="31" t="str">
        <f>IF('DIF Worksheet'!$B44="","",IF(ISNUMBER(SEARCH("Medium",'DIF Worksheet'!$U44)),'DIF Worksheet'!$B44," "))</f>
        <v/>
      </c>
      <c r="D49" s="31" t="str">
        <f>IF('DIF Worksheet'!$C44="","",IF(ISNUMBER(SEARCH("Medium",'DIF Worksheet'!$U44)),'DIF Worksheet'!$C44," "))</f>
        <v/>
      </c>
      <c r="E49" s="31" t="str">
        <f>IF('DIF Worksheet'!$D44="","",IF(ISNUMBER(SEARCH("Medium",'DIF Worksheet'!$U44)),'DIF Worksheet'!$D44," "))</f>
        <v/>
      </c>
      <c r="F49" s="46" t="str">
        <f>IF(ISNUMBER(SEARCH("Medium",'DIF Worksheet'!$U44)),'DIF Worksheet'!$X44," ")</f>
        <v xml:space="preserve"> </v>
      </c>
    </row>
    <row r="50" spans="1:6">
      <c r="A50" s="45" t="str">
        <f>IF(ISNUMBER(SEARCH("Medium",'DIF Worksheet'!$U45)),'DIF Worksheet'!$W45," ")</f>
        <v xml:space="preserve"> </v>
      </c>
      <c r="B50" s="31" t="str">
        <f>IF(ISNUMBER(SEARCH("Medium",'DIF Worksheet'!$U45)),'DIF Worksheet'!$A45," ")</f>
        <v xml:space="preserve"> </v>
      </c>
      <c r="C50" s="31" t="str">
        <f>IF('DIF Worksheet'!$B45="","",IF(ISNUMBER(SEARCH("Medium",'DIF Worksheet'!$U45)),'DIF Worksheet'!$B45," "))</f>
        <v/>
      </c>
      <c r="D50" s="31" t="str">
        <f>IF('DIF Worksheet'!$C45="","",IF(ISNUMBER(SEARCH("Medium",'DIF Worksheet'!$U45)),'DIF Worksheet'!$C45," "))</f>
        <v/>
      </c>
      <c r="E50" s="31" t="str">
        <f>IF('DIF Worksheet'!$D45="","",IF(ISNUMBER(SEARCH("Medium",'DIF Worksheet'!$U45)),'DIF Worksheet'!$D45," "))</f>
        <v/>
      </c>
      <c r="F50" s="46" t="str">
        <f>IF(ISNUMBER(SEARCH("Medium",'DIF Worksheet'!$U45)),'DIF Worksheet'!$X45," ")</f>
        <v xml:space="preserve"> </v>
      </c>
    </row>
    <row r="51" spans="1:6">
      <c r="A51" s="45" t="str">
        <f>IF(ISNUMBER(SEARCH("Medium",'DIF Worksheet'!$U46)),'DIF Worksheet'!$W46," ")</f>
        <v xml:space="preserve"> </v>
      </c>
      <c r="B51" s="31" t="str">
        <f>IF(ISNUMBER(SEARCH("Medium",'DIF Worksheet'!$U46)),'DIF Worksheet'!$A46," ")</f>
        <v xml:space="preserve"> </v>
      </c>
      <c r="C51" s="31" t="str">
        <f>IF('DIF Worksheet'!$B46="","",IF(ISNUMBER(SEARCH("Medium",'DIF Worksheet'!$U46)),'DIF Worksheet'!$B46," "))</f>
        <v/>
      </c>
      <c r="D51" s="31" t="str">
        <f>IF('DIF Worksheet'!$C46="","",IF(ISNUMBER(SEARCH("Medium",'DIF Worksheet'!$U46)),'DIF Worksheet'!$C46," "))</f>
        <v/>
      </c>
      <c r="E51" s="31" t="str">
        <f>IF('DIF Worksheet'!$D46="","",IF(ISNUMBER(SEARCH("Medium",'DIF Worksheet'!$U46)),'DIF Worksheet'!$D46," "))</f>
        <v/>
      </c>
      <c r="F51" s="46" t="str">
        <f>IF(ISNUMBER(SEARCH("Medium",'DIF Worksheet'!$U46)),'DIF Worksheet'!$X46," ")</f>
        <v xml:space="preserve"> </v>
      </c>
    </row>
    <row r="52" spans="1:6">
      <c r="A52" s="45" t="str">
        <f>IF(ISNUMBER(SEARCH("Medium",'DIF Worksheet'!$U47)),'DIF Worksheet'!$W47," ")</f>
        <v xml:space="preserve"> </v>
      </c>
      <c r="B52" s="31" t="str">
        <f>IF(ISNUMBER(SEARCH("Medium",'DIF Worksheet'!$U47)),'DIF Worksheet'!$A47," ")</f>
        <v xml:space="preserve"> </v>
      </c>
      <c r="C52" s="31" t="str">
        <f>IF('DIF Worksheet'!$B47="","",IF(ISNUMBER(SEARCH("Medium",'DIF Worksheet'!$U47)),'DIF Worksheet'!$B47," "))</f>
        <v/>
      </c>
      <c r="D52" s="31" t="str">
        <f>IF('DIF Worksheet'!$C47="","",IF(ISNUMBER(SEARCH("Medium",'DIF Worksheet'!$U47)),'DIF Worksheet'!$C47," "))</f>
        <v/>
      </c>
      <c r="E52" s="31" t="str">
        <f>IF('DIF Worksheet'!$D47="","",IF(ISNUMBER(SEARCH("Medium",'DIF Worksheet'!$U47)),'DIF Worksheet'!$D47," "))</f>
        <v/>
      </c>
      <c r="F52" s="46" t="str">
        <f>IF(ISNUMBER(SEARCH("Medium",'DIF Worksheet'!$U47)),'DIF Worksheet'!$X47," ")</f>
        <v xml:space="preserve"> </v>
      </c>
    </row>
    <row r="53" spans="1:6">
      <c r="A53" s="45" t="str">
        <f>IF(ISNUMBER(SEARCH("Medium",'DIF Worksheet'!$U48)),'DIF Worksheet'!$W48," ")</f>
        <v xml:space="preserve"> </v>
      </c>
      <c r="B53" s="31" t="str">
        <f>IF(ISNUMBER(SEARCH("Medium",'DIF Worksheet'!$U48)),'DIF Worksheet'!$A48," ")</f>
        <v xml:space="preserve"> </v>
      </c>
      <c r="C53" s="31" t="str">
        <f>IF('DIF Worksheet'!$B48="","",IF(ISNUMBER(SEARCH("Medium",'DIF Worksheet'!$U48)),'DIF Worksheet'!$B48," "))</f>
        <v/>
      </c>
      <c r="D53" s="31" t="str">
        <f>IF('DIF Worksheet'!$C48="","",IF(ISNUMBER(SEARCH("Medium",'DIF Worksheet'!$U48)),'DIF Worksheet'!$C48," "))</f>
        <v/>
      </c>
      <c r="E53" s="31" t="str">
        <f>IF('DIF Worksheet'!$D48="","",IF(ISNUMBER(SEARCH("Medium",'DIF Worksheet'!$U48)),'DIF Worksheet'!$D48," "))</f>
        <v/>
      </c>
      <c r="F53" s="46" t="str">
        <f>IF(ISNUMBER(SEARCH("Medium",'DIF Worksheet'!$U48)),'DIF Worksheet'!$X48," ")</f>
        <v xml:space="preserve"> </v>
      </c>
    </row>
    <row r="54" spans="1:6">
      <c r="A54" s="45" t="str">
        <f>IF(ISNUMBER(SEARCH("Medium",'DIF Worksheet'!$U49)),'DIF Worksheet'!$W49," ")</f>
        <v xml:space="preserve"> </v>
      </c>
      <c r="B54" s="31" t="str">
        <f>IF(ISNUMBER(SEARCH("Medium",'DIF Worksheet'!$U49)),'DIF Worksheet'!$A49," ")</f>
        <v xml:space="preserve"> </v>
      </c>
      <c r="C54" s="31" t="str">
        <f>IF('DIF Worksheet'!$B49="","",IF(ISNUMBER(SEARCH("Medium",'DIF Worksheet'!$U49)),'DIF Worksheet'!$B49," "))</f>
        <v/>
      </c>
      <c r="D54" s="31" t="str">
        <f>IF('DIF Worksheet'!$C49="","",IF(ISNUMBER(SEARCH("Medium",'DIF Worksheet'!$U49)),'DIF Worksheet'!$C49," "))</f>
        <v/>
      </c>
      <c r="E54" s="31" t="str">
        <f>IF('DIF Worksheet'!$D49="","",IF(ISNUMBER(SEARCH("Medium",'DIF Worksheet'!$U49)),'DIF Worksheet'!$D49," "))</f>
        <v/>
      </c>
      <c r="F54" s="46" t="str">
        <f>IF(ISNUMBER(SEARCH("Medium",'DIF Worksheet'!$U49)),'DIF Worksheet'!$X49," ")</f>
        <v xml:space="preserve"> </v>
      </c>
    </row>
    <row r="55" spans="1:6">
      <c r="A55" s="45" t="str">
        <f>IF(ISNUMBER(SEARCH("Medium",'DIF Worksheet'!$U50)),'DIF Worksheet'!$W50," ")</f>
        <v xml:space="preserve"> </v>
      </c>
      <c r="B55" s="31" t="str">
        <f>IF(ISNUMBER(SEARCH("Medium",'DIF Worksheet'!$U50)),'DIF Worksheet'!$A50," ")</f>
        <v xml:space="preserve"> </v>
      </c>
      <c r="C55" s="31" t="str">
        <f>IF('DIF Worksheet'!$B50="","",IF(ISNUMBER(SEARCH("Medium",'DIF Worksheet'!$U50)),'DIF Worksheet'!$B50," "))</f>
        <v/>
      </c>
      <c r="D55" s="31" t="str">
        <f>IF('DIF Worksheet'!$C50="","",IF(ISNUMBER(SEARCH("Medium",'DIF Worksheet'!$U50)),'DIF Worksheet'!$C50," "))</f>
        <v/>
      </c>
      <c r="E55" s="31" t="str">
        <f>IF('DIF Worksheet'!$D50="","",IF(ISNUMBER(SEARCH("Medium",'DIF Worksheet'!$U50)),'DIF Worksheet'!$D50," "))</f>
        <v/>
      </c>
      <c r="F55" s="46" t="str">
        <f>IF(ISNUMBER(SEARCH("Medium",'DIF Worksheet'!$U50)),'DIF Worksheet'!$X50," ")</f>
        <v xml:space="preserve"> </v>
      </c>
    </row>
    <row r="56" spans="1:6">
      <c r="A56" s="45" t="str">
        <f>IF(ISNUMBER(SEARCH("Medium",'DIF Worksheet'!$U51)),'DIF Worksheet'!$W51," ")</f>
        <v xml:space="preserve"> </v>
      </c>
      <c r="B56" s="31" t="str">
        <f>IF(ISNUMBER(SEARCH("Medium",'DIF Worksheet'!$U51)),'DIF Worksheet'!$A51," ")</f>
        <v xml:space="preserve"> </v>
      </c>
      <c r="C56" s="31" t="str">
        <f>IF('DIF Worksheet'!$B51="","",IF(ISNUMBER(SEARCH("Medium",'DIF Worksheet'!$U51)),'DIF Worksheet'!$B51," "))</f>
        <v/>
      </c>
      <c r="D56" s="31" t="str">
        <f>IF('DIF Worksheet'!$C51="","",IF(ISNUMBER(SEARCH("Medium",'DIF Worksheet'!$U51)),'DIF Worksheet'!$C51," "))</f>
        <v/>
      </c>
      <c r="E56" s="31" t="str">
        <f>IF('DIF Worksheet'!$D51="","",IF(ISNUMBER(SEARCH("Medium",'DIF Worksheet'!$U51)),'DIF Worksheet'!$D51," "))</f>
        <v/>
      </c>
      <c r="F56" s="46" t="str">
        <f>IF(ISNUMBER(SEARCH("Medium",'DIF Worksheet'!$U51)),'DIF Worksheet'!$X51," ")</f>
        <v xml:space="preserve"> </v>
      </c>
    </row>
    <row r="57" spans="1:6">
      <c r="A57" s="45" t="str">
        <f>IF(ISNUMBER(SEARCH("Medium",'DIF Worksheet'!$U52)),'DIF Worksheet'!$W52," ")</f>
        <v xml:space="preserve"> </v>
      </c>
      <c r="B57" s="31" t="str">
        <f>IF(ISNUMBER(SEARCH("Medium",'DIF Worksheet'!$U52)),'DIF Worksheet'!$A52," ")</f>
        <v xml:space="preserve"> </v>
      </c>
      <c r="C57" s="31" t="str">
        <f>IF('DIF Worksheet'!$B52="","",IF(ISNUMBER(SEARCH("Medium",'DIF Worksheet'!$U52)),'DIF Worksheet'!$B52," "))</f>
        <v/>
      </c>
      <c r="D57" s="31" t="str">
        <f>IF('DIF Worksheet'!$C52="","",IF(ISNUMBER(SEARCH("Medium",'DIF Worksheet'!$U52)),'DIF Worksheet'!$C52," "))</f>
        <v/>
      </c>
      <c r="E57" s="31" t="str">
        <f>IF('DIF Worksheet'!$D52="","",IF(ISNUMBER(SEARCH("Medium",'DIF Worksheet'!$U52)),'DIF Worksheet'!$D52," "))</f>
        <v/>
      </c>
      <c r="F57" s="46" t="str">
        <f>IF(ISNUMBER(SEARCH("Medium",'DIF Worksheet'!$U52)),'DIF Worksheet'!$X52," ")</f>
        <v xml:space="preserve"> </v>
      </c>
    </row>
    <row r="58" spans="1:6">
      <c r="A58" s="45" t="str">
        <f>IF(ISNUMBER(SEARCH("Medium",'DIF Worksheet'!$U53)),'DIF Worksheet'!$W53," ")</f>
        <v xml:space="preserve"> </v>
      </c>
      <c r="B58" s="31" t="str">
        <f>IF(ISNUMBER(SEARCH("Medium",'DIF Worksheet'!$U53)),'DIF Worksheet'!$A53," ")</f>
        <v xml:space="preserve"> </v>
      </c>
      <c r="C58" s="31" t="str">
        <f>IF('DIF Worksheet'!$B53="","",IF(ISNUMBER(SEARCH("Medium",'DIF Worksheet'!$U53)),'DIF Worksheet'!$B53," "))</f>
        <v/>
      </c>
      <c r="D58" s="31" t="str">
        <f>IF('DIF Worksheet'!$C53="","",IF(ISNUMBER(SEARCH("Medium",'DIF Worksheet'!$U53)),'DIF Worksheet'!$C53," "))</f>
        <v/>
      </c>
      <c r="E58" s="31" t="str">
        <f>IF('DIF Worksheet'!$D53="","",IF(ISNUMBER(SEARCH("Medium",'DIF Worksheet'!$U53)),'DIF Worksheet'!$D53," "))</f>
        <v/>
      </c>
      <c r="F58" s="46" t="str">
        <f>IF(ISNUMBER(SEARCH("Medium",'DIF Worksheet'!$U53)),'DIF Worksheet'!$X53," ")</f>
        <v xml:space="preserve"> </v>
      </c>
    </row>
    <row r="59" spans="1:6">
      <c r="A59" s="45" t="str">
        <f>IF(ISNUMBER(SEARCH("Medium",'DIF Worksheet'!$U54)),'DIF Worksheet'!$W54," ")</f>
        <v xml:space="preserve"> </v>
      </c>
      <c r="B59" s="31" t="str">
        <f>IF(ISNUMBER(SEARCH("Medium",'DIF Worksheet'!$U54)),'DIF Worksheet'!$A54," ")</f>
        <v xml:space="preserve"> </v>
      </c>
      <c r="C59" s="31" t="str">
        <f>IF('DIF Worksheet'!$B54="","",IF(ISNUMBER(SEARCH("Medium",'DIF Worksheet'!$U54)),'DIF Worksheet'!$B54," "))</f>
        <v/>
      </c>
      <c r="D59" s="31" t="str">
        <f>IF('DIF Worksheet'!$C54="","",IF(ISNUMBER(SEARCH("Medium",'DIF Worksheet'!$U54)),'DIF Worksheet'!$C54," "))</f>
        <v/>
      </c>
      <c r="E59" s="31" t="str">
        <f>IF('DIF Worksheet'!$D54="","",IF(ISNUMBER(SEARCH("Medium",'DIF Worksheet'!$U54)),'DIF Worksheet'!$D54," "))</f>
        <v/>
      </c>
      <c r="F59" s="46" t="str">
        <f>IF(ISNUMBER(SEARCH("Medium",'DIF Worksheet'!$U54)),'DIF Worksheet'!$X54," ")</f>
        <v xml:space="preserve"> </v>
      </c>
    </row>
    <row r="60" spans="1:6">
      <c r="A60" s="45" t="str">
        <f>IF(ISNUMBER(SEARCH("Medium",'DIF Worksheet'!$U55)),'DIF Worksheet'!$W55," ")</f>
        <v xml:space="preserve"> </v>
      </c>
      <c r="B60" s="31" t="str">
        <f>IF(ISNUMBER(SEARCH("Medium",'DIF Worksheet'!$U55)),'DIF Worksheet'!$A55," ")</f>
        <v xml:space="preserve"> </v>
      </c>
      <c r="C60" s="31" t="str">
        <f>IF('DIF Worksheet'!$B55="","",IF(ISNUMBER(SEARCH("Medium",'DIF Worksheet'!$U55)),'DIF Worksheet'!$B55," "))</f>
        <v/>
      </c>
      <c r="D60" s="31" t="str">
        <f>IF('DIF Worksheet'!$C55="","",IF(ISNUMBER(SEARCH("Medium",'DIF Worksheet'!$U55)),'DIF Worksheet'!$C55," "))</f>
        <v/>
      </c>
      <c r="E60" s="31" t="str">
        <f>IF('DIF Worksheet'!$D55="","",IF(ISNUMBER(SEARCH("Medium",'DIF Worksheet'!$U55)),'DIF Worksheet'!$D55," "))</f>
        <v/>
      </c>
      <c r="F60" s="46" t="str">
        <f>IF(ISNUMBER(SEARCH("Medium",'DIF Worksheet'!$U55)),'DIF Worksheet'!$X55," ")</f>
        <v xml:space="preserve"> </v>
      </c>
    </row>
    <row r="61" spans="1:6">
      <c r="A61" s="45" t="str">
        <f>IF(ISNUMBER(SEARCH("Medium",'DIF Worksheet'!$U56)),'DIF Worksheet'!$W56," ")</f>
        <v xml:space="preserve"> </v>
      </c>
      <c r="B61" s="31" t="str">
        <f>IF(ISNUMBER(SEARCH("Medium",'DIF Worksheet'!$U56)),'DIF Worksheet'!$A56," ")</f>
        <v xml:space="preserve"> </v>
      </c>
      <c r="C61" s="31" t="str">
        <f>IF('DIF Worksheet'!$B56="","",IF(ISNUMBER(SEARCH("Medium",'DIF Worksheet'!$U56)),'DIF Worksheet'!$B56," "))</f>
        <v/>
      </c>
      <c r="D61" s="31" t="str">
        <f>IF('DIF Worksheet'!$C56="","",IF(ISNUMBER(SEARCH("Medium",'DIF Worksheet'!$U56)),'DIF Worksheet'!$C56," "))</f>
        <v/>
      </c>
      <c r="E61" s="31" t="str">
        <f>IF('DIF Worksheet'!$D56="","",IF(ISNUMBER(SEARCH("Medium",'DIF Worksheet'!$U56)),'DIF Worksheet'!$D56," "))</f>
        <v/>
      </c>
      <c r="F61" s="46" t="str">
        <f>IF(ISNUMBER(SEARCH("Medium",'DIF Worksheet'!$U56)),'DIF Worksheet'!$X56," ")</f>
        <v xml:space="preserve"> </v>
      </c>
    </row>
    <row r="62" spans="1:6">
      <c r="A62" s="45" t="str">
        <f>IF(ISNUMBER(SEARCH("Medium",'DIF Worksheet'!$U57)),'DIF Worksheet'!$W57," ")</f>
        <v xml:space="preserve"> </v>
      </c>
      <c r="B62" s="31" t="str">
        <f>IF(ISNUMBER(SEARCH("Medium",'DIF Worksheet'!$U57)),'DIF Worksheet'!$A57," ")</f>
        <v xml:space="preserve"> </v>
      </c>
      <c r="C62" s="31" t="str">
        <f>IF('DIF Worksheet'!$B57="","",IF(ISNUMBER(SEARCH("Medium",'DIF Worksheet'!$U57)),'DIF Worksheet'!$B57," "))</f>
        <v/>
      </c>
      <c r="D62" s="31" t="str">
        <f>IF('DIF Worksheet'!$C57="","",IF(ISNUMBER(SEARCH("Medium",'DIF Worksheet'!$U57)),'DIF Worksheet'!$C57," "))</f>
        <v/>
      </c>
      <c r="E62" s="31" t="str">
        <f>IF('DIF Worksheet'!$D57="","",IF(ISNUMBER(SEARCH("Medium",'DIF Worksheet'!$U57)),'DIF Worksheet'!$D57," "))</f>
        <v/>
      </c>
      <c r="F62" s="46" t="str">
        <f>IF(ISNUMBER(SEARCH("Medium",'DIF Worksheet'!$U57)),'DIF Worksheet'!$X57," ")</f>
        <v xml:space="preserve"> </v>
      </c>
    </row>
    <row r="63" spans="1:6">
      <c r="A63" s="45" t="str">
        <f>IF(ISNUMBER(SEARCH("Medium",'DIF Worksheet'!$U58)),'DIF Worksheet'!$W58," ")</f>
        <v xml:space="preserve"> </v>
      </c>
      <c r="B63" s="31" t="str">
        <f>IF(ISNUMBER(SEARCH("Medium",'DIF Worksheet'!$U58)),'DIF Worksheet'!$A58," ")</f>
        <v xml:space="preserve"> </v>
      </c>
      <c r="C63" s="31" t="str">
        <f>IF('DIF Worksheet'!$B58="","",IF(ISNUMBER(SEARCH("Medium",'DIF Worksheet'!$U58)),'DIF Worksheet'!$B58," "))</f>
        <v/>
      </c>
      <c r="D63" s="31" t="str">
        <f>IF('DIF Worksheet'!$C58="","",IF(ISNUMBER(SEARCH("Medium",'DIF Worksheet'!$U58)),'DIF Worksheet'!$C58," "))</f>
        <v/>
      </c>
      <c r="E63" s="31" t="str">
        <f>IF('DIF Worksheet'!$D58="","",IF(ISNUMBER(SEARCH("Medium",'DIF Worksheet'!$U58)),'DIF Worksheet'!$D58," "))</f>
        <v/>
      </c>
      <c r="F63" s="46" t="str">
        <f>IF(ISNUMBER(SEARCH("Medium",'DIF Worksheet'!$U58)),'DIF Worksheet'!$X58," ")</f>
        <v xml:space="preserve"> </v>
      </c>
    </row>
    <row r="64" spans="1:6">
      <c r="A64" s="45" t="str">
        <f>IF(ISNUMBER(SEARCH("Medium",'DIF Worksheet'!$U59)),'DIF Worksheet'!$W59," ")</f>
        <v xml:space="preserve"> </v>
      </c>
      <c r="B64" s="31" t="str">
        <f>IF(ISNUMBER(SEARCH("Medium",'DIF Worksheet'!$U59)),'DIF Worksheet'!$A59," ")</f>
        <v xml:space="preserve"> </v>
      </c>
      <c r="C64" s="31" t="str">
        <f>IF('DIF Worksheet'!$B59="","",IF(ISNUMBER(SEARCH("Medium",'DIF Worksheet'!$U59)),'DIF Worksheet'!$B59," "))</f>
        <v/>
      </c>
      <c r="D64" s="31" t="str">
        <f>IF('DIF Worksheet'!$C59="","",IF(ISNUMBER(SEARCH("Medium",'DIF Worksheet'!$U59)),'DIF Worksheet'!$C59," "))</f>
        <v/>
      </c>
      <c r="E64" s="31" t="str">
        <f>IF('DIF Worksheet'!$D59="","",IF(ISNUMBER(SEARCH("Medium",'DIF Worksheet'!$U59)),'DIF Worksheet'!$D59," "))</f>
        <v/>
      </c>
      <c r="F64" s="46" t="str">
        <f>IF(ISNUMBER(SEARCH("Medium",'DIF Worksheet'!$U59)),'DIF Worksheet'!$X59," ")</f>
        <v xml:space="preserve"> </v>
      </c>
    </row>
    <row r="65" spans="1:6">
      <c r="A65" s="45" t="str">
        <f>IF(ISNUMBER(SEARCH("Medium",'DIF Worksheet'!$U60)),'DIF Worksheet'!$W60," ")</f>
        <v xml:space="preserve"> </v>
      </c>
      <c r="B65" s="31" t="str">
        <f>IF(ISNUMBER(SEARCH("Medium",'DIF Worksheet'!$U60)),'DIF Worksheet'!$A60," ")</f>
        <v xml:space="preserve"> </v>
      </c>
      <c r="C65" s="31" t="str">
        <f>IF('DIF Worksheet'!$B60="","",IF(ISNUMBER(SEARCH("Medium",'DIF Worksheet'!$U60)),'DIF Worksheet'!$B60," "))</f>
        <v/>
      </c>
      <c r="D65" s="31" t="str">
        <f>IF('DIF Worksheet'!$C60="","",IF(ISNUMBER(SEARCH("Medium",'DIF Worksheet'!$U60)),'DIF Worksheet'!$C60," "))</f>
        <v/>
      </c>
      <c r="E65" s="31" t="str">
        <f>IF('DIF Worksheet'!$D60="","",IF(ISNUMBER(SEARCH("Medium",'DIF Worksheet'!$U60)),'DIF Worksheet'!$D60," "))</f>
        <v/>
      </c>
      <c r="F65" s="46" t="str">
        <f>IF(ISNUMBER(SEARCH("Medium",'DIF Worksheet'!$U60)),'DIF Worksheet'!$X60," ")</f>
        <v xml:space="preserve"> </v>
      </c>
    </row>
    <row r="66" spans="1:6">
      <c r="A66" s="45" t="str">
        <f>IF(ISNUMBER(SEARCH("Medium",'DIF Worksheet'!$U61)),'DIF Worksheet'!$W61," ")</f>
        <v xml:space="preserve"> </v>
      </c>
      <c r="B66" s="31" t="str">
        <f>IF(ISNUMBER(SEARCH("Medium",'DIF Worksheet'!$U61)),'DIF Worksheet'!$A61," ")</f>
        <v xml:space="preserve"> </v>
      </c>
      <c r="C66" s="31" t="str">
        <f>IF('DIF Worksheet'!$B61="","",IF(ISNUMBER(SEARCH("Medium",'DIF Worksheet'!$U61)),'DIF Worksheet'!$B61," "))</f>
        <v/>
      </c>
      <c r="D66" s="31" t="str">
        <f>IF('DIF Worksheet'!$C61="","",IF(ISNUMBER(SEARCH("Medium",'DIF Worksheet'!$U61)),'DIF Worksheet'!$C61," "))</f>
        <v/>
      </c>
      <c r="E66" s="31" t="str">
        <f>IF('DIF Worksheet'!$D61="","",IF(ISNUMBER(SEARCH("Medium",'DIF Worksheet'!$U61)),'DIF Worksheet'!$D61," "))</f>
        <v/>
      </c>
      <c r="F66" s="46" t="str">
        <f>IF(ISNUMBER(SEARCH("Medium",'DIF Worksheet'!$U61)),'DIF Worksheet'!$X61," ")</f>
        <v xml:space="preserve"> </v>
      </c>
    </row>
    <row r="67" spans="1:6">
      <c r="A67" s="45" t="str">
        <f>IF(ISNUMBER(SEARCH("Medium",'DIF Worksheet'!$U62)),'DIF Worksheet'!$W62," ")</f>
        <v xml:space="preserve"> </v>
      </c>
      <c r="B67" s="31" t="str">
        <f>IF(ISNUMBER(SEARCH("Medium",'DIF Worksheet'!$U62)),'DIF Worksheet'!$A62," ")</f>
        <v xml:space="preserve"> </v>
      </c>
      <c r="C67" s="31" t="str">
        <f>IF('DIF Worksheet'!$B62="","",IF(ISNUMBER(SEARCH("Medium",'DIF Worksheet'!$U62)),'DIF Worksheet'!$B62," "))</f>
        <v/>
      </c>
      <c r="D67" s="31" t="str">
        <f>IF('DIF Worksheet'!$C62="","",IF(ISNUMBER(SEARCH("Medium",'DIF Worksheet'!$U62)),'DIF Worksheet'!$C62," "))</f>
        <v/>
      </c>
      <c r="E67" s="31" t="str">
        <f>IF('DIF Worksheet'!$D62="","",IF(ISNUMBER(SEARCH("Medium",'DIF Worksheet'!$U62)),'DIF Worksheet'!$D62," "))</f>
        <v/>
      </c>
      <c r="F67" s="46" t="str">
        <f>IF(ISNUMBER(SEARCH("Medium",'DIF Worksheet'!$U62)),'DIF Worksheet'!$X62," ")</f>
        <v xml:space="preserve"> </v>
      </c>
    </row>
    <row r="68" spans="1:6">
      <c r="A68" s="45" t="str">
        <f>IF(ISNUMBER(SEARCH("Medium",'DIF Worksheet'!$U63)),'DIF Worksheet'!$W63," ")</f>
        <v xml:space="preserve"> </v>
      </c>
      <c r="B68" s="31" t="str">
        <f>IF(ISNUMBER(SEARCH("Medium",'DIF Worksheet'!$U63)),'DIF Worksheet'!$A63," ")</f>
        <v xml:space="preserve"> </v>
      </c>
      <c r="C68" s="31" t="str">
        <f>IF('DIF Worksheet'!$B63="","",IF(ISNUMBER(SEARCH("Medium",'DIF Worksheet'!$U63)),'DIF Worksheet'!$B63," "))</f>
        <v/>
      </c>
      <c r="D68" s="31" t="str">
        <f>IF('DIF Worksheet'!$C63="","",IF(ISNUMBER(SEARCH("Medium",'DIF Worksheet'!$U63)),'DIF Worksheet'!$C63," "))</f>
        <v/>
      </c>
      <c r="E68" s="31" t="str">
        <f>IF('DIF Worksheet'!$D63="","",IF(ISNUMBER(SEARCH("Medium",'DIF Worksheet'!$U63)),'DIF Worksheet'!$D63," "))</f>
        <v/>
      </c>
      <c r="F68" s="46" t="str">
        <f>IF(ISNUMBER(SEARCH("Medium",'DIF Worksheet'!$U63)),'DIF Worksheet'!$X63," ")</f>
        <v xml:space="preserve"> </v>
      </c>
    </row>
    <row r="69" spans="1:6">
      <c r="A69" s="45" t="str">
        <f>IF(ISNUMBER(SEARCH("Medium",'DIF Worksheet'!$U64)),'DIF Worksheet'!$W64," ")</f>
        <v xml:space="preserve"> </v>
      </c>
      <c r="B69" s="31" t="str">
        <f>IF(ISNUMBER(SEARCH("Medium",'DIF Worksheet'!$U64)),'DIF Worksheet'!$A64," ")</f>
        <v xml:space="preserve"> </v>
      </c>
      <c r="C69" s="31" t="str">
        <f>IF('DIF Worksheet'!$B64="","",IF(ISNUMBER(SEARCH("Medium",'DIF Worksheet'!$U64)),'DIF Worksheet'!$B64," "))</f>
        <v/>
      </c>
      <c r="D69" s="31" t="str">
        <f>IF('DIF Worksheet'!$C64="","",IF(ISNUMBER(SEARCH("Medium",'DIF Worksheet'!$U64)),'DIF Worksheet'!$C64," "))</f>
        <v/>
      </c>
      <c r="E69" s="31" t="str">
        <f>IF('DIF Worksheet'!$D64="","",IF(ISNUMBER(SEARCH("Medium",'DIF Worksheet'!$U64)),'DIF Worksheet'!$D64," "))</f>
        <v/>
      </c>
      <c r="F69" s="46" t="str">
        <f>IF(ISNUMBER(SEARCH("Medium",'DIF Worksheet'!$U64)),'DIF Worksheet'!$X64," ")</f>
        <v xml:space="preserve"> </v>
      </c>
    </row>
    <row r="70" spans="1:6">
      <c r="A70" s="45" t="str">
        <f>IF(ISNUMBER(SEARCH("Medium",'DIF Worksheet'!$U65)),'DIF Worksheet'!$W65," ")</f>
        <v xml:space="preserve"> </v>
      </c>
      <c r="B70" s="31" t="str">
        <f>IF(ISNUMBER(SEARCH("Medium",'DIF Worksheet'!$U65)),'DIF Worksheet'!$A65," ")</f>
        <v xml:space="preserve"> </v>
      </c>
      <c r="C70" s="31" t="str">
        <f>IF('DIF Worksheet'!$B65="","",IF(ISNUMBER(SEARCH("Medium",'DIF Worksheet'!$U65)),'DIF Worksheet'!$B65," "))</f>
        <v/>
      </c>
      <c r="D70" s="31" t="str">
        <f>IF('DIF Worksheet'!$C65="","",IF(ISNUMBER(SEARCH("Medium",'DIF Worksheet'!$U65)),'DIF Worksheet'!$C65," "))</f>
        <v/>
      </c>
      <c r="E70" s="31" t="str">
        <f>IF('DIF Worksheet'!$D65="","",IF(ISNUMBER(SEARCH("Medium",'DIF Worksheet'!$U65)),'DIF Worksheet'!$D65," "))</f>
        <v/>
      </c>
      <c r="F70" s="46" t="str">
        <f>IF(ISNUMBER(SEARCH("Medium",'DIF Worksheet'!$U65)),'DIF Worksheet'!$X65," ")</f>
        <v xml:space="preserve"> </v>
      </c>
    </row>
    <row r="71" spans="1:6">
      <c r="A71" s="45" t="str">
        <f>IF(ISNUMBER(SEARCH("Medium",'DIF Worksheet'!$U66)),'DIF Worksheet'!$W66," ")</f>
        <v xml:space="preserve"> </v>
      </c>
      <c r="B71" s="31" t="str">
        <f>IF(ISNUMBER(SEARCH("Medium",'DIF Worksheet'!$U66)),'DIF Worksheet'!$A66," ")</f>
        <v xml:space="preserve"> </v>
      </c>
      <c r="C71" s="31" t="str">
        <f>IF('DIF Worksheet'!$B66="","",IF(ISNUMBER(SEARCH("Medium",'DIF Worksheet'!$U66)),'DIF Worksheet'!$B66," "))</f>
        <v/>
      </c>
      <c r="D71" s="31" t="str">
        <f>IF('DIF Worksheet'!$C66="","",IF(ISNUMBER(SEARCH("Medium",'DIF Worksheet'!$U66)),'DIF Worksheet'!$C66," "))</f>
        <v/>
      </c>
      <c r="E71" s="31" t="str">
        <f>IF('DIF Worksheet'!$D66="","",IF(ISNUMBER(SEARCH("Medium",'DIF Worksheet'!$U66)),'DIF Worksheet'!$D66," "))</f>
        <v/>
      </c>
      <c r="F71" s="46" t="str">
        <f>IF(ISNUMBER(SEARCH("Medium",'DIF Worksheet'!$U66)),'DIF Worksheet'!$X66," ")</f>
        <v xml:space="preserve"> </v>
      </c>
    </row>
    <row r="72" spans="1:6">
      <c r="A72" s="45" t="str">
        <f>IF(ISNUMBER(SEARCH("Medium",'DIF Worksheet'!$U67)),'DIF Worksheet'!$W67," ")</f>
        <v xml:space="preserve"> </v>
      </c>
      <c r="B72" s="31" t="str">
        <f>IF(ISNUMBER(SEARCH("Medium",'DIF Worksheet'!$U67)),'DIF Worksheet'!$A67," ")</f>
        <v xml:space="preserve"> </v>
      </c>
      <c r="C72" s="31" t="str">
        <f>IF('DIF Worksheet'!$B67="","",IF(ISNUMBER(SEARCH("Medium",'DIF Worksheet'!$U67)),'DIF Worksheet'!$B67," "))</f>
        <v/>
      </c>
      <c r="D72" s="31" t="str">
        <f>IF('DIF Worksheet'!$C67="","",IF(ISNUMBER(SEARCH("Medium",'DIF Worksheet'!$U67)),'DIF Worksheet'!$C67," "))</f>
        <v/>
      </c>
      <c r="E72" s="31" t="str">
        <f>IF('DIF Worksheet'!$D67="","",IF(ISNUMBER(SEARCH("Medium",'DIF Worksheet'!$U67)),'DIF Worksheet'!$D67," "))</f>
        <v/>
      </c>
      <c r="F72" s="46" t="str">
        <f>IF(ISNUMBER(SEARCH("Medium",'DIF Worksheet'!$U67)),'DIF Worksheet'!$X67," ")</f>
        <v xml:space="preserve"> </v>
      </c>
    </row>
    <row r="73" spans="1:6">
      <c r="A73" s="45" t="str">
        <f>IF(ISNUMBER(SEARCH("Medium",'DIF Worksheet'!$U68)),'DIF Worksheet'!$W68," ")</f>
        <v xml:space="preserve"> </v>
      </c>
      <c r="B73" s="31" t="str">
        <f>IF(ISNUMBER(SEARCH("Medium",'DIF Worksheet'!$U68)),'DIF Worksheet'!$A68," ")</f>
        <v xml:space="preserve"> </v>
      </c>
      <c r="C73" s="31" t="str">
        <f>IF('DIF Worksheet'!$B68="","",IF(ISNUMBER(SEARCH("Medium",'DIF Worksheet'!$U68)),'DIF Worksheet'!$B68," "))</f>
        <v/>
      </c>
      <c r="D73" s="31" t="str">
        <f>IF('DIF Worksheet'!$C68="","",IF(ISNUMBER(SEARCH("Medium",'DIF Worksheet'!$U68)),'DIF Worksheet'!$C68," "))</f>
        <v/>
      </c>
      <c r="E73" s="31" t="str">
        <f>IF('DIF Worksheet'!$D68="","",IF(ISNUMBER(SEARCH("Medium",'DIF Worksheet'!$U68)),'DIF Worksheet'!$D68," "))</f>
        <v/>
      </c>
      <c r="F73" s="46" t="str">
        <f>IF(ISNUMBER(SEARCH("Medium",'DIF Worksheet'!$U68)),'DIF Worksheet'!$X68," ")</f>
        <v xml:space="preserve"> </v>
      </c>
    </row>
    <row r="74" spans="1:6">
      <c r="A74" s="45" t="str">
        <f>IF(ISNUMBER(SEARCH("Medium",'DIF Worksheet'!$U69)),'DIF Worksheet'!$W69," ")</f>
        <v xml:space="preserve"> </v>
      </c>
      <c r="B74" s="31" t="str">
        <f>IF(ISNUMBER(SEARCH("Medium",'DIF Worksheet'!$U69)),'DIF Worksheet'!$A69," ")</f>
        <v xml:space="preserve"> </v>
      </c>
      <c r="C74" s="31" t="str">
        <f>IF('DIF Worksheet'!$B69="","",IF(ISNUMBER(SEARCH("Medium",'DIF Worksheet'!$U69)),'DIF Worksheet'!$B69," "))</f>
        <v/>
      </c>
      <c r="D74" s="31" t="str">
        <f>IF('DIF Worksheet'!$C69="","",IF(ISNUMBER(SEARCH("Medium",'DIF Worksheet'!$U69)),'DIF Worksheet'!$C69," "))</f>
        <v/>
      </c>
      <c r="E74" s="31" t="str">
        <f>IF('DIF Worksheet'!$D69="","",IF(ISNUMBER(SEARCH("Medium",'DIF Worksheet'!$U69)),'DIF Worksheet'!$D69," "))</f>
        <v/>
      </c>
      <c r="F74" s="46" t="str">
        <f>IF(ISNUMBER(SEARCH("Medium",'DIF Worksheet'!$U69)),'DIF Worksheet'!$X69," ")</f>
        <v xml:space="preserve"> </v>
      </c>
    </row>
    <row r="75" spans="1:6">
      <c r="A75" s="45" t="str">
        <f>IF(ISNUMBER(SEARCH("Medium",'DIF Worksheet'!$U70)),'DIF Worksheet'!$W70," ")</f>
        <v xml:space="preserve"> </v>
      </c>
      <c r="B75" s="31" t="str">
        <f>IF(ISNUMBER(SEARCH("Medium",'DIF Worksheet'!$U70)),'DIF Worksheet'!$A70," ")</f>
        <v xml:space="preserve"> </v>
      </c>
      <c r="C75" s="31" t="str">
        <f>IF('DIF Worksheet'!$B70="","",IF(ISNUMBER(SEARCH("Medium",'DIF Worksheet'!$U70)),'DIF Worksheet'!$B70," "))</f>
        <v/>
      </c>
      <c r="D75" s="31" t="str">
        <f>IF('DIF Worksheet'!$C70="","",IF(ISNUMBER(SEARCH("Medium",'DIF Worksheet'!$U70)),'DIF Worksheet'!$C70," "))</f>
        <v/>
      </c>
      <c r="E75" s="31" t="str">
        <f>IF('DIF Worksheet'!$D70="","",IF(ISNUMBER(SEARCH("Medium",'DIF Worksheet'!$U70)),'DIF Worksheet'!$D70," "))</f>
        <v/>
      </c>
      <c r="F75" s="46" t="str">
        <f>IF(ISNUMBER(SEARCH("Medium",'DIF Worksheet'!$U70)),'DIF Worksheet'!$X70," ")</f>
        <v xml:space="preserve"> </v>
      </c>
    </row>
    <row r="76" spans="1:6">
      <c r="A76" s="45" t="str">
        <f>IF(ISNUMBER(SEARCH("Medium",'DIF Worksheet'!$U71)),'DIF Worksheet'!$W71," ")</f>
        <v xml:space="preserve"> </v>
      </c>
      <c r="B76" s="31" t="str">
        <f>IF(ISNUMBER(SEARCH("Medium",'DIF Worksheet'!$U71)),'DIF Worksheet'!$A71," ")</f>
        <v xml:space="preserve"> </v>
      </c>
      <c r="C76" s="31" t="str">
        <f>IF('DIF Worksheet'!$B71="","",IF(ISNUMBER(SEARCH("Medium",'DIF Worksheet'!$U71)),'DIF Worksheet'!$B71," "))</f>
        <v/>
      </c>
      <c r="D76" s="31" t="str">
        <f>IF('DIF Worksheet'!$C71="","",IF(ISNUMBER(SEARCH("Medium",'DIF Worksheet'!$U71)),'DIF Worksheet'!$C71," "))</f>
        <v/>
      </c>
      <c r="E76" s="31" t="str">
        <f>IF('DIF Worksheet'!$D71="","",IF(ISNUMBER(SEARCH("Medium",'DIF Worksheet'!$U71)),'DIF Worksheet'!$D71," "))</f>
        <v/>
      </c>
      <c r="F76" s="46" t="str">
        <f>IF(ISNUMBER(SEARCH("Medium",'DIF Worksheet'!$U71)),'DIF Worksheet'!$X71," ")</f>
        <v xml:space="preserve"> </v>
      </c>
    </row>
    <row r="77" spans="1:6">
      <c r="A77" s="45" t="str">
        <f>IF(ISNUMBER(SEARCH("Medium",'DIF Worksheet'!$U72)),'DIF Worksheet'!$W72," ")</f>
        <v xml:space="preserve"> </v>
      </c>
      <c r="B77" s="31" t="str">
        <f>IF(ISNUMBER(SEARCH("Medium",'DIF Worksheet'!$U72)),'DIF Worksheet'!$A72," ")</f>
        <v xml:space="preserve"> </v>
      </c>
      <c r="C77" s="31" t="str">
        <f>IF('DIF Worksheet'!$B72="","",IF(ISNUMBER(SEARCH("Medium",'DIF Worksheet'!$U72)),'DIF Worksheet'!$B72," "))</f>
        <v/>
      </c>
      <c r="D77" s="31" t="str">
        <f>IF('DIF Worksheet'!$C72="","",IF(ISNUMBER(SEARCH("Medium",'DIF Worksheet'!$U72)),'DIF Worksheet'!$C72," "))</f>
        <v/>
      </c>
      <c r="E77" s="31" t="str">
        <f>IF('DIF Worksheet'!$D72="","",IF(ISNUMBER(SEARCH("Medium",'DIF Worksheet'!$U72)),'DIF Worksheet'!$D72," "))</f>
        <v/>
      </c>
      <c r="F77" s="46" t="str">
        <f>IF(ISNUMBER(SEARCH("Medium",'DIF Worksheet'!$U72)),'DIF Worksheet'!$X72," ")</f>
        <v xml:space="preserve"> </v>
      </c>
    </row>
    <row r="78" spans="1:6">
      <c r="A78" s="45" t="str">
        <f>IF(ISNUMBER(SEARCH("Medium",'DIF Worksheet'!$U73)),'DIF Worksheet'!$W73," ")</f>
        <v xml:space="preserve"> </v>
      </c>
      <c r="B78" s="31" t="str">
        <f>IF(ISNUMBER(SEARCH("Medium",'DIF Worksheet'!$U73)),'DIF Worksheet'!$A73," ")</f>
        <v xml:space="preserve"> </v>
      </c>
      <c r="C78" s="31" t="str">
        <f>IF('DIF Worksheet'!$B73="","",IF(ISNUMBER(SEARCH("Medium",'DIF Worksheet'!$U73)),'DIF Worksheet'!$B73," "))</f>
        <v/>
      </c>
      <c r="D78" s="31" t="str">
        <f>IF('DIF Worksheet'!$C73="","",IF(ISNUMBER(SEARCH("Medium",'DIF Worksheet'!$U73)),'DIF Worksheet'!$C73," "))</f>
        <v/>
      </c>
      <c r="E78" s="31" t="str">
        <f>IF('DIF Worksheet'!$D73="","",IF(ISNUMBER(SEARCH("Medium",'DIF Worksheet'!$U73)),'DIF Worksheet'!$D73," "))</f>
        <v/>
      </c>
      <c r="F78" s="46" t="str">
        <f>IF(ISNUMBER(SEARCH("Medium",'DIF Worksheet'!$U73)),'DIF Worksheet'!$X73," ")</f>
        <v xml:space="preserve"> </v>
      </c>
    </row>
    <row r="79" spans="1:6">
      <c r="A79" s="45" t="str">
        <f>IF(ISNUMBER(SEARCH("Medium",'DIF Worksheet'!$U74)),'DIF Worksheet'!$W74," ")</f>
        <v xml:space="preserve"> </v>
      </c>
      <c r="B79" s="31" t="str">
        <f>IF(ISNUMBER(SEARCH("Medium",'DIF Worksheet'!$U74)),'DIF Worksheet'!$A74," ")</f>
        <v xml:space="preserve"> </v>
      </c>
      <c r="C79" s="31" t="str">
        <f>IF('DIF Worksheet'!$B74="","",IF(ISNUMBER(SEARCH("Medium",'DIF Worksheet'!$U74)),'DIF Worksheet'!$B74," "))</f>
        <v/>
      </c>
      <c r="D79" s="31" t="str">
        <f>IF('DIF Worksheet'!$C74="","",IF(ISNUMBER(SEARCH("Medium",'DIF Worksheet'!$U74)),'DIF Worksheet'!$C74," "))</f>
        <v/>
      </c>
      <c r="E79" s="31" t="str">
        <f>IF('DIF Worksheet'!$D74="","",IF(ISNUMBER(SEARCH("Medium",'DIF Worksheet'!$U74)),'DIF Worksheet'!$D74," "))</f>
        <v/>
      </c>
      <c r="F79" s="46" t="str">
        <f>IF(ISNUMBER(SEARCH("Medium",'DIF Worksheet'!$U74)),'DIF Worksheet'!$X74," ")</f>
        <v xml:space="preserve"> </v>
      </c>
    </row>
    <row r="80" spans="1:6">
      <c r="A80" s="45" t="str">
        <f>IF(ISNUMBER(SEARCH("Medium",'DIF Worksheet'!$U75)),'DIF Worksheet'!$W75," ")</f>
        <v xml:space="preserve"> </v>
      </c>
      <c r="B80" s="31" t="str">
        <f>IF(ISNUMBER(SEARCH("Medium",'DIF Worksheet'!$U75)),'DIF Worksheet'!$A75," ")</f>
        <v xml:space="preserve"> </v>
      </c>
      <c r="C80" s="31" t="str">
        <f>IF('DIF Worksheet'!$B75="","",IF(ISNUMBER(SEARCH("Medium",'DIF Worksheet'!$U75)),'DIF Worksheet'!$B75," "))</f>
        <v/>
      </c>
      <c r="D80" s="31" t="str">
        <f>IF('DIF Worksheet'!$C75="","",IF(ISNUMBER(SEARCH("Medium",'DIF Worksheet'!$U75)),'DIF Worksheet'!$C75," "))</f>
        <v/>
      </c>
      <c r="E80" s="31" t="str">
        <f>IF('DIF Worksheet'!$D75="","",IF(ISNUMBER(SEARCH("Medium",'DIF Worksheet'!$U75)),'DIF Worksheet'!$D75," "))</f>
        <v/>
      </c>
      <c r="F80" s="46" t="str">
        <f>IF(ISNUMBER(SEARCH("Medium",'DIF Worksheet'!$U75)),'DIF Worksheet'!$X75," ")</f>
        <v xml:space="preserve"> </v>
      </c>
    </row>
    <row r="81" spans="1:6">
      <c r="A81" s="45" t="str">
        <f>IF(ISNUMBER(SEARCH("Medium",'DIF Worksheet'!$U76)),'DIF Worksheet'!$W76," ")</f>
        <v xml:space="preserve"> </v>
      </c>
      <c r="B81" s="31" t="str">
        <f>IF(ISNUMBER(SEARCH("Medium",'DIF Worksheet'!$U76)),'DIF Worksheet'!$A76," ")</f>
        <v xml:space="preserve"> </v>
      </c>
      <c r="C81" s="31" t="str">
        <f>IF('DIF Worksheet'!$B76="","",IF(ISNUMBER(SEARCH("Medium",'DIF Worksheet'!$U76)),'DIF Worksheet'!$B76," "))</f>
        <v/>
      </c>
      <c r="D81" s="31" t="str">
        <f>IF('DIF Worksheet'!$C76="","",IF(ISNUMBER(SEARCH("Medium",'DIF Worksheet'!$U76)),'DIF Worksheet'!$C76," "))</f>
        <v/>
      </c>
      <c r="E81" s="31" t="str">
        <f>IF('DIF Worksheet'!$D76="","",IF(ISNUMBER(SEARCH("Medium",'DIF Worksheet'!$U76)),'DIF Worksheet'!$D76," "))</f>
        <v/>
      </c>
      <c r="F81" s="46" t="str">
        <f>IF(ISNUMBER(SEARCH("Medium",'DIF Worksheet'!$U76)),'DIF Worksheet'!$X76," ")</f>
        <v xml:space="preserve"> </v>
      </c>
    </row>
    <row r="82" spans="1:6">
      <c r="A82" s="45" t="str">
        <f>IF(ISNUMBER(SEARCH("Medium",'DIF Worksheet'!$U77)),'DIF Worksheet'!$W77," ")</f>
        <v xml:space="preserve"> </v>
      </c>
      <c r="B82" s="31" t="str">
        <f>IF(ISNUMBER(SEARCH("Medium",'DIF Worksheet'!$U77)),'DIF Worksheet'!$A77," ")</f>
        <v xml:space="preserve"> </v>
      </c>
      <c r="C82" s="31" t="str">
        <f>IF('DIF Worksheet'!$B77="","",IF(ISNUMBER(SEARCH("Medium",'DIF Worksheet'!$U77)),'DIF Worksheet'!$B77," "))</f>
        <v/>
      </c>
      <c r="D82" s="31" t="str">
        <f>IF('DIF Worksheet'!$C77="","",IF(ISNUMBER(SEARCH("Medium",'DIF Worksheet'!$U77)),'DIF Worksheet'!$C77," "))</f>
        <v/>
      </c>
      <c r="E82" s="31" t="str">
        <f>IF('DIF Worksheet'!$D77="","",IF(ISNUMBER(SEARCH("Medium",'DIF Worksheet'!$U77)),'DIF Worksheet'!$D77," "))</f>
        <v/>
      </c>
      <c r="F82" s="46" t="str">
        <f>IF(ISNUMBER(SEARCH("Medium",'DIF Worksheet'!$U77)),'DIF Worksheet'!$X77," ")</f>
        <v xml:space="preserve"> </v>
      </c>
    </row>
    <row r="83" spans="1:6">
      <c r="A83" s="45" t="str">
        <f>IF(ISNUMBER(SEARCH("Medium",'DIF Worksheet'!$U78)),'DIF Worksheet'!$W78," ")</f>
        <v xml:space="preserve"> </v>
      </c>
      <c r="B83" s="31" t="str">
        <f>IF(ISNUMBER(SEARCH("Medium",'DIF Worksheet'!$U78)),'DIF Worksheet'!$A78," ")</f>
        <v xml:space="preserve"> </v>
      </c>
      <c r="C83" s="31" t="str">
        <f>IF('DIF Worksheet'!$B78="","",IF(ISNUMBER(SEARCH("Medium",'DIF Worksheet'!$U78)),'DIF Worksheet'!$B78," "))</f>
        <v/>
      </c>
      <c r="D83" s="31" t="str">
        <f>IF('DIF Worksheet'!$C78="","",IF(ISNUMBER(SEARCH("Medium",'DIF Worksheet'!$U78)),'DIF Worksheet'!$C78," "))</f>
        <v/>
      </c>
      <c r="E83" s="31" t="str">
        <f>IF('DIF Worksheet'!$D78="","",IF(ISNUMBER(SEARCH("Medium",'DIF Worksheet'!$U78)),'DIF Worksheet'!$D78," "))</f>
        <v/>
      </c>
      <c r="F83" s="46" t="str">
        <f>IF(ISNUMBER(SEARCH("Medium",'DIF Worksheet'!$U78)),'DIF Worksheet'!$X78," ")</f>
        <v xml:space="preserve"> </v>
      </c>
    </row>
    <row r="84" spans="1:6">
      <c r="A84" s="45" t="str">
        <f>IF(ISNUMBER(SEARCH("Medium",'DIF Worksheet'!$U79)),'DIF Worksheet'!$W79," ")</f>
        <v xml:space="preserve"> </v>
      </c>
      <c r="B84" s="31" t="str">
        <f>IF(ISNUMBER(SEARCH("Medium",'DIF Worksheet'!$U79)),'DIF Worksheet'!$A79," ")</f>
        <v xml:space="preserve"> </v>
      </c>
      <c r="C84" s="31" t="str">
        <f>IF('DIF Worksheet'!$B79="","",IF(ISNUMBER(SEARCH("Medium",'DIF Worksheet'!$U79)),'DIF Worksheet'!$B79," "))</f>
        <v/>
      </c>
      <c r="D84" s="31" t="str">
        <f>IF('DIF Worksheet'!$C79="","",IF(ISNUMBER(SEARCH("Medium",'DIF Worksheet'!$U79)),'DIF Worksheet'!$C79," "))</f>
        <v/>
      </c>
      <c r="E84" s="31" t="str">
        <f>IF('DIF Worksheet'!$D79="","",IF(ISNUMBER(SEARCH("Medium",'DIF Worksheet'!$U79)),'DIF Worksheet'!$D79," "))</f>
        <v/>
      </c>
      <c r="F84" s="46" t="str">
        <f>IF(ISNUMBER(SEARCH("Medium",'DIF Worksheet'!$U79)),'DIF Worksheet'!$X79," ")</f>
        <v xml:space="preserve"> </v>
      </c>
    </row>
    <row r="85" spans="1:6">
      <c r="A85" s="45" t="str">
        <f>IF(ISNUMBER(SEARCH("Medium",'DIF Worksheet'!$U80)),'DIF Worksheet'!$W80," ")</f>
        <v xml:space="preserve"> </v>
      </c>
      <c r="B85" s="31" t="str">
        <f>IF(ISNUMBER(SEARCH("Medium",'DIF Worksheet'!$U80)),'DIF Worksheet'!$A80," ")</f>
        <v xml:space="preserve"> </v>
      </c>
      <c r="C85" s="31" t="str">
        <f>IF('DIF Worksheet'!$B80="","",IF(ISNUMBER(SEARCH("Medium",'DIF Worksheet'!$U80)),'DIF Worksheet'!$B80," "))</f>
        <v/>
      </c>
      <c r="D85" s="31" t="str">
        <f>IF('DIF Worksheet'!$C80="","",IF(ISNUMBER(SEARCH("Medium",'DIF Worksheet'!$U80)),'DIF Worksheet'!$C80," "))</f>
        <v/>
      </c>
      <c r="E85" s="31" t="str">
        <f>IF('DIF Worksheet'!$D80="","",IF(ISNUMBER(SEARCH("Medium",'DIF Worksheet'!$U80)),'DIF Worksheet'!$D80," "))</f>
        <v/>
      </c>
      <c r="F85" s="46" t="str">
        <f>IF(ISNUMBER(SEARCH("Medium",'DIF Worksheet'!$U80)),'DIF Worksheet'!$X80," ")</f>
        <v xml:space="preserve"> </v>
      </c>
    </row>
    <row r="86" spans="1:6">
      <c r="A86" s="45" t="str">
        <f>IF(ISNUMBER(SEARCH("Medium",'DIF Worksheet'!$U81)),'DIF Worksheet'!$W81," ")</f>
        <v xml:space="preserve"> </v>
      </c>
      <c r="B86" s="31" t="str">
        <f>IF(ISNUMBER(SEARCH("Medium",'DIF Worksheet'!$U81)),'DIF Worksheet'!$A81," ")</f>
        <v xml:space="preserve"> </v>
      </c>
      <c r="C86" s="31" t="str">
        <f>IF('DIF Worksheet'!$B81="","",IF(ISNUMBER(SEARCH("Medium",'DIF Worksheet'!$U81)),'DIF Worksheet'!$B81," "))</f>
        <v/>
      </c>
      <c r="D86" s="31" t="str">
        <f>IF('DIF Worksheet'!$C81="","",IF(ISNUMBER(SEARCH("Medium",'DIF Worksheet'!$U81)),'DIF Worksheet'!$C81," "))</f>
        <v/>
      </c>
      <c r="E86" s="31" t="str">
        <f>IF('DIF Worksheet'!$D81="","",IF(ISNUMBER(SEARCH("Medium",'DIF Worksheet'!$U81)),'DIF Worksheet'!$D81," "))</f>
        <v/>
      </c>
      <c r="F86" s="46" t="str">
        <f>IF(ISNUMBER(SEARCH("Medium",'DIF Worksheet'!$U81)),'DIF Worksheet'!$X81," ")</f>
        <v xml:space="preserve"> </v>
      </c>
    </row>
    <row r="87" spans="1:6">
      <c r="A87" s="45" t="str">
        <f>IF(ISNUMBER(SEARCH("Medium",'DIF Worksheet'!$U82)),'DIF Worksheet'!$W82," ")</f>
        <v xml:space="preserve"> </v>
      </c>
      <c r="B87" s="31" t="str">
        <f>IF(ISNUMBER(SEARCH("Medium",'DIF Worksheet'!$U82)),'DIF Worksheet'!$A82," ")</f>
        <v xml:space="preserve"> </v>
      </c>
      <c r="C87" s="31" t="str">
        <f>IF('DIF Worksheet'!$B82="","",IF(ISNUMBER(SEARCH("Medium",'DIF Worksheet'!$U82)),'DIF Worksheet'!$B82," "))</f>
        <v/>
      </c>
      <c r="D87" s="31" t="str">
        <f>IF('DIF Worksheet'!$C82="","",IF(ISNUMBER(SEARCH("Medium",'DIF Worksheet'!$U82)),'DIF Worksheet'!$C82," "))</f>
        <v/>
      </c>
      <c r="E87" s="31" t="str">
        <f>IF('DIF Worksheet'!$D82="","",IF(ISNUMBER(SEARCH("Medium",'DIF Worksheet'!$U82)),'DIF Worksheet'!$D82," "))</f>
        <v/>
      </c>
      <c r="F87" s="46" t="str">
        <f>IF(ISNUMBER(SEARCH("Medium",'DIF Worksheet'!$U82)),'DIF Worksheet'!$X82," ")</f>
        <v xml:space="preserve"> </v>
      </c>
    </row>
    <row r="88" spans="1:6">
      <c r="A88" s="45" t="str">
        <f>IF(ISNUMBER(SEARCH("Medium",'DIF Worksheet'!$U83)),'DIF Worksheet'!$W83," ")</f>
        <v xml:space="preserve"> </v>
      </c>
      <c r="B88" s="31" t="str">
        <f>IF(ISNUMBER(SEARCH("Medium",'DIF Worksheet'!$U83)),'DIF Worksheet'!$A83," ")</f>
        <v xml:space="preserve"> </v>
      </c>
      <c r="C88" s="31" t="str">
        <f>IF('DIF Worksheet'!$B83="","",IF(ISNUMBER(SEARCH("Medium",'DIF Worksheet'!$U83)),'DIF Worksheet'!$B83," "))</f>
        <v/>
      </c>
      <c r="D88" s="31" t="str">
        <f>IF('DIF Worksheet'!$C83="","",IF(ISNUMBER(SEARCH("Medium",'DIF Worksheet'!$U83)),'DIF Worksheet'!$C83," "))</f>
        <v/>
      </c>
      <c r="E88" s="31" t="str">
        <f>IF('DIF Worksheet'!$D83="","",IF(ISNUMBER(SEARCH("Medium",'DIF Worksheet'!$U83)),'DIF Worksheet'!$D83," "))</f>
        <v/>
      </c>
      <c r="F88" s="46" t="str">
        <f>IF(ISNUMBER(SEARCH("Medium",'DIF Worksheet'!$U83)),'DIF Worksheet'!$X83," ")</f>
        <v xml:space="preserve"> </v>
      </c>
    </row>
    <row r="89" spans="1:6">
      <c r="A89" s="45" t="str">
        <f>IF(ISNUMBER(SEARCH("Medium",'DIF Worksheet'!$U84)),'DIF Worksheet'!$W84," ")</f>
        <v xml:space="preserve"> </v>
      </c>
      <c r="B89" s="31" t="str">
        <f>IF(ISNUMBER(SEARCH("Medium",'DIF Worksheet'!$U84)),'DIF Worksheet'!$A84," ")</f>
        <v xml:space="preserve"> </v>
      </c>
      <c r="C89" s="31" t="str">
        <f>IF('DIF Worksheet'!$B84="","",IF(ISNUMBER(SEARCH("Medium",'DIF Worksheet'!$U84)),'DIF Worksheet'!$B84," "))</f>
        <v/>
      </c>
      <c r="D89" s="31" t="str">
        <f>IF('DIF Worksheet'!$C84="","",IF(ISNUMBER(SEARCH("Medium",'DIF Worksheet'!$U84)),'DIF Worksheet'!$C84," "))</f>
        <v/>
      </c>
      <c r="E89" s="31" t="str">
        <f>IF('DIF Worksheet'!$D84="","",IF(ISNUMBER(SEARCH("Medium",'DIF Worksheet'!$U84)),'DIF Worksheet'!$D84," "))</f>
        <v/>
      </c>
      <c r="F89" s="46" t="str">
        <f>IF(ISNUMBER(SEARCH("Medium",'DIF Worksheet'!$U84)),'DIF Worksheet'!$X84," ")</f>
        <v xml:space="preserve"> </v>
      </c>
    </row>
    <row r="90" spans="1:6">
      <c r="A90" s="45" t="str">
        <f>IF(ISNUMBER(SEARCH("Medium",'DIF Worksheet'!$U85)),'DIF Worksheet'!$W85," ")</f>
        <v xml:space="preserve"> </v>
      </c>
      <c r="B90" s="31" t="str">
        <f>IF(ISNUMBER(SEARCH("Medium",'DIF Worksheet'!$U85)),'DIF Worksheet'!$A85," ")</f>
        <v xml:space="preserve"> </v>
      </c>
      <c r="C90" s="31" t="str">
        <f>IF('DIF Worksheet'!$B85="","",IF(ISNUMBER(SEARCH("Medium",'DIF Worksheet'!$U85)),'DIF Worksheet'!$B85," "))</f>
        <v/>
      </c>
      <c r="D90" s="31" t="str">
        <f>IF('DIF Worksheet'!$C85="","",IF(ISNUMBER(SEARCH("Medium",'DIF Worksheet'!$U85)),'DIF Worksheet'!$C85," "))</f>
        <v/>
      </c>
      <c r="E90" s="31" t="str">
        <f>IF('DIF Worksheet'!$D85="","",IF(ISNUMBER(SEARCH("Medium",'DIF Worksheet'!$U85)),'DIF Worksheet'!$D85," "))</f>
        <v/>
      </c>
      <c r="F90" s="46" t="str">
        <f>IF(ISNUMBER(SEARCH("Medium",'DIF Worksheet'!$U85)),'DIF Worksheet'!$X85," ")</f>
        <v xml:space="preserve"> </v>
      </c>
    </row>
    <row r="91" spans="1:6">
      <c r="A91" s="45" t="str">
        <f>IF(ISNUMBER(SEARCH("Medium",'DIF Worksheet'!$U86)),'DIF Worksheet'!$W86," ")</f>
        <v xml:space="preserve"> </v>
      </c>
      <c r="B91" s="31" t="str">
        <f>IF(ISNUMBER(SEARCH("Medium",'DIF Worksheet'!$U86)),'DIF Worksheet'!$A86," ")</f>
        <v xml:space="preserve"> </v>
      </c>
      <c r="C91" s="31" t="str">
        <f>IF('DIF Worksheet'!$B86="","",IF(ISNUMBER(SEARCH("Medium",'DIF Worksheet'!$U86)),'DIF Worksheet'!$B86," "))</f>
        <v/>
      </c>
      <c r="D91" s="31" t="str">
        <f>IF('DIF Worksheet'!$C86="","",IF(ISNUMBER(SEARCH("Medium",'DIF Worksheet'!$U86)),'DIF Worksheet'!$C86," "))</f>
        <v/>
      </c>
      <c r="E91" s="31" t="str">
        <f>IF('DIF Worksheet'!$D86="","",IF(ISNUMBER(SEARCH("Medium",'DIF Worksheet'!$U86)),'DIF Worksheet'!$D86," "))</f>
        <v/>
      </c>
      <c r="F91" s="46" t="str">
        <f>IF(ISNUMBER(SEARCH("Medium",'DIF Worksheet'!$U86)),'DIF Worksheet'!$X86," ")</f>
        <v xml:space="preserve"> </v>
      </c>
    </row>
    <row r="92" spans="1:6">
      <c r="A92" s="45" t="str">
        <f>IF(ISNUMBER(SEARCH("Medium",'DIF Worksheet'!$U87)),'DIF Worksheet'!$W87," ")</f>
        <v xml:space="preserve"> </v>
      </c>
      <c r="B92" s="31" t="str">
        <f>IF(ISNUMBER(SEARCH("Medium",'DIF Worksheet'!$U87)),'DIF Worksheet'!$A87," ")</f>
        <v xml:space="preserve"> </v>
      </c>
      <c r="C92" s="31" t="str">
        <f>IF('DIF Worksheet'!$B87="","",IF(ISNUMBER(SEARCH("Medium",'DIF Worksheet'!$U87)),'DIF Worksheet'!$B87," "))</f>
        <v/>
      </c>
      <c r="D92" s="31" t="str">
        <f>IF('DIF Worksheet'!$C87="","",IF(ISNUMBER(SEARCH("Medium",'DIF Worksheet'!$U87)),'DIF Worksheet'!$C87," "))</f>
        <v/>
      </c>
      <c r="E92" s="31" t="str">
        <f>IF('DIF Worksheet'!$D87="","",IF(ISNUMBER(SEARCH("Medium",'DIF Worksheet'!$U87)),'DIF Worksheet'!$D87," "))</f>
        <v/>
      </c>
      <c r="F92" s="46" t="str">
        <f>IF(ISNUMBER(SEARCH("Medium",'DIF Worksheet'!$U87)),'DIF Worksheet'!$X87," ")</f>
        <v xml:space="preserve"> </v>
      </c>
    </row>
    <row r="93" spans="1:6">
      <c r="A93" s="45" t="str">
        <f>IF(ISNUMBER(SEARCH("Medium",'DIF Worksheet'!$U88)),'DIF Worksheet'!$W88," ")</f>
        <v xml:space="preserve"> </v>
      </c>
      <c r="B93" s="31" t="str">
        <f>IF(ISNUMBER(SEARCH("Medium",'DIF Worksheet'!$U88)),'DIF Worksheet'!$A88," ")</f>
        <v xml:space="preserve"> </v>
      </c>
      <c r="C93" s="31" t="str">
        <f>IF('DIF Worksheet'!$B88="","",IF(ISNUMBER(SEARCH("Medium",'DIF Worksheet'!$U88)),'DIF Worksheet'!$B88," "))</f>
        <v/>
      </c>
      <c r="D93" s="31" t="str">
        <f>IF('DIF Worksheet'!$C88="","",IF(ISNUMBER(SEARCH("Medium",'DIF Worksheet'!$U88)),'DIF Worksheet'!$C88," "))</f>
        <v/>
      </c>
      <c r="E93" s="31" t="str">
        <f>IF('DIF Worksheet'!$D88="","",IF(ISNUMBER(SEARCH("Medium",'DIF Worksheet'!$U88)),'DIF Worksheet'!$D88," "))</f>
        <v/>
      </c>
      <c r="F93" s="46" t="str">
        <f>IF(ISNUMBER(SEARCH("Medium",'DIF Worksheet'!$U88)),'DIF Worksheet'!$X88," ")</f>
        <v xml:space="preserve"> </v>
      </c>
    </row>
    <row r="94" spans="1:6">
      <c r="A94" s="45" t="str">
        <f>IF(ISNUMBER(SEARCH("Medium",'DIF Worksheet'!$U89)),'DIF Worksheet'!$W89," ")</f>
        <v xml:space="preserve"> </v>
      </c>
      <c r="B94" s="31" t="str">
        <f>IF(ISNUMBER(SEARCH("Medium",'DIF Worksheet'!$U89)),'DIF Worksheet'!$A89," ")</f>
        <v xml:space="preserve"> </v>
      </c>
      <c r="C94" s="31" t="str">
        <f>IF('DIF Worksheet'!$B89="","",IF(ISNUMBER(SEARCH("Medium",'DIF Worksheet'!$U89)),'DIF Worksheet'!$B89," "))</f>
        <v/>
      </c>
      <c r="D94" s="31" t="str">
        <f>IF('DIF Worksheet'!$C89="","",IF(ISNUMBER(SEARCH("Medium",'DIF Worksheet'!$U89)),'DIF Worksheet'!$C89," "))</f>
        <v/>
      </c>
      <c r="E94" s="31" t="str">
        <f>IF('DIF Worksheet'!$D89="","",IF(ISNUMBER(SEARCH("Medium",'DIF Worksheet'!$U89)),'DIF Worksheet'!$D89," "))</f>
        <v/>
      </c>
      <c r="F94" s="46" t="str">
        <f>IF(ISNUMBER(SEARCH("Medium",'DIF Worksheet'!$U89)),'DIF Worksheet'!$X89," ")</f>
        <v xml:space="preserve"> </v>
      </c>
    </row>
    <row r="95" spans="1:6">
      <c r="A95" s="45" t="str">
        <f>IF(ISNUMBER(SEARCH("Medium",'DIF Worksheet'!$U90)),'DIF Worksheet'!$W90," ")</f>
        <v xml:space="preserve"> </v>
      </c>
      <c r="B95" s="31" t="str">
        <f>IF(ISNUMBER(SEARCH("Medium",'DIF Worksheet'!$U90)),'DIF Worksheet'!$A90," ")</f>
        <v xml:space="preserve"> </v>
      </c>
      <c r="C95" s="31" t="str">
        <f>IF('DIF Worksheet'!$B90="","",IF(ISNUMBER(SEARCH("Medium",'DIF Worksheet'!$U90)),'DIF Worksheet'!$B90," "))</f>
        <v/>
      </c>
      <c r="D95" s="31" t="str">
        <f>IF('DIF Worksheet'!$C90="","",IF(ISNUMBER(SEARCH("Medium",'DIF Worksheet'!$U90)),'DIF Worksheet'!$C90," "))</f>
        <v/>
      </c>
      <c r="E95" s="31" t="str">
        <f>IF('DIF Worksheet'!$D90="","",IF(ISNUMBER(SEARCH("Medium",'DIF Worksheet'!$U90)),'DIF Worksheet'!$D90," "))</f>
        <v/>
      </c>
      <c r="F95" s="46" t="str">
        <f>IF(ISNUMBER(SEARCH("Medium",'DIF Worksheet'!$U90)),'DIF Worksheet'!$X90," ")</f>
        <v xml:space="preserve"> </v>
      </c>
    </row>
    <row r="96" spans="1:6">
      <c r="A96" s="45" t="str">
        <f>IF(ISNUMBER(SEARCH("Medium",'DIF Worksheet'!$U91)),'DIF Worksheet'!$W91," ")</f>
        <v xml:space="preserve"> </v>
      </c>
      <c r="B96" s="31" t="str">
        <f>IF(ISNUMBER(SEARCH("Medium",'DIF Worksheet'!$U91)),'DIF Worksheet'!$A91," ")</f>
        <v xml:space="preserve"> </v>
      </c>
      <c r="C96" s="31" t="str">
        <f>IF('DIF Worksheet'!$B91="","",IF(ISNUMBER(SEARCH("Medium",'DIF Worksheet'!$U91)),'DIF Worksheet'!$B91," "))</f>
        <v/>
      </c>
      <c r="D96" s="31" t="str">
        <f>IF('DIF Worksheet'!$C91="","",IF(ISNUMBER(SEARCH("Medium",'DIF Worksheet'!$U91)),'DIF Worksheet'!$C91," "))</f>
        <v/>
      </c>
      <c r="E96" s="31" t="str">
        <f>IF('DIF Worksheet'!$D91="","",IF(ISNUMBER(SEARCH("Medium",'DIF Worksheet'!$U91)),'DIF Worksheet'!$D91," "))</f>
        <v/>
      </c>
      <c r="F96" s="46" t="str">
        <f>IF(ISNUMBER(SEARCH("Medium",'DIF Worksheet'!$U91)),'DIF Worksheet'!$X91," ")</f>
        <v xml:space="preserve"> </v>
      </c>
    </row>
    <row r="97" spans="1:6">
      <c r="A97" s="45" t="str">
        <f>IF(ISNUMBER(SEARCH("Medium",'DIF Worksheet'!$U92)),'DIF Worksheet'!$W92," ")</f>
        <v xml:space="preserve"> </v>
      </c>
      <c r="B97" s="31" t="str">
        <f>IF(ISNUMBER(SEARCH("Medium",'DIF Worksheet'!$U92)),'DIF Worksheet'!$A92," ")</f>
        <v xml:space="preserve"> </v>
      </c>
      <c r="C97" s="31" t="str">
        <f>IF('DIF Worksheet'!$B92="","",IF(ISNUMBER(SEARCH("Medium",'DIF Worksheet'!$U92)),'DIF Worksheet'!$B92," "))</f>
        <v/>
      </c>
      <c r="D97" s="31" t="str">
        <f>IF('DIF Worksheet'!$C92="","",IF(ISNUMBER(SEARCH("Medium",'DIF Worksheet'!$U92)),'DIF Worksheet'!$C92," "))</f>
        <v/>
      </c>
      <c r="E97" s="31" t="str">
        <f>IF('DIF Worksheet'!$D92="","",IF(ISNUMBER(SEARCH("Medium",'DIF Worksheet'!$U92)),'DIF Worksheet'!$D92," "))</f>
        <v/>
      </c>
      <c r="F97" s="46" t="str">
        <f>IF(ISNUMBER(SEARCH("Medium",'DIF Worksheet'!$U92)),'DIF Worksheet'!$X92," ")</f>
        <v xml:space="preserve"> </v>
      </c>
    </row>
    <row r="98" spans="1:6">
      <c r="A98" s="45" t="str">
        <f>IF(ISNUMBER(SEARCH("Medium",'DIF Worksheet'!$U93)),'DIF Worksheet'!$W93," ")</f>
        <v xml:space="preserve"> </v>
      </c>
      <c r="B98" s="31" t="str">
        <f>IF(ISNUMBER(SEARCH("Medium",'DIF Worksheet'!$U93)),'DIF Worksheet'!$A93," ")</f>
        <v xml:space="preserve"> </v>
      </c>
      <c r="C98" s="31" t="str">
        <f>IF('DIF Worksheet'!$B93="","",IF(ISNUMBER(SEARCH("Medium",'DIF Worksheet'!$U93)),'DIF Worksheet'!$B93," "))</f>
        <v/>
      </c>
      <c r="D98" s="31" t="str">
        <f>IF('DIF Worksheet'!$C93="","",IF(ISNUMBER(SEARCH("Medium",'DIF Worksheet'!$U93)),'DIF Worksheet'!$C93," "))</f>
        <v/>
      </c>
      <c r="E98" s="31" t="str">
        <f>IF('DIF Worksheet'!$D93="","",IF(ISNUMBER(SEARCH("Medium",'DIF Worksheet'!$U93)),'DIF Worksheet'!$D93," "))</f>
        <v/>
      </c>
      <c r="F98" s="46" t="str">
        <f>IF(ISNUMBER(SEARCH("Medium",'DIF Worksheet'!$U93)),'DIF Worksheet'!$X93," ")</f>
        <v xml:space="preserve"> </v>
      </c>
    </row>
    <row r="99" spans="1:6">
      <c r="A99" s="45" t="str">
        <f>IF(ISNUMBER(SEARCH("Medium",'DIF Worksheet'!$U94)),'DIF Worksheet'!$W94," ")</f>
        <v xml:space="preserve"> </v>
      </c>
      <c r="B99" s="31" t="str">
        <f>IF(ISNUMBER(SEARCH("Medium",'DIF Worksheet'!$U94)),'DIF Worksheet'!$A94," ")</f>
        <v xml:space="preserve"> </v>
      </c>
      <c r="C99" s="31" t="str">
        <f>IF('DIF Worksheet'!$B94="","",IF(ISNUMBER(SEARCH("Medium",'DIF Worksheet'!$U94)),'DIF Worksheet'!$B94," "))</f>
        <v/>
      </c>
      <c r="D99" s="31" t="str">
        <f>IF('DIF Worksheet'!$C94="","",IF(ISNUMBER(SEARCH("Medium",'DIF Worksheet'!$U94)),'DIF Worksheet'!$C94," "))</f>
        <v/>
      </c>
      <c r="E99" s="31" t="str">
        <f>IF('DIF Worksheet'!$D94="","",IF(ISNUMBER(SEARCH("Medium",'DIF Worksheet'!$U94)),'DIF Worksheet'!$D94," "))</f>
        <v/>
      </c>
      <c r="F99" s="46" t="str">
        <f>IF(ISNUMBER(SEARCH("Medium",'DIF Worksheet'!$U94)),'DIF Worksheet'!$X94," ")</f>
        <v xml:space="preserve"> </v>
      </c>
    </row>
    <row r="100" spans="1:6">
      <c r="A100" s="45" t="str">
        <f>IF(ISNUMBER(SEARCH("Medium",'DIF Worksheet'!$U95)),'DIF Worksheet'!$W95," ")</f>
        <v xml:space="preserve"> </v>
      </c>
      <c r="B100" s="31" t="str">
        <f>IF(ISNUMBER(SEARCH("Medium",'DIF Worksheet'!$U95)),'DIF Worksheet'!$A95," ")</f>
        <v xml:space="preserve"> </v>
      </c>
      <c r="C100" s="31" t="str">
        <f>IF('DIF Worksheet'!$B95="","",IF(ISNUMBER(SEARCH("Medium",'DIF Worksheet'!$U95)),'DIF Worksheet'!$B95," "))</f>
        <v/>
      </c>
      <c r="D100" s="31" t="str">
        <f>IF('DIF Worksheet'!$C95="","",IF(ISNUMBER(SEARCH("Medium",'DIF Worksheet'!$U95)),'DIF Worksheet'!$C95," "))</f>
        <v/>
      </c>
      <c r="E100" s="31" t="str">
        <f>IF('DIF Worksheet'!$D95="","",IF(ISNUMBER(SEARCH("Medium",'DIF Worksheet'!$U95)),'DIF Worksheet'!$D95," "))</f>
        <v/>
      </c>
      <c r="F100" s="46" t="str">
        <f>IF(ISNUMBER(SEARCH("Medium",'DIF Worksheet'!$U95)),'DIF Worksheet'!$X95," ")</f>
        <v xml:space="preserve"> </v>
      </c>
    </row>
    <row r="101" spans="1:6">
      <c r="A101" s="45" t="str">
        <f>IF(ISNUMBER(SEARCH("Medium",'DIF Worksheet'!$U96)),'DIF Worksheet'!$W96," ")</f>
        <v xml:space="preserve"> </v>
      </c>
      <c r="B101" s="31" t="str">
        <f>IF(ISNUMBER(SEARCH("Medium",'DIF Worksheet'!$U96)),'DIF Worksheet'!$A96," ")</f>
        <v xml:space="preserve"> </v>
      </c>
      <c r="C101" s="31" t="str">
        <f>IF('DIF Worksheet'!$B96="","",IF(ISNUMBER(SEARCH("Medium",'DIF Worksheet'!$U96)),'DIF Worksheet'!$B96," "))</f>
        <v/>
      </c>
      <c r="D101" s="31" t="str">
        <f>IF('DIF Worksheet'!$C96="","",IF(ISNUMBER(SEARCH("Medium",'DIF Worksheet'!$U96)),'DIF Worksheet'!$C96," "))</f>
        <v/>
      </c>
      <c r="E101" s="31" t="str">
        <f>IF('DIF Worksheet'!$D96="","",IF(ISNUMBER(SEARCH("Medium",'DIF Worksheet'!$U96)),'DIF Worksheet'!$D96," "))</f>
        <v/>
      </c>
      <c r="F101" s="46" t="str">
        <f>IF(ISNUMBER(SEARCH("Medium",'DIF Worksheet'!$U96)),'DIF Worksheet'!$X96," ")</f>
        <v xml:space="preserve"> </v>
      </c>
    </row>
    <row r="102" spans="1:6">
      <c r="A102" s="45" t="str">
        <f>IF(ISNUMBER(SEARCH("Medium",'DIF Worksheet'!$U97)),'DIF Worksheet'!$W97," ")</f>
        <v xml:space="preserve"> </v>
      </c>
      <c r="B102" s="31" t="str">
        <f>IF(ISNUMBER(SEARCH("Medium",'DIF Worksheet'!$U97)),'DIF Worksheet'!$A97," ")</f>
        <v xml:space="preserve"> </v>
      </c>
      <c r="C102" s="31" t="str">
        <f>IF('DIF Worksheet'!$B97="","",IF(ISNUMBER(SEARCH("Medium",'DIF Worksheet'!$U97)),'DIF Worksheet'!$B97," "))</f>
        <v/>
      </c>
      <c r="D102" s="31" t="str">
        <f>IF('DIF Worksheet'!$C97="","",IF(ISNUMBER(SEARCH("Medium",'DIF Worksheet'!$U97)),'DIF Worksheet'!$C97," "))</f>
        <v/>
      </c>
      <c r="E102" s="31" t="str">
        <f>IF('DIF Worksheet'!$D97="","",IF(ISNUMBER(SEARCH("Medium",'DIF Worksheet'!$U97)),'DIF Worksheet'!$D97," "))</f>
        <v/>
      </c>
      <c r="F102" s="46" t="str">
        <f>IF(ISNUMBER(SEARCH("Medium",'DIF Worksheet'!$U97)),'DIF Worksheet'!$X97," ")</f>
        <v xml:space="preserve"> </v>
      </c>
    </row>
    <row r="103" spans="1:6">
      <c r="A103" s="45" t="str">
        <f>IF(ISNUMBER(SEARCH("Medium",'DIF Worksheet'!$U98)),'DIF Worksheet'!$W98," ")</f>
        <v xml:space="preserve"> </v>
      </c>
      <c r="B103" s="31" t="str">
        <f>IF(ISNUMBER(SEARCH("Medium",'DIF Worksheet'!$U98)),'DIF Worksheet'!$A98," ")</f>
        <v xml:space="preserve"> </v>
      </c>
      <c r="C103" s="31" t="str">
        <f>IF('DIF Worksheet'!$B98="","",IF(ISNUMBER(SEARCH("Medium",'DIF Worksheet'!$U98)),'DIF Worksheet'!$B98," "))</f>
        <v/>
      </c>
      <c r="D103" s="31" t="str">
        <f>IF('DIF Worksheet'!$C98="","",IF(ISNUMBER(SEARCH("Medium",'DIF Worksheet'!$U98)),'DIF Worksheet'!$C98," "))</f>
        <v/>
      </c>
      <c r="E103" s="31" t="str">
        <f>IF('DIF Worksheet'!$D98="","",IF(ISNUMBER(SEARCH("Medium",'DIF Worksheet'!$U98)),'DIF Worksheet'!$D98," "))</f>
        <v/>
      </c>
      <c r="F103" s="46" t="str">
        <f>IF(ISNUMBER(SEARCH("Medium",'DIF Worksheet'!$U98)),'DIF Worksheet'!$X98," ")</f>
        <v xml:space="preserve"> </v>
      </c>
    </row>
    <row r="104" spans="1:6">
      <c r="A104" s="45" t="str">
        <f>IF(ISNUMBER(SEARCH("Medium",'DIF Worksheet'!$U99)),'DIF Worksheet'!$W99," ")</f>
        <v xml:space="preserve"> </v>
      </c>
      <c r="B104" s="31" t="str">
        <f>IF(ISNUMBER(SEARCH("Medium",'DIF Worksheet'!$U99)),'DIF Worksheet'!$A99," ")</f>
        <v xml:space="preserve"> </v>
      </c>
      <c r="C104" s="31" t="str">
        <f>IF('DIF Worksheet'!$B99="","",IF(ISNUMBER(SEARCH("Medium",'DIF Worksheet'!$U99)),'DIF Worksheet'!$B99," "))</f>
        <v/>
      </c>
      <c r="D104" s="31" t="str">
        <f>IF('DIF Worksheet'!$C99="","",IF(ISNUMBER(SEARCH("Medium",'DIF Worksheet'!$U99)),'DIF Worksheet'!$C99," "))</f>
        <v/>
      </c>
      <c r="E104" s="31" t="str">
        <f>IF('DIF Worksheet'!$D99="","",IF(ISNUMBER(SEARCH("Medium",'DIF Worksheet'!$U99)),'DIF Worksheet'!$D99," "))</f>
        <v/>
      </c>
      <c r="F104" s="46" t="str">
        <f>IF(ISNUMBER(SEARCH("Medium",'DIF Worksheet'!$U99)),'DIF Worksheet'!$X99," ")</f>
        <v xml:space="preserve"> </v>
      </c>
    </row>
    <row r="105" spans="1:6">
      <c r="A105" s="45" t="str">
        <f>IF(ISNUMBER(SEARCH("Medium",'DIF Worksheet'!$U100)),'DIF Worksheet'!$W100," ")</f>
        <v xml:space="preserve"> </v>
      </c>
      <c r="B105" s="31" t="str">
        <f>IF(ISNUMBER(SEARCH("Medium",'DIF Worksheet'!$U100)),'DIF Worksheet'!$A100," ")</f>
        <v xml:space="preserve"> </v>
      </c>
      <c r="C105" s="31" t="str">
        <f>IF('DIF Worksheet'!$B100="","",IF(ISNUMBER(SEARCH("Medium",'DIF Worksheet'!$U100)),'DIF Worksheet'!$B100," "))</f>
        <v/>
      </c>
      <c r="D105" s="31" t="str">
        <f>IF('DIF Worksheet'!$C100="","",IF(ISNUMBER(SEARCH("Medium",'DIF Worksheet'!$U100)),'DIF Worksheet'!$C100," "))</f>
        <v/>
      </c>
      <c r="E105" s="31" t="str">
        <f>IF('DIF Worksheet'!$D100="","",IF(ISNUMBER(SEARCH("Medium",'DIF Worksheet'!$U100)),'DIF Worksheet'!$D100," "))</f>
        <v/>
      </c>
      <c r="F105" s="46" t="str">
        <f>IF(ISNUMBER(SEARCH("Medium",'DIF Worksheet'!$U100)),'DIF Worksheet'!$X100," ")</f>
        <v xml:space="preserve"> </v>
      </c>
    </row>
    <row r="106" spans="1:6">
      <c r="A106" s="45" t="str">
        <f>IF(ISNUMBER(SEARCH("Medium",'DIF Worksheet'!$U101)),'DIF Worksheet'!$W101," ")</f>
        <v xml:space="preserve"> </v>
      </c>
      <c r="B106" s="31" t="str">
        <f>IF(ISNUMBER(SEARCH("Medium",'DIF Worksheet'!$U101)),'DIF Worksheet'!$A101," ")</f>
        <v xml:space="preserve"> </v>
      </c>
      <c r="C106" s="31" t="str">
        <f>IF('DIF Worksheet'!$B101="","",IF(ISNUMBER(SEARCH("Medium",'DIF Worksheet'!$U101)),'DIF Worksheet'!$B101," "))</f>
        <v/>
      </c>
      <c r="D106" s="31" t="str">
        <f>IF('DIF Worksheet'!$C101="","",IF(ISNUMBER(SEARCH("Medium",'DIF Worksheet'!$U101)),'DIF Worksheet'!$C101," "))</f>
        <v/>
      </c>
      <c r="E106" s="31" t="str">
        <f>IF('DIF Worksheet'!$D101="","",IF(ISNUMBER(SEARCH("Medium",'DIF Worksheet'!$U101)),'DIF Worksheet'!$D101," "))</f>
        <v/>
      </c>
      <c r="F106" s="46" t="str">
        <f>IF(ISNUMBER(SEARCH("Medium",'DIF Worksheet'!$U101)),'DIF Worksheet'!$X101," ")</f>
        <v xml:space="preserve"> </v>
      </c>
    </row>
    <row r="107" spans="1:6">
      <c r="A107" s="45" t="str">
        <f>IF(ISNUMBER(SEARCH("Medium",'DIF Worksheet'!$U102)),'DIF Worksheet'!$W102," ")</f>
        <v xml:space="preserve"> </v>
      </c>
      <c r="B107" s="31" t="str">
        <f>IF(ISNUMBER(SEARCH("Medium",'DIF Worksheet'!$U102)),'DIF Worksheet'!$A102," ")</f>
        <v xml:space="preserve"> </v>
      </c>
      <c r="C107" s="31" t="str">
        <f>IF('DIF Worksheet'!$B102="","",IF(ISNUMBER(SEARCH("Medium",'DIF Worksheet'!$U102)),'DIF Worksheet'!$B102," "))</f>
        <v/>
      </c>
      <c r="D107" s="31" t="str">
        <f>IF('DIF Worksheet'!$C102="","",IF(ISNUMBER(SEARCH("Medium",'DIF Worksheet'!$U102)),'DIF Worksheet'!$C102," "))</f>
        <v/>
      </c>
      <c r="E107" s="31" t="str">
        <f>IF('DIF Worksheet'!$D102="","",IF(ISNUMBER(SEARCH("Medium",'DIF Worksheet'!$U102)),'DIF Worksheet'!$D102," "))</f>
        <v/>
      </c>
      <c r="F107" s="46" t="str">
        <f>IF(ISNUMBER(SEARCH("Medium",'DIF Worksheet'!$U102)),'DIF Worksheet'!$X102," ")</f>
        <v xml:space="preserve"> </v>
      </c>
    </row>
    <row r="108" spans="1:6">
      <c r="A108" s="45" t="str">
        <f>IF(ISNUMBER(SEARCH("Medium",'DIF Worksheet'!$U103)),'DIF Worksheet'!$W103," ")</f>
        <v xml:space="preserve"> </v>
      </c>
      <c r="B108" s="31" t="str">
        <f>IF(ISNUMBER(SEARCH("Medium",'DIF Worksheet'!$U103)),'DIF Worksheet'!$A103," ")</f>
        <v xml:space="preserve"> </v>
      </c>
      <c r="C108" s="31" t="str">
        <f>IF('DIF Worksheet'!$B103="","",IF(ISNUMBER(SEARCH("Medium",'DIF Worksheet'!$U103)),'DIF Worksheet'!$B103," "))</f>
        <v/>
      </c>
      <c r="D108" s="31" t="str">
        <f>IF('DIF Worksheet'!$C103="","",IF(ISNUMBER(SEARCH("Medium",'DIF Worksheet'!$U103)),'DIF Worksheet'!$C103," "))</f>
        <v/>
      </c>
      <c r="E108" s="31" t="str">
        <f>IF('DIF Worksheet'!$D103="","",IF(ISNUMBER(SEARCH("Medium",'DIF Worksheet'!$U103)),'DIF Worksheet'!$D103," "))</f>
        <v/>
      </c>
      <c r="F108" s="46" t="str">
        <f>IF(ISNUMBER(SEARCH("Medium",'DIF Worksheet'!$U103)),'DIF Worksheet'!$X103," ")</f>
        <v xml:space="preserve"> </v>
      </c>
    </row>
    <row r="109" spans="1:6">
      <c r="A109" s="45" t="str">
        <f>IF(ISNUMBER(SEARCH("Medium",'DIF Worksheet'!$U104)),'DIF Worksheet'!$W104," ")</f>
        <v xml:space="preserve"> </v>
      </c>
      <c r="B109" s="31" t="str">
        <f>IF(ISNUMBER(SEARCH("Medium",'DIF Worksheet'!$U104)),'DIF Worksheet'!$A104," ")</f>
        <v xml:space="preserve"> </v>
      </c>
      <c r="C109" s="31" t="str">
        <f>IF('DIF Worksheet'!$B104="","",IF(ISNUMBER(SEARCH("Medium",'DIF Worksheet'!$U104)),'DIF Worksheet'!$B104," "))</f>
        <v/>
      </c>
      <c r="D109" s="31" t="str">
        <f>IF('DIF Worksheet'!$C104="","",IF(ISNUMBER(SEARCH("Medium",'DIF Worksheet'!$U104)),'DIF Worksheet'!$C104," "))</f>
        <v/>
      </c>
      <c r="E109" s="31" t="str">
        <f>IF('DIF Worksheet'!$D104="","",IF(ISNUMBER(SEARCH("Medium",'DIF Worksheet'!$U104)),'DIF Worksheet'!$D104," "))</f>
        <v/>
      </c>
      <c r="F109" s="46" t="str">
        <f>IF(ISNUMBER(SEARCH("Medium",'DIF Worksheet'!$U104)),'DIF Worksheet'!$X104," ")</f>
        <v xml:space="preserve"> </v>
      </c>
    </row>
    <row r="110" spans="1:6">
      <c r="A110" s="45" t="str">
        <f>IF(ISNUMBER(SEARCH("Medium",'DIF Worksheet'!$U105)),'DIF Worksheet'!$W105," ")</f>
        <v xml:space="preserve"> </v>
      </c>
      <c r="B110" s="31" t="str">
        <f>IF(ISNUMBER(SEARCH("Medium",'DIF Worksheet'!$U105)),'DIF Worksheet'!$A105," ")</f>
        <v xml:space="preserve"> </v>
      </c>
      <c r="C110" s="31" t="str">
        <f>IF('DIF Worksheet'!$B105="","",IF(ISNUMBER(SEARCH("Medium",'DIF Worksheet'!$U105)),'DIF Worksheet'!$B105," "))</f>
        <v/>
      </c>
      <c r="D110" s="31" t="str">
        <f>IF('DIF Worksheet'!$C105="","",IF(ISNUMBER(SEARCH("Medium",'DIF Worksheet'!$U105)),'DIF Worksheet'!$C105," "))</f>
        <v/>
      </c>
      <c r="E110" s="31" t="str">
        <f>IF('DIF Worksheet'!$D105="","",IF(ISNUMBER(SEARCH("Medium",'DIF Worksheet'!$U105)),'DIF Worksheet'!$D105," "))</f>
        <v/>
      </c>
      <c r="F110" s="46" t="str">
        <f>IF(ISNUMBER(SEARCH("Medium",'DIF Worksheet'!$U105)),'DIF Worksheet'!$X105," ")</f>
        <v xml:space="preserve"> </v>
      </c>
    </row>
    <row r="111" spans="1:6">
      <c r="A111" s="45" t="str">
        <f>IF(ISNUMBER(SEARCH("Medium",'DIF Worksheet'!$U106)),'DIF Worksheet'!$W106," ")</f>
        <v xml:space="preserve"> </v>
      </c>
      <c r="B111" s="31" t="str">
        <f>IF(ISNUMBER(SEARCH("Medium",'DIF Worksheet'!$U106)),'DIF Worksheet'!$A106," ")</f>
        <v xml:space="preserve"> </v>
      </c>
      <c r="C111" s="31" t="str">
        <f>IF('DIF Worksheet'!$B106="","",IF(ISNUMBER(SEARCH("Medium",'DIF Worksheet'!$U106)),'DIF Worksheet'!$B106," "))</f>
        <v/>
      </c>
      <c r="D111" s="31" t="str">
        <f>IF('DIF Worksheet'!$C106="","",IF(ISNUMBER(SEARCH("Medium",'DIF Worksheet'!$U106)),'DIF Worksheet'!$C106," "))</f>
        <v/>
      </c>
      <c r="E111" s="31" t="str">
        <f>IF('DIF Worksheet'!$D106="","",IF(ISNUMBER(SEARCH("Medium",'DIF Worksheet'!$U106)),'DIF Worksheet'!$D106," "))</f>
        <v/>
      </c>
      <c r="F111" s="46" t="str">
        <f>IF(ISNUMBER(SEARCH("Medium",'DIF Worksheet'!$U106)),'DIF Worksheet'!$X106," ")</f>
        <v xml:space="preserve"> </v>
      </c>
    </row>
    <row r="112" spans="1:6">
      <c r="A112" s="45" t="str">
        <f>IF(ISNUMBER(SEARCH("Medium",'DIF Worksheet'!$U107)),'DIF Worksheet'!$W107," ")</f>
        <v xml:space="preserve"> </v>
      </c>
      <c r="B112" s="31" t="str">
        <f>IF(ISNUMBER(SEARCH("Medium",'DIF Worksheet'!$U107)),'DIF Worksheet'!$A107," ")</f>
        <v xml:space="preserve"> </v>
      </c>
      <c r="C112" s="31" t="str">
        <f>IF('DIF Worksheet'!$B107="","",IF(ISNUMBER(SEARCH("Medium",'DIF Worksheet'!$U107)),'DIF Worksheet'!$B107," "))</f>
        <v/>
      </c>
      <c r="D112" s="31" t="str">
        <f>IF('DIF Worksheet'!$C107="","",IF(ISNUMBER(SEARCH("Medium",'DIF Worksheet'!$U107)),'DIF Worksheet'!$C107," "))</f>
        <v/>
      </c>
      <c r="E112" s="31" t="str">
        <f>IF('DIF Worksheet'!$D107="","",IF(ISNUMBER(SEARCH("Medium",'DIF Worksheet'!$U107)),'DIF Worksheet'!$D107," "))</f>
        <v/>
      </c>
      <c r="F112" s="46" t="str">
        <f>IF(ISNUMBER(SEARCH("Medium",'DIF Worksheet'!$U107)),'DIF Worksheet'!$X107," ")</f>
        <v xml:space="preserve"> </v>
      </c>
    </row>
    <row r="113" spans="1:6">
      <c r="A113" s="45" t="str">
        <f>IF(ISNUMBER(SEARCH("Medium",'DIF Worksheet'!$U108)),'DIF Worksheet'!$W108," ")</f>
        <v xml:space="preserve"> </v>
      </c>
      <c r="B113" s="31" t="str">
        <f>IF(ISNUMBER(SEARCH("Medium",'DIF Worksheet'!$U108)),'DIF Worksheet'!$A108," ")</f>
        <v xml:space="preserve"> </v>
      </c>
      <c r="C113" s="31" t="str">
        <f>IF('DIF Worksheet'!$B108="","",IF(ISNUMBER(SEARCH("Medium",'DIF Worksheet'!$U108)),'DIF Worksheet'!$B108," "))</f>
        <v/>
      </c>
      <c r="D113" s="31" t="str">
        <f>IF('DIF Worksheet'!$C108="","",IF(ISNUMBER(SEARCH("Medium",'DIF Worksheet'!$U108)),'DIF Worksheet'!$C108," "))</f>
        <v/>
      </c>
      <c r="E113" s="31" t="str">
        <f>IF('DIF Worksheet'!$D108="","",IF(ISNUMBER(SEARCH("Medium",'DIF Worksheet'!$U108)),'DIF Worksheet'!$D108," "))</f>
        <v/>
      </c>
      <c r="F113" s="46" t="str">
        <f>IF(ISNUMBER(SEARCH("Medium",'DIF Worksheet'!$U108)),'DIF Worksheet'!$X108," ")</f>
        <v xml:space="preserve"> </v>
      </c>
    </row>
    <row r="114" spans="1:6">
      <c r="A114" s="45" t="str">
        <f>IF(ISNUMBER(SEARCH("Medium",'DIF Worksheet'!$U109)),'DIF Worksheet'!$W109," ")</f>
        <v xml:space="preserve"> </v>
      </c>
      <c r="B114" s="31" t="str">
        <f>IF(ISNUMBER(SEARCH("Medium",'DIF Worksheet'!$U109)),'DIF Worksheet'!$A109," ")</f>
        <v xml:space="preserve"> </v>
      </c>
      <c r="C114" s="31" t="str">
        <f>IF('DIF Worksheet'!$B109="","",IF(ISNUMBER(SEARCH("Medium",'DIF Worksheet'!$U109)),'DIF Worksheet'!$B109," "))</f>
        <v/>
      </c>
      <c r="D114" s="31" t="str">
        <f>IF('DIF Worksheet'!$C109="","",IF(ISNUMBER(SEARCH("Medium",'DIF Worksheet'!$U109)),'DIF Worksheet'!$C109," "))</f>
        <v/>
      </c>
      <c r="E114" s="31" t="str">
        <f>IF('DIF Worksheet'!$D109="","",IF(ISNUMBER(SEARCH("Medium",'DIF Worksheet'!$U109)),'DIF Worksheet'!$D109," "))</f>
        <v/>
      </c>
      <c r="F114" s="46" t="str">
        <f>IF(ISNUMBER(SEARCH("Medium",'DIF Worksheet'!$U109)),'DIF Worksheet'!$X109," ")</f>
        <v xml:space="preserve"> </v>
      </c>
    </row>
    <row r="115" spans="1:6">
      <c r="A115" s="45" t="str">
        <f>IF(ISNUMBER(SEARCH("Medium",'DIF Worksheet'!$U110)),'DIF Worksheet'!$W110," ")</f>
        <v xml:space="preserve"> </v>
      </c>
      <c r="B115" s="31" t="str">
        <f>IF(ISNUMBER(SEARCH("Medium",'DIF Worksheet'!$U110)),'DIF Worksheet'!$A110," ")</f>
        <v xml:space="preserve"> </v>
      </c>
      <c r="C115" s="31" t="str">
        <f>IF('DIF Worksheet'!$B110="","",IF(ISNUMBER(SEARCH("Medium",'DIF Worksheet'!$U110)),'DIF Worksheet'!$B110," "))</f>
        <v/>
      </c>
      <c r="D115" s="31" t="str">
        <f>IF('DIF Worksheet'!$C110="","",IF(ISNUMBER(SEARCH("Medium",'DIF Worksheet'!$U110)),'DIF Worksheet'!$C110," "))</f>
        <v/>
      </c>
      <c r="E115" s="31" t="str">
        <f>IF('DIF Worksheet'!$D110="","",IF(ISNUMBER(SEARCH("Medium",'DIF Worksheet'!$U110)),'DIF Worksheet'!$D110," "))</f>
        <v/>
      </c>
      <c r="F115" s="46" t="str">
        <f>IF(ISNUMBER(SEARCH("Medium",'DIF Worksheet'!$U110)),'DIF Worksheet'!$X110," ")</f>
        <v xml:space="preserve"> </v>
      </c>
    </row>
    <row r="116" spans="1:6">
      <c r="A116" s="45" t="str">
        <f>IF(ISNUMBER(SEARCH("Medium",'DIF Worksheet'!$U111)),'DIF Worksheet'!$W111," ")</f>
        <v xml:space="preserve"> </v>
      </c>
      <c r="B116" s="31" t="str">
        <f>IF(ISNUMBER(SEARCH("Medium",'DIF Worksheet'!$U111)),'DIF Worksheet'!$A111," ")</f>
        <v xml:space="preserve"> </v>
      </c>
      <c r="C116" s="31" t="str">
        <f>IF('DIF Worksheet'!$B111="","",IF(ISNUMBER(SEARCH("Medium",'DIF Worksheet'!$U111)),'DIF Worksheet'!$B111," "))</f>
        <v/>
      </c>
      <c r="D116" s="31" t="str">
        <f>IF('DIF Worksheet'!$C111="","",IF(ISNUMBER(SEARCH("Medium",'DIF Worksheet'!$U111)),'DIF Worksheet'!$C111," "))</f>
        <v/>
      </c>
      <c r="E116" s="31" t="str">
        <f>IF('DIF Worksheet'!$D111="","",IF(ISNUMBER(SEARCH("Medium",'DIF Worksheet'!$U111)),'DIF Worksheet'!$D111," "))</f>
        <v/>
      </c>
      <c r="F116" s="46" t="str">
        <f>IF(ISNUMBER(SEARCH("Medium",'DIF Worksheet'!$U111)),'DIF Worksheet'!$X111," ")</f>
        <v xml:space="preserve"> </v>
      </c>
    </row>
    <row r="117" spans="1:6">
      <c r="A117" s="45" t="str">
        <f>IF(ISNUMBER(SEARCH("Medium",'DIF Worksheet'!$U112)),'DIF Worksheet'!$W112," ")</f>
        <v xml:space="preserve"> </v>
      </c>
      <c r="B117" s="31" t="str">
        <f>IF(ISNUMBER(SEARCH("Medium",'DIF Worksheet'!$U112)),'DIF Worksheet'!$A112," ")</f>
        <v xml:space="preserve"> </v>
      </c>
      <c r="C117" s="31" t="str">
        <f>IF('DIF Worksheet'!$B112="","",IF(ISNUMBER(SEARCH("Medium",'DIF Worksheet'!$U112)),'DIF Worksheet'!$B112," "))</f>
        <v/>
      </c>
      <c r="D117" s="31" t="str">
        <f>IF('DIF Worksheet'!$C112="","",IF(ISNUMBER(SEARCH("Medium",'DIF Worksheet'!$U112)),'DIF Worksheet'!$C112," "))</f>
        <v/>
      </c>
      <c r="E117" s="31" t="str">
        <f>IF('DIF Worksheet'!$D112="","",IF(ISNUMBER(SEARCH("Medium",'DIF Worksheet'!$U112)),'DIF Worksheet'!$D112," "))</f>
        <v/>
      </c>
      <c r="F117" s="46" t="str">
        <f>IF(ISNUMBER(SEARCH("Medium",'DIF Worksheet'!$U112)),'DIF Worksheet'!$X112," ")</f>
        <v xml:space="preserve"> </v>
      </c>
    </row>
    <row r="118" spans="1:6">
      <c r="A118" s="45" t="str">
        <f>IF(ISNUMBER(SEARCH("Medium",'DIF Worksheet'!$U113)),'DIF Worksheet'!$W113," ")</f>
        <v xml:space="preserve"> </v>
      </c>
      <c r="B118" s="31" t="str">
        <f>IF(ISNUMBER(SEARCH("Medium",'DIF Worksheet'!$U113)),'DIF Worksheet'!$A113," ")</f>
        <v xml:space="preserve"> </v>
      </c>
      <c r="C118" s="31" t="str">
        <f>IF('DIF Worksheet'!$B113="","",IF(ISNUMBER(SEARCH("Medium",'DIF Worksheet'!$U113)),'DIF Worksheet'!$B113," "))</f>
        <v/>
      </c>
      <c r="D118" s="31" t="str">
        <f>IF('DIF Worksheet'!$C113="","",IF(ISNUMBER(SEARCH("Medium",'DIF Worksheet'!$U113)),'DIF Worksheet'!$C113," "))</f>
        <v/>
      </c>
      <c r="E118" s="31" t="str">
        <f>IF('DIF Worksheet'!$D113="","",IF(ISNUMBER(SEARCH("Medium",'DIF Worksheet'!$U113)),'DIF Worksheet'!$D113," "))</f>
        <v/>
      </c>
      <c r="F118" s="46" t="str">
        <f>IF(ISNUMBER(SEARCH("Medium",'DIF Worksheet'!$U113)),'DIF Worksheet'!$X113," ")</f>
        <v xml:space="preserve"> </v>
      </c>
    </row>
    <row r="119" spans="1:6">
      <c r="A119" s="45" t="str">
        <f>IF(ISNUMBER(SEARCH("Medium",'DIF Worksheet'!$U114)),'DIF Worksheet'!$W114," ")</f>
        <v xml:space="preserve"> </v>
      </c>
      <c r="B119" s="31" t="str">
        <f>IF(ISNUMBER(SEARCH("Medium",'DIF Worksheet'!$U114)),'DIF Worksheet'!$A114," ")</f>
        <v xml:space="preserve"> </v>
      </c>
      <c r="C119" s="31" t="str">
        <f>IF('DIF Worksheet'!$B114="","",IF(ISNUMBER(SEARCH("Medium",'DIF Worksheet'!$U114)),'DIF Worksheet'!$B114," "))</f>
        <v/>
      </c>
      <c r="D119" s="31" t="str">
        <f>IF('DIF Worksheet'!$C114="","",IF(ISNUMBER(SEARCH("Medium",'DIF Worksheet'!$U114)),'DIF Worksheet'!$C114," "))</f>
        <v/>
      </c>
      <c r="E119" s="31" t="str">
        <f>IF('DIF Worksheet'!$D114="","",IF(ISNUMBER(SEARCH("Medium",'DIF Worksheet'!$U114)),'DIF Worksheet'!$D114," "))</f>
        <v/>
      </c>
      <c r="F119" s="46" t="str">
        <f>IF(ISNUMBER(SEARCH("Medium",'DIF Worksheet'!$U114)),'DIF Worksheet'!$X114," ")</f>
        <v xml:space="preserve"> </v>
      </c>
    </row>
    <row r="120" spans="1:6">
      <c r="A120" s="45" t="str">
        <f>IF(ISNUMBER(SEARCH("Medium",'DIF Worksheet'!$U115)),'DIF Worksheet'!$W115," ")</f>
        <v xml:space="preserve"> </v>
      </c>
      <c r="B120" s="31" t="str">
        <f>IF(ISNUMBER(SEARCH("Medium",'DIF Worksheet'!$U115)),'DIF Worksheet'!$A115," ")</f>
        <v xml:space="preserve"> </v>
      </c>
      <c r="C120" s="31" t="str">
        <f>IF('DIF Worksheet'!$B115="","",IF(ISNUMBER(SEARCH("Medium",'DIF Worksheet'!$U115)),'DIF Worksheet'!$B115," "))</f>
        <v/>
      </c>
      <c r="D120" s="31" t="str">
        <f>IF('DIF Worksheet'!$C115="","",IF(ISNUMBER(SEARCH("Medium",'DIF Worksheet'!$U115)),'DIF Worksheet'!$C115," "))</f>
        <v/>
      </c>
      <c r="E120" s="31" t="str">
        <f>IF('DIF Worksheet'!$D115="","",IF(ISNUMBER(SEARCH("Medium",'DIF Worksheet'!$U115)),'DIF Worksheet'!$D115," "))</f>
        <v/>
      </c>
      <c r="F120" s="46" t="str">
        <f>IF(ISNUMBER(SEARCH("Medium",'DIF Worksheet'!$U115)),'DIF Worksheet'!$X115," ")</f>
        <v xml:space="preserve"> </v>
      </c>
    </row>
    <row r="121" spans="1:6">
      <c r="A121" s="45" t="str">
        <f>IF(ISNUMBER(SEARCH("Medium",'DIF Worksheet'!$U116)),'DIF Worksheet'!$W116," ")</f>
        <v xml:space="preserve"> </v>
      </c>
      <c r="B121" s="31" t="str">
        <f>IF(ISNUMBER(SEARCH("Medium",'DIF Worksheet'!$U116)),'DIF Worksheet'!$A116," ")</f>
        <v xml:space="preserve"> </v>
      </c>
      <c r="C121" s="31" t="str">
        <f>IF('DIF Worksheet'!$B116="","",IF(ISNUMBER(SEARCH("Medium",'DIF Worksheet'!$U116)),'DIF Worksheet'!$B116," "))</f>
        <v/>
      </c>
      <c r="D121" s="31" t="str">
        <f>IF('DIF Worksheet'!$C116="","",IF(ISNUMBER(SEARCH("Medium",'DIF Worksheet'!$U116)),'DIF Worksheet'!$C116," "))</f>
        <v/>
      </c>
      <c r="E121" s="31" t="str">
        <f>IF('DIF Worksheet'!$D116="","",IF(ISNUMBER(SEARCH("Medium",'DIF Worksheet'!$U116)),'DIF Worksheet'!$D116," "))</f>
        <v/>
      </c>
      <c r="F121" s="46" t="str">
        <f>IF(ISNUMBER(SEARCH("Medium",'DIF Worksheet'!$U116)),'DIF Worksheet'!$X116," ")</f>
        <v xml:space="preserve"> </v>
      </c>
    </row>
    <row r="122" spans="1:6">
      <c r="A122" s="45" t="str">
        <f>IF(ISNUMBER(SEARCH("Medium",'DIF Worksheet'!$U117)),'DIF Worksheet'!$W117," ")</f>
        <v xml:space="preserve"> </v>
      </c>
      <c r="B122" s="31" t="str">
        <f>IF(ISNUMBER(SEARCH("Medium",'DIF Worksheet'!$U117)),'DIF Worksheet'!$A117," ")</f>
        <v xml:space="preserve"> </v>
      </c>
      <c r="C122" s="31" t="str">
        <f>IF('DIF Worksheet'!$B117="","",IF(ISNUMBER(SEARCH("Medium",'DIF Worksheet'!$U117)),'DIF Worksheet'!$B117," "))</f>
        <v/>
      </c>
      <c r="D122" s="31" t="str">
        <f>IF('DIF Worksheet'!$C117="","",IF(ISNUMBER(SEARCH("Medium",'DIF Worksheet'!$U117)),'DIF Worksheet'!$C117," "))</f>
        <v/>
      </c>
      <c r="E122" s="31" t="str">
        <f>IF('DIF Worksheet'!$D117="","",IF(ISNUMBER(SEARCH("Medium",'DIF Worksheet'!$U117)),'DIF Worksheet'!$D117," "))</f>
        <v/>
      </c>
      <c r="F122" s="46" t="str">
        <f>IF(ISNUMBER(SEARCH("Medium",'DIF Worksheet'!$U117)),'DIF Worksheet'!$X117," ")</f>
        <v xml:space="preserve"> </v>
      </c>
    </row>
    <row r="123" spans="1:6">
      <c r="A123" s="45" t="str">
        <f>IF(ISNUMBER(SEARCH("Medium",'DIF Worksheet'!$U118)),'DIF Worksheet'!$W118," ")</f>
        <v xml:space="preserve"> </v>
      </c>
      <c r="B123" s="31" t="str">
        <f>IF(ISNUMBER(SEARCH("Medium",'DIF Worksheet'!$U118)),'DIF Worksheet'!$A118," ")</f>
        <v xml:space="preserve"> </v>
      </c>
      <c r="C123" s="31" t="str">
        <f>IF('DIF Worksheet'!$B118="","",IF(ISNUMBER(SEARCH("Medium",'DIF Worksheet'!$U118)),'DIF Worksheet'!$B118," "))</f>
        <v/>
      </c>
      <c r="D123" s="31" t="str">
        <f>IF('DIF Worksheet'!$C118="","",IF(ISNUMBER(SEARCH("Medium",'DIF Worksheet'!$U118)),'DIF Worksheet'!$C118," "))</f>
        <v/>
      </c>
      <c r="E123" s="31" t="str">
        <f>IF('DIF Worksheet'!$D118="","",IF(ISNUMBER(SEARCH("Medium",'DIF Worksheet'!$U118)),'DIF Worksheet'!$D118," "))</f>
        <v/>
      </c>
      <c r="F123" s="46" t="str">
        <f>IF(ISNUMBER(SEARCH("Medium",'DIF Worksheet'!$U118)),'DIF Worksheet'!$X118," ")</f>
        <v xml:space="preserve"> </v>
      </c>
    </row>
    <row r="124" spans="1:6">
      <c r="A124" s="45" t="str">
        <f>IF(ISNUMBER(SEARCH("Medium",'DIF Worksheet'!$U119)),'DIF Worksheet'!$W119," ")</f>
        <v xml:space="preserve"> </v>
      </c>
      <c r="B124" s="31" t="str">
        <f>IF(ISNUMBER(SEARCH("Medium",'DIF Worksheet'!$U119)),'DIF Worksheet'!$A119," ")</f>
        <v xml:space="preserve"> </v>
      </c>
      <c r="C124" s="31" t="str">
        <f>IF('DIF Worksheet'!$B119="","",IF(ISNUMBER(SEARCH("Medium",'DIF Worksheet'!$U119)),'DIF Worksheet'!$B119," "))</f>
        <v/>
      </c>
      <c r="D124" s="31" t="str">
        <f>IF('DIF Worksheet'!$C119="","",IF(ISNUMBER(SEARCH("Medium",'DIF Worksheet'!$U119)),'DIF Worksheet'!$C119," "))</f>
        <v/>
      </c>
      <c r="E124" s="31" t="str">
        <f>IF('DIF Worksheet'!$D119="","",IF(ISNUMBER(SEARCH("Medium",'DIF Worksheet'!$U119)),'DIF Worksheet'!$D119," "))</f>
        <v/>
      </c>
      <c r="F124" s="46" t="str">
        <f>IF(ISNUMBER(SEARCH("Medium",'DIF Worksheet'!$U119)),'DIF Worksheet'!$X119," ")</f>
        <v xml:space="preserve"> </v>
      </c>
    </row>
    <row r="125" spans="1:6">
      <c r="A125" s="45" t="str">
        <f>IF(ISNUMBER(SEARCH("Medium",'DIF Worksheet'!$U120)),'DIF Worksheet'!$W120," ")</f>
        <v xml:space="preserve"> </v>
      </c>
      <c r="B125" s="31" t="str">
        <f>IF(ISNUMBER(SEARCH("Medium",'DIF Worksheet'!$U120)),'DIF Worksheet'!$A120," ")</f>
        <v xml:space="preserve"> </v>
      </c>
      <c r="C125" s="31" t="str">
        <f>IF('DIF Worksheet'!$B120="","",IF(ISNUMBER(SEARCH("Medium",'DIF Worksheet'!$U120)),'DIF Worksheet'!$B120," "))</f>
        <v/>
      </c>
      <c r="D125" s="31" t="str">
        <f>IF('DIF Worksheet'!$C120="","",IF(ISNUMBER(SEARCH("Medium",'DIF Worksheet'!$U120)),'DIF Worksheet'!$C120," "))</f>
        <v/>
      </c>
      <c r="E125" s="31" t="str">
        <f>IF('DIF Worksheet'!$D120="","",IF(ISNUMBER(SEARCH("Medium",'DIF Worksheet'!$U120)),'DIF Worksheet'!$D120," "))</f>
        <v/>
      </c>
      <c r="F125" s="46" t="str">
        <f>IF(ISNUMBER(SEARCH("Medium",'DIF Worksheet'!$U120)),'DIF Worksheet'!$X120," ")</f>
        <v xml:space="preserve"> </v>
      </c>
    </row>
    <row r="126" spans="1:6">
      <c r="A126" s="45" t="str">
        <f>IF(ISNUMBER(SEARCH("Medium",'DIF Worksheet'!$U121)),'DIF Worksheet'!$W121," ")</f>
        <v xml:space="preserve"> </v>
      </c>
      <c r="B126" s="31" t="str">
        <f>IF(ISNUMBER(SEARCH("Medium",'DIF Worksheet'!$U121)),'DIF Worksheet'!$A121," ")</f>
        <v xml:space="preserve"> </v>
      </c>
      <c r="C126" s="31" t="str">
        <f>IF('DIF Worksheet'!$B121="","",IF(ISNUMBER(SEARCH("Medium",'DIF Worksheet'!$U121)),'DIF Worksheet'!$B121," "))</f>
        <v/>
      </c>
      <c r="D126" s="31" t="str">
        <f>IF('DIF Worksheet'!$C121="","",IF(ISNUMBER(SEARCH("Medium",'DIF Worksheet'!$U121)),'DIF Worksheet'!$C121," "))</f>
        <v/>
      </c>
      <c r="E126" s="31" t="str">
        <f>IF('DIF Worksheet'!$D121="","",IF(ISNUMBER(SEARCH("Medium",'DIF Worksheet'!$U121)),'DIF Worksheet'!$D121," "))</f>
        <v/>
      </c>
      <c r="F126" s="46" t="str">
        <f>IF(ISNUMBER(SEARCH("Medium",'DIF Worksheet'!$U121)),'DIF Worksheet'!$X121," ")</f>
        <v xml:space="preserve"> </v>
      </c>
    </row>
    <row r="127" spans="1:6">
      <c r="A127" s="45" t="str">
        <f>IF(ISNUMBER(SEARCH("Medium",'DIF Worksheet'!$U122)),'DIF Worksheet'!$W122," ")</f>
        <v xml:space="preserve"> </v>
      </c>
      <c r="B127" s="31" t="str">
        <f>IF(ISNUMBER(SEARCH("Medium",'DIF Worksheet'!$U122)),'DIF Worksheet'!$A122," ")</f>
        <v xml:space="preserve"> </v>
      </c>
      <c r="C127" s="31" t="str">
        <f>IF('DIF Worksheet'!$B122="","",IF(ISNUMBER(SEARCH("Medium",'DIF Worksheet'!$U122)),'DIF Worksheet'!$B122," "))</f>
        <v/>
      </c>
      <c r="D127" s="31" t="str">
        <f>IF('DIF Worksheet'!$C122="","",IF(ISNUMBER(SEARCH("Medium",'DIF Worksheet'!$U122)),'DIF Worksheet'!$C122," "))</f>
        <v/>
      </c>
      <c r="E127" s="31" t="str">
        <f>IF('DIF Worksheet'!$D122="","",IF(ISNUMBER(SEARCH("Medium",'DIF Worksheet'!$U122)),'DIF Worksheet'!$D122," "))</f>
        <v/>
      </c>
      <c r="F127" s="46" t="str">
        <f>IF(ISNUMBER(SEARCH("Medium",'DIF Worksheet'!$U122)),'DIF Worksheet'!$X122," ")</f>
        <v xml:space="preserve"> </v>
      </c>
    </row>
    <row r="128" spans="1:6">
      <c r="A128" s="45" t="str">
        <f>IF(ISNUMBER(SEARCH("Medium",'DIF Worksheet'!$U123)),'DIF Worksheet'!$W123," ")</f>
        <v xml:space="preserve"> </v>
      </c>
      <c r="B128" s="31" t="str">
        <f>IF(ISNUMBER(SEARCH("Medium",'DIF Worksheet'!$U123)),'DIF Worksheet'!$A123," ")</f>
        <v xml:space="preserve"> </v>
      </c>
      <c r="C128" s="31" t="str">
        <f>IF('DIF Worksheet'!$B123="","",IF(ISNUMBER(SEARCH("Medium",'DIF Worksheet'!$U123)),'DIF Worksheet'!$B123," "))</f>
        <v/>
      </c>
      <c r="D128" s="31" t="str">
        <f>IF('DIF Worksheet'!$C123="","",IF(ISNUMBER(SEARCH("Medium",'DIF Worksheet'!$U123)),'DIF Worksheet'!$C123," "))</f>
        <v/>
      </c>
      <c r="E128" s="31" t="str">
        <f>IF('DIF Worksheet'!$D123="","",IF(ISNUMBER(SEARCH("Medium",'DIF Worksheet'!$U123)),'DIF Worksheet'!$D123," "))</f>
        <v/>
      </c>
      <c r="F128" s="46" t="str">
        <f>IF(ISNUMBER(SEARCH("Medium",'DIF Worksheet'!$U123)),'DIF Worksheet'!$X123," ")</f>
        <v xml:space="preserve"> </v>
      </c>
    </row>
    <row r="129" spans="1:6">
      <c r="A129" s="45" t="str">
        <f>IF(ISNUMBER(SEARCH("Medium",'DIF Worksheet'!$U124)),'DIF Worksheet'!$W124," ")</f>
        <v xml:space="preserve"> </v>
      </c>
      <c r="B129" s="31" t="str">
        <f>IF(ISNUMBER(SEARCH("Medium",'DIF Worksheet'!$U124)),'DIF Worksheet'!$A124," ")</f>
        <v xml:space="preserve"> </v>
      </c>
      <c r="C129" s="31" t="str">
        <f>IF('DIF Worksheet'!$B124="","",IF(ISNUMBER(SEARCH("Medium",'DIF Worksheet'!$U124)),'DIF Worksheet'!$B124," "))</f>
        <v/>
      </c>
      <c r="D129" s="31" t="str">
        <f>IF('DIF Worksheet'!$C124="","",IF(ISNUMBER(SEARCH("Medium",'DIF Worksheet'!$U124)),'DIF Worksheet'!$C124," "))</f>
        <v/>
      </c>
      <c r="E129" s="31" t="str">
        <f>IF('DIF Worksheet'!$D124="","",IF(ISNUMBER(SEARCH("Medium",'DIF Worksheet'!$U124)),'DIF Worksheet'!$D124," "))</f>
        <v/>
      </c>
      <c r="F129" s="46" t="str">
        <f>IF(ISNUMBER(SEARCH("Medium",'DIF Worksheet'!$U124)),'DIF Worksheet'!$X124," ")</f>
        <v xml:space="preserve"> </v>
      </c>
    </row>
    <row r="130" spans="1:6">
      <c r="A130" s="45" t="str">
        <f>IF(ISNUMBER(SEARCH("Medium",'DIF Worksheet'!$U125)),'DIF Worksheet'!$W125," ")</f>
        <v xml:space="preserve"> </v>
      </c>
      <c r="B130" s="31" t="str">
        <f>IF(ISNUMBER(SEARCH("Medium",'DIF Worksheet'!$U125)),'DIF Worksheet'!$A125," ")</f>
        <v xml:space="preserve"> </v>
      </c>
      <c r="C130" s="31" t="str">
        <f>IF('DIF Worksheet'!$B125="","",IF(ISNUMBER(SEARCH("Medium",'DIF Worksheet'!$U125)),'DIF Worksheet'!$B125," "))</f>
        <v/>
      </c>
      <c r="D130" s="31" t="str">
        <f>IF('DIF Worksheet'!$C125="","",IF(ISNUMBER(SEARCH("Medium",'DIF Worksheet'!$U125)),'DIF Worksheet'!$C125," "))</f>
        <v/>
      </c>
      <c r="E130" s="31" t="str">
        <f>IF('DIF Worksheet'!$D125="","",IF(ISNUMBER(SEARCH("Medium",'DIF Worksheet'!$U125)),'DIF Worksheet'!$D125," "))</f>
        <v/>
      </c>
      <c r="F130" s="46" t="str">
        <f>IF(ISNUMBER(SEARCH("Medium",'DIF Worksheet'!$U125)),'DIF Worksheet'!$X125," ")</f>
        <v xml:space="preserve"> </v>
      </c>
    </row>
    <row r="131" spans="1:6">
      <c r="A131" s="45" t="str">
        <f>IF(ISNUMBER(SEARCH("Medium",'DIF Worksheet'!$U126)),'DIF Worksheet'!$W126," ")</f>
        <v xml:space="preserve"> </v>
      </c>
      <c r="B131" s="31" t="str">
        <f>IF(ISNUMBER(SEARCH("Medium",'DIF Worksheet'!$U126)),'DIF Worksheet'!$A126," ")</f>
        <v xml:space="preserve"> </v>
      </c>
      <c r="C131" s="31" t="str">
        <f>IF('DIF Worksheet'!$B126="","",IF(ISNUMBER(SEARCH("Medium",'DIF Worksheet'!$U126)),'DIF Worksheet'!$B126," "))</f>
        <v/>
      </c>
      <c r="D131" s="31" t="str">
        <f>IF('DIF Worksheet'!$C126="","",IF(ISNUMBER(SEARCH("Medium",'DIF Worksheet'!$U126)),'DIF Worksheet'!$C126," "))</f>
        <v/>
      </c>
      <c r="E131" s="31" t="str">
        <f>IF('DIF Worksheet'!$D126="","",IF(ISNUMBER(SEARCH("Medium",'DIF Worksheet'!$U126)),'DIF Worksheet'!$D126," "))</f>
        <v/>
      </c>
      <c r="F131" s="46" t="str">
        <f>IF(ISNUMBER(SEARCH("Medium",'DIF Worksheet'!$U126)),'DIF Worksheet'!$X126," ")</f>
        <v xml:space="preserve"> </v>
      </c>
    </row>
    <row r="132" spans="1:6">
      <c r="A132" s="45" t="str">
        <f>IF(ISNUMBER(SEARCH("Medium",'DIF Worksheet'!$U127)),'DIF Worksheet'!$W127," ")</f>
        <v xml:space="preserve"> </v>
      </c>
      <c r="B132" s="31" t="str">
        <f>IF(ISNUMBER(SEARCH("Medium",'DIF Worksheet'!$U127)),'DIF Worksheet'!$A127," ")</f>
        <v xml:space="preserve"> </v>
      </c>
      <c r="C132" s="31" t="str">
        <f>IF('DIF Worksheet'!$B127="","",IF(ISNUMBER(SEARCH("Medium",'DIF Worksheet'!$U127)),'DIF Worksheet'!$B127," "))</f>
        <v/>
      </c>
      <c r="D132" s="31" t="str">
        <f>IF('DIF Worksheet'!$C127="","",IF(ISNUMBER(SEARCH("Medium",'DIF Worksheet'!$U127)),'DIF Worksheet'!$C127," "))</f>
        <v/>
      </c>
      <c r="E132" s="31" t="str">
        <f>IF('DIF Worksheet'!$D127="","",IF(ISNUMBER(SEARCH("Medium",'DIF Worksheet'!$U127)),'DIF Worksheet'!$D127," "))</f>
        <v/>
      </c>
      <c r="F132" s="46" t="str">
        <f>IF(ISNUMBER(SEARCH("Medium",'DIF Worksheet'!$U127)),'DIF Worksheet'!$X127," ")</f>
        <v xml:space="preserve"> </v>
      </c>
    </row>
    <row r="133" spans="1:6">
      <c r="A133" s="45" t="str">
        <f>IF(ISNUMBER(SEARCH("Medium",'DIF Worksheet'!$U128)),'DIF Worksheet'!$W128," ")</f>
        <v xml:space="preserve"> </v>
      </c>
      <c r="B133" s="31" t="str">
        <f>IF(ISNUMBER(SEARCH("Medium",'DIF Worksheet'!$U128)),'DIF Worksheet'!$A128," ")</f>
        <v xml:space="preserve"> </v>
      </c>
      <c r="C133" s="31" t="str">
        <f>IF('DIF Worksheet'!$B128="","",IF(ISNUMBER(SEARCH("Medium",'DIF Worksheet'!$U128)),'DIF Worksheet'!$B128," "))</f>
        <v/>
      </c>
      <c r="D133" s="31" t="str">
        <f>IF('DIF Worksheet'!$C128="","",IF(ISNUMBER(SEARCH("Medium",'DIF Worksheet'!$U128)),'DIF Worksheet'!$C128," "))</f>
        <v/>
      </c>
      <c r="E133" s="31" t="str">
        <f>IF('DIF Worksheet'!$D128="","",IF(ISNUMBER(SEARCH("Medium",'DIF Worksheet'!$U128)),'DIF Worksheet'!$D128," "))</f>
        <v/>
      </c>
      <c r="F133" s="46" t="str">
        <f>IF(ISNUMBER(SEARCH("Medium",'DIF Worksheet'!$U128)),'DIF Worksheet'!$X128," ")</f>
        <v xml:space="preserve"> </v>
      </c>
    </row>
    <row r="134" spans="1:6">
      <c r="A134" s="45" t="str">
        <f>IF(ISNUMBER(SEARCH("Medium",'DIF Worksheet'!$U129)),'DIF Worksheet'!$W129," ")</f>
        <v xml:space="preserve"> </v>
      </c>
      <c r="B134" s="31" t="str">
        <f>IF(ISNUMBER(SEARCH("Medium",'DIF Worksheet'!$U129)),'DIF Worksheet'!$A129," ")</f>
        <v xml:space="preserve"> </v>
      </c>
      <c r="C134" s="31" t="str">
        <f>IF('DIF Worksheet'!$B129="","",IF(ISNUMBER(SEARCH("Medium",'DIF Worksheet'!$U129)),'DIF Worksheet'!$B129," "))</f>
        <v/>
      </c>
      <c r="D134" s="31" t="str">
        <f>IF('DIF Worksheet'!$C129="","",IF(ISNUMBER(SEARCH("Medium",'DIF Worksheet'!$U129)),'DIF Worksheet'!$C129," "))</f>
        <v/>
      </c>
      <c r="E134" s="31" t="str">
        <f>IF('DIF Worksheet'!$D129="","",IF(ISNUMBER(SEARCH("Medium",'DIF Worksheet'!$U129)),'DIF Worksheet'!$D129," "))</f>
        <v/>
      </c>
      <c r="F134" s="46" t="str">
        <f>IF(ISNUMBER(SEARCH("Medium",'DIF Worksheet'!$U129)),'DIF Worksheet'!$X129," ")</f>
        <v xml:space="preserve"> </v>
      </c>
    </row>
    <row r="135" spans="1:6">
      <c r="A135" s="45" t="str">
        <f>IF(ISNUMBER(SEARCH("Medium",'DIF Worksheet'!$U130)),'DIF Worksheet'!$W130," ")</f>
        <v xml:space="preserve"> </v>
      </c>
      <c r="B135" s="31" t="str">
        <f>IF(ISNUMBER(SEARCH("Medium",'DIF Worksheet'!$U130)),'DIF Worksheet'!$A130," ")</f>
        <v xml:space="preserve"> </v>
      </c>
      <c r="C135" s="31" t="str">
        <f>IF('DIF Worksheet'!$B130="","",IF(ISNUMBER(SEARCH("Medium",'DIF Worksheet'!$U130)),'DIF Worksheet'!$B130," "))</f>
        <v/>
      </c>
      <c r="D135" s="31" t="str">
        <f>IF('DIF Worksheet'!$C130="","",IF(ISNUMBER(SEARCH("Medium",'DIF Worksheet'!$U130)),'DIF Worksheet'!$C130," "))</f>
        <v/>
      </c>
      <c r="E135" s="31" t="str">
        <f>IF('DIF Worksheet'!$D130="","",IF(ISNUMBER(SEARCH("Medium",'DIF Worksheet'!$U130)),'DIF Worksheet'!$D130," "))</f>
        <v/>
      </c>
      <c r="F135" s="46" t="str">
        <f>IF(ISNUMBER(SEARCH("Medium",'DIF Worksheet'!$U130)),'DIF Worksheet'!$X130," ")</f>
        <v xml:space="preserve"> </v>
      </c>
    </row>
    <row r="136" spans="1:6">
      <c r="A136" s="45" t="str">
        <f>IF(ISNUMBER(SEARCH("Medium",'DIF Worksheet'!$U131)),'DIF Worksheet'!$W131," ")</f>
        <v xml:space="preserve"> </v>
      </c>
      <c r="B136" s="31" t="str">
        <f>IF(ISNUMBER(SEARCH("Medium",'DIF Worksheet'!$U131)),'DIF Worksheet'!$A131," ")</f>
        <v xml:space="preserve"> </v>
      </c>
      <c r="C136" s="31" t="str">
        <f>IF('DIF Worksheet'!$B131="","",IF(ISNUMBER(SEARCH("Medium",'DIF Worksheet'!$U131)),'DIF Worksheet'!$B131," "))</f>
        <v/>
      </c>
      <c r="D136" s="31" t="str">
        <f>IF('DIF Worksheet'!$C131="","",IF(ISNUMBER(SEARCH("Medium",'DIF Worksheet'!$U131)),'DIF Worksheet'!$C131," "))</f>
        <v/>
      </c>
      <c r="E136" s="31" t="str">
        <f>IF('DIF Worksheet'!$D131="","",IF(ISNUMBER(SEARCH("Medium",'DIF Worksheet'!$U131)),'DIF Worksheet'!$D131," "))</f>
        <v/>
      </c>
      <c r="F136" s="46" t="str">
        <f>IF(ISNUMBER(SEARCH("Medium",'DIF Worksheet'!$U131)),'DIF Worksheet'!$X131," ")</f>
        <v xml:space="preserve"> </v>
      </c>
    </row>
    <row r="137" spans="1:6">
      <c r="A137" s="45" t="str">
        <f>IF(ISNUMBER(SEARCH("Medium",'DIF Worksheet'!$U132)),'DIF Worksheet'!$W132," ")</f>
        <v xml:space="preserve"> </v>
      </c>
      <c r="B137" s="31" t="str">
        <f>IF(ISNUMBER(SEARCH("Medium",'DIF Worksheet'!$U132)),'DIF Worksheet'!$A132," ")</f>
        <v xml:space="preserve"> </v>
      </c>
      <c r="C137" s="31" t="str">
        <f>IF('DIF Worksheet'!$B132="","",IF(ISNUMBER(SEARCH("Medium",'DIF Worksheet'!$U132)),'DIF Worksheet'!$B132," "))</f>
        <v/>
      </c>
      <c r="D137" s="31" t="str">
        <f>IF('DIF Worksheet'!$C132="","",IF(ISNUMBER(SEARCH("Medium",'DIF Worksheet'!$U132)),'DIF Worksheet'!$C132," "))</f>
        <v/>
      </c>
      <c r="E137" s="31" t="str">
        <f>IF('DIF Worksheet'!$D132="","",IF(ISNUMBER(SEARCH("Medium",'DIF Worksheet'!$U132)),'DIF Worksheet'!$D132," "))</f>
        <v/>
      </c>
      <c r="F137" s="46" t="str">
        <f>IF(ISNUMBER(SEARCH("Medium",'DIF Worksheet'!$U132)),'DIF Worksheet'!$X132," ")</f>
        <v xml:space="preserve"> </v>
      </c>
    </row>
    <row r="138" spans="1:6">
      <c r="A138" s="45" t="str">
        <f>IF(ISNUMBER(SEARCH("Medium",'DIF Worksheet'!$U133)),'DIF Worksheet'!$W133," ")</f>
        <v xml:space="preserve"> </v>
      </c>
      <c r="B138" s="31" t="str">
        <f>IF(ISNUMBER(SEARCH("Medium",'DIF Worksheet'!$U133)),'DIF Worksheet'!$A133," ")</f>
        <v xml:space="preserve"> </v>
      </c>
      <c r="C138" s="31" t="str">
        <f>IF('DIF Worksheet'!$B133="","",IF(ISNUMBER(SEARCH("Medium",'DIF Worksheet'!$U133)),'DIF Worksheet'!$B133," "))</f>
        <v/>
      </c>
      <c r="D138" s="31" t="str">
        <f>IF('DIF Worksheet'!$C133="","",IF(ISNUMBER(SEARCH("Medium",'DIF Worksheet'!$U133)),'DIF Worksheet'!$C133," "))</f>
        <v/>
      </c>
      <c r="E138" s="31" t="str">
        <f>IF('DIF Worksheet'!$D133="","",IF(ISNUMBER(SEARCH("Medium",'DIF Worksheet'!$U133)),'DIF Worksheet'!$D133," "))</f>
        <v/>
      </c>
      <c r="F138" s="46" t="str">
        <f>IF(ISNUMBER(SEARCH("Medium",'DIF Worksheet'!$U133)),'DIF Worksheet'!$X133," ")</f>
        <v xml:space="preserve"> </v>
      </c>
    </row>
    <row r="139" spans="1:6">
      <c r="A139" s="45" t="str">
        <f>IF(ISNUMBER(SEARCH("Medium",'DIF Worksheet'!$U134)),'DIF Worksheet'!$W134," ")</f>
        <v xml:space="preserve"> </v>
      </c>
      <c r="B139" s="31" t="str">
        <f>IF(ISNUMBER(SEARCH("Medium",'DIF Worksheet'!$U134)),'DIF Worksheet'!$A134," ")</f>
        <v xml:space="preserve"> </v>
      </c>
      <c r="C139" s="31" t="str">
        <f>IF('DIF Worksheet'!$B134="","",IF(ISNUMBER(SEARCH("Medium",'DIF Worksheet'!$U134)),'DIF Worksheet'!$B134," "))</f>
        <v/>
      </c>
      <c r="D139" s="31" t="str">
        <f>IF('DIF Worksheet'!$C134="","",IF(ISNUMBER(SEARCH("Medium",'DIF Worksheet'!$U134)),'DIF Worksheet'!$C134," "))</f>
        <v/>
      </c>
      <c r="E139" s="31" t="str">
        <f>IF('DIF Worksheet'!$D134="","",IF(ISNUMBER(SEARCH("Medium",'DIF Worksheet'!$U134)),'DIF Worksheet'!$D134," "))</f>
        <v/>
      </c>
      <c r="F139" s="46" t="str">
        <f>IF(ISNUMBER(SEARCH("Medium",'DIF Worksheet'!$U134)),'DIF Worksheet'!$X134," ")</f>
        <v xml:space="preserve"> </v>
      </c>
    </row>
    <row r="140" spans="1:6">
      <c r="A140" s="45" t="str">
        <f>IF(ISNUMBER(SEARCH("Medium",'DIF Worksheet'!$U135)),'DIF Worksheet'!$W135," ")</f>
        <v xml:space="preserve"> </v>
      </c>
      <c r="B140" s="31" t="str">
        <f>IF(ISNUMBER(SEARCH("Medium",'DIF Worksheet'!$U135)),'DIF Worksheet'!$A135," ")</f>
        <v xml:space="preserve"> </v>
      </c>
      <c r="C140" s="31" t="str">
        <f>IF('DIF Worksheet'!$B135="","",IF(ISNUMBER(SEARCH("Medium",'DIF Worksheet'!$U135)),'DIF Worksheet'!$B135," "))</f>
        <v/>
      </c>
      <c r="D140" s="31" t="str">
        <f>IF('DIF Worksheet'!$C135="","",IF(ISNUMBER(SEARCH("Medium",'DIF Worksheet'!$U135)),'DIF Worksheet'!$C135," "))</f>
        <v/>
      </c>
      <c r="E140" s="31" t="str">
        <f>IF('DIF Worksheet'!$D135="","",IF(ISNUMBER(SEARCH("Medium",'DIF Worksheet'!$U135)),'DIF Worksheet'!$D135," "))</f>
        <v/>
      </c>
      <c r="F140" s="46" t="str">
        <f>IF(ISNUMBER(SEARCH("Medium",'DIF Worksheet'!$U135)),'DIF Worksheet'!$X135," ")</f>
        <v xml:space="preserve"> </v>
      </c>
    </row>
    <row r="141" spans="1:6">
      <c r="A141" s="45" t="str">
        <f>IF(ISNUMBER(SEARCH("Medium",'DIF Worksheet'!$U136)),'DIF Worksheet'!$W136," ")</f>
        <v xml:space="preserve"> </v>
      </c>
      <c r="B141" s="31" t="str">
        <f>IF(ISNUMBER(SEARCH("Medium",'DIF Worksheet'!$U136)),'DIF Worksheet'!$A136," ")</f>
        <v xml:space="preserve"> </v>
      </c>
      <c r="C141" s="31" t="str">
        <f>IF('DIF Worksheet'!$B136="","",IF(ISNUMBER(SEARCH("Medium",'DIF Worksheet'!$U136)),'DIF Worksheet'!$B136," "))</f>
        <v/>
      </c>
      <c r="D141" s="31" t="str">
        <f>IF('DIF Worksheet'!$C136="","",IF(ISNUMBER(SEARCH("Medium",'DIF Worksheet'!$U136)),'DIF Worksheet'!$C136," "))</f>
        <v/>
      </c>
      <c r="E141" s="31" t="str">
        <f>IF('DIF Worksheet'!$D136="","",IF(ISNUMBER(SEARCH("Medium",'DIF Worksheet'!$U136)),'DIF Worksheet'!$D136," "))</f>
        <v/>
      </c>
      <c r="F141" s="46" t="str">
        <f>IF(ISNUMBER(SEARCH("Medium",'DIF Worksheet'!$U136)),'DIF Worksheet'!$X136," ")</f>
        <v xml:space="preserve"> </v>
      </c>
    </row>
    <row r="142" spans="1:6">
      <c r="A142" s="45" t="str">
        <f>IF(ISNUMBER(SEARCH("Medium",'DIF Worksheet'!$U137)),'DIF Worksheet'!$W137," ")</f>
        <v xml:space="preserve"> </v>
      </c>
      <c r="B142" s="31" t="str">
        <f>IF(ISNUMBER(SEARCH("Medium",'DIF Worksheet'!$U137)),'DIF Worksheet'!$A137," ")</f>
        <v xml:space="preserve"> </v>
      </c>
      <c r="C142" s="31" t="str">
        <f>IF('DIF Worksheet'!$B137="","",IF(ISNUMBER(SEARCH("Medium",'DIF Worksheet'!$U137)),'DIF Worksheet'!$B137," "))</f>
        <v/>
      </c>
      <c r="D142" s="31" t="str">
        <f>IF('DIF Worksheet'!$C137="","",IF(ISNUMBER(SEARCH("Medium",'DIF Worksheet'!$U137)),'DIF Worksheet'!$C137," "))</f>
        <v/>
      </c>
      <c r="E142" s="31" t="str">
        <f>IF('DIF Worksheet'!$D137="","",IF(ISNUMBER(SEARCH("Medium",'DIF Worksheet'!$U137)),'DIF Worksheet'!$D137," "))</f>
        <v/>
      </c>
      <c r="F142" s="46" t="str">
        <f>IF(ISNUMBER(SEARCH("Medium",'DIF Worksheet'!$U137)),'DIF Worksheet'!$X137," ")</f>
        <v xml:space="preserve"> </v>
      </c>
    </row>
    <row r="143" spans="1:6">
      <c r="A143" s="45" t="str">
        <f>IF(ISNUMBER(SEARCH("Medium",'DIF Worksheet'!$U138)),'DIF Worksheet'!$W138," ")</f>
        <v xml:space="preserve"> </v>
      </c>
      <c r="B143" s="31" t="str">
        <f>IF(ISNUMBER(SEARCH("Medium",'DIF Worksheet'!$U138)),'DIF Worksheet'!$A138," ")</f>
        <v xml:space="preserve"> </v>
      </c>
      <c r="C143" s="31" t="str">
        <f>IF('DIF Worksheet'!$B138="","",IF(ISNUMBER(SEARCH("Medium",'DIF Worksheet'!$U138)),'DIF Worksheet'!$B138," "))</f>
        <v/>
      </c>
      <c r="D143" s="31" t="str">
        <f>IF('DIF Worksheet'!$C138="","",IF(ISNUMBER(SEARCH("Medium",'DIF Worksheet'!$U138)),'DIF Worksheet'!$C138," "))</f>
        <v/>
      </c>
      <c r="E143" s="31" t="str">
        <f>IF('DIF Worksheet'!$D138="","",IF(ISNUMBER(SEARCH("Medium",'DIF Worksheet'!$U138)),'DIF Worksheet'!$D138," "))</f>
        <v/>
      </c>
      <c r="F143" s="46" t="str">
        <f>IF(ISNUMBER(SEARCH("Medium",'DIF Worksheet'!$U138)),'DIF Worksheet'!$X138," ")</f>
        <v xml:space="preserve"> </v>
      </c>
    </row>
    <row r="144" spans="1:6">
      <c r="A144" s="45" t="str">
        <f>IF(ISNUMBER(SEARCH("Medium",'DIF Worksheet'!$U139)),'DIF Worksheet'!$W139," ")</f>
        <v xml:space="preserve"> </v>
      </c>
      <c r="B144" s="31" t="str">
        <f>IF(ISNUMBER(SEARCH("Medium",'DIF Worksheet'!$U139)),'DIF Worksheet'!$A139," ")</f>
        <v xml:space="preserve"> </v>
      </c>
      <c r="C144" s="31" t="str">
        <f>IF('DIF Worksheet'!$B139="","",IF(ISNUMBER(SEARCH("Medium",'DIF Worksheet'!$U139)),'DIF Worksheet'!$B139," "))</f>
        <v/>
      </c>
      <c r="D144" s="31" t="str">
        <f>IF('DIF Worksheet'!$C139="","",IF(ISNUMBER(SEARCH("Medium",'DIF Worksheet'!$U139)),'DIF Worksheet'!$C139," "))</f>
        <v/>
      </c>
      <c r="E144" s="31" t="str">
        <f>IF('DIF Worksheet'!$D139="","",IF(ISNUMBER(SEARCH("Medium",'DIF Worksheet'!$U139)),'DIF Worksheet'!$D139," "))</f>
        <v/>
      </c>
      <c r="F144" s="46" t="str">
        <f>IF(ISNUMBER(SEARCH("Medium",'DIF Worksheet'!$U139)),'DIF Worksheet'!$X139," ")</f>
        <v xml:space="preserve"> </v>
      </c>
    </row>
    <row r="145" spans="1:6">
      <c r="A145" s="45" t="str">
        <f>IF(ISNUMBER(SEARCH("Medium",'DIF Worksheet'!$U140)),'DIF Worksheet'!$W140," ")</f>
        <v xml:space="preserve"> </v>
      </c>
      <c r="B145" s="31" t="str">
        <f>IF(ISNUMBER(SEARCH("Medium",'DIF Worksheet'!$U140)),'DIF Worksheet'!$A140," ")</f>
        <v xml:space="preserve"> </v>
      </c>
      <c r="C145" s="31" t="str">
        <f>IF('DIF Worksheet'!$B140="","",IF(ISNUMBER(SEARCH("Medium",'DIF Worksheet'!$U140)),'DIF Worksheet'!$B140," "))</f>
        <v/>
      </c>
      <c r="D145" s="31" t="str">
        <f>IF('DIF Worksheet'!$C140="","",IF(ISNUMBER(SEARCH("Medium",'DIF Worksheet'!$U140)),'DIF Worksheet'!$C140," "))</f>
        <v/>
      </c>
      <c r="E145" s="31" t="str">
        <f>IF('DIF Worksheet'!$D140="","",IF(ISNUMBER(SEARCH("Medium",'DIF Worksheet'!$U140)),'DIF Worksheet'!$D140," "))</f>
        <v/>
      </c>
      <c r="F145" s="46" t="str">
        <f>IF(ISNUMBER(SEARCH("Medium",'DIF Worksheet'!$U140)),'DIF Worksheet'!$X140," ")</f>
        <v xml:space="preserve"> </v>
      </c>
    </row>
    <row r="146" spans="1:6">
      <c r="A146" s="45" t="str">
        <f>IF(ISNUMBER(SEARCH("Medium",'DIF Worksheet'!$U141)),'DIF Worksheet'!$W141," ")</f>
        <v xml:space="preserve"> </v>
      </c>
      <c r="B146" s="31" t="str">
        <f>IF(ISNUMBER(SEARCH("Medium",'DIF Worksheet'!$U141)),'DIF Worksheet'!$A141," ")</f>
        <v xml:space="preserve"> </v>
      </c>
      <c r="C146" s="31" t="str">
        <f>IF('DIF Worksheet'!$B141="","",IF(ISNUMBER(SEARCH("Medium",'DIF Worksheet'!$U141)),'DIF Worksheet'!$B141," "))</f>
        <v/>
      </c>
      <c r="D146" s="31" t="str">
        <f>IF('DIF Worksheet'!$C141="","",IF(ISNUMBER(SEARCH("Medium",'DIF Worksheet'!$U141)),'DIF Worksheet'!$C141," "))</f>
        <v/>
      </c>
      <c r="E146" s="31" t="str">
        <f>IF('DIF Worksheet'!$D141="","",IF(ISNUMBER(SEARCH("Medium",'DIF Worksheet'!$U141)),'DIF Worksheet'!$D141," "))</f>
        <v/>
      </c>
      <c r="F146" s="46" t="str">
        <f>IF(ISNUMBER(SEARCH("Medium",'DIF Worksheet'!$U141)),'DIF Worksheet'!$X141," ")</f>
        <v xml:space="preserve"> </v>
      </c>
    </row>
    <row r="147" spans="1:6">
      <c r="A147" s="45" t="str">
        <f>IF(ISNUMBER(SEARCH("Medium",'DIF Worksheet'!$U142)),'DIF Worksheet'!$W142," ")</f>
        <v xml:space="preserve"> </v>
      </c>
      <c r="B147" s="31" t="str">
        <f>IF(ISNUMBER(SEARCH("Medium",'DIF Worksheet'!$U142)),'DIF Worksheet'!$A142," ")</f>
        <v xml:space="preserve"> </v>
      </c>
      <c r="C147" s="31" t="str">
        <f>IF('DIF Worksheet'!$B142="","",IF(ISNUMBER(SEARCH("Medium",'DIF Worksheet'!$U142)),'DIF Worksheet'!$B142," "))</f>
        <v/>
      </c>
      <c r="D147" s="31" t="str">
        <f>IF('DIF Worksheet'!$C142="","",IF(ISNUMBER(SEARCH("Medium",'DIF Worksheet'!$U142)),'DIF Worksheet'!$C142," "))</f>
        <v/>
      </c>
      <c r="E147" s="31" t="str">
        <f>IF('DIF Worksheet'!$D142="","",IF(ISNUMBER(SEARCH("Medium",'DIF Worksheet'!$U142)),'DIF Worksheet'!$D142," "))</f>
        <v/>
      </c>
      <c r="F147" s="46" t="str">
        <f>IF(ISNUMBER(SEARCH("Medium",'DIF Worksheet'!$U142)),'DIF Worksheet'!$X142," ")</f>
        <v xml:space="preserve"> </v>
      </c>
    </row>
    <row r="148" spans="1:6">
      <c r="A148" s="45" t="str">
        <f>IF(ISNUMBER(SEARCH("Medium",'DIF Worksheet'!$U143)),'DIF Worksheet'!$W143," ")</f>
        <v xml:space="preserve"> </v>
      </c>
      <c r="B148" s="31" t="str">
        <f>IF(ISNUMBER(SEARCH("Medium",'DIF Worksheet'!$U143)),'DIF Worksheet'!$A143," ")</f>
        <v xml:space="preserve"> </v>
      </c>
      <c r="C148" s="31" t="str">
        <f>IF('DIF Worksheet'!$B143="","",IF(ISNUMBER(SEARCH("Medium",'DIF Worksheet'!$U143)),'DIF Worksheet'!$B143," "))</f>
        <v/>
      </c>
      <c r="D148" s="31" t="str">
        <f>IF('DIF Worksheet'!$C143="","",IF(ISNUMBER(SEARCH("Medium",'DIF Worksheet'!$U143)),'DIF Worksheet'!$C143," "))</f>
        <v/>
      </c>
      <c r="E148" s="31" t="str">
        <f>IF('DIF Worksheet'!$D143="","",IF(ISNUMBER(SEARCH("Medium",'DIF Worksheet'!$U143)),'DIF Worksheet'!$D143," "))</f>
        <v/>
      </c>
      <c r="F148" s="46" t="str">
        <f>IF(ISNUMBER(SEARCH("Medium",'DIF Worksheet'!$U143)),'DIF Worksheet'!$X143," ")</f>
        <v xml:space="preserve"> </v>
      </c>
    </row>
    <row r="149" spans="1:6">
      <c r="A149" s="45" t="str">
        <f>IF(ISNUMBER(SEARCH("Medium",'DIF Worksheet'!$U144)),'DIF Worksheet'!$W144," ")</f>
        <v xml:space="preserve"> </v>
      </c>
      <c r="B149" s="31" t="str">
        <f>IF(ISNUMBER(SEARCH("Medium",'DIF Worksheet'!$U144)),'DIF Worksheet'!$A144," ")</f>
        <v xml:space="preserve"> </v>
      </c>
      <c r="C149" s="31" t="str">
        <f>IF('DIF Worksheet'!$B144="","",IF(ISNUMBER(SEARCH("Medium",'DIF Worksheet'!$U144)),'DIF Worksheet'!$B144," "))</f>
        <v/>
      </c>
      <c r="D149" s="31" t="str">
        <f>IF('DIF Worksheet'!$C144="","",IF(ISNUMBER(SEARCH("Medium",'DIF Worksheet'!$U144)),'DIF Worksheet'!$C144," "))</f>
        <v/>
      </c>
      <c r="E149" s="31" t="str">
        <f>IF('DIF Worksheet'!$D144="","",IF(ISNUMBER(SEARCH("Medium",'DIF Worksheet'!$U144)),'DIF Worksheet'!$D144," "))</f>
        <v/>
      </c>
      <c r="F149" s="46" t="str">
        <f>IF(ISNUMBER(SEARCH("Medium",'DIF Worksheet'!$U144)),'DIF Worksheet'!$X144," ")</f>
        <v xml:space="preserve"> </v>
      </c>
    </row>
    <row r="150" spans="1:6">
      <c r="A150" s="45" t="str">
        <f>IF(ISNUMBER(SEARCH("Medium",'DIF Worksheet'!$U145)),'DIF Worksheet'!$W145," ")</f>
        <v xml:space="preserve"> </v>
      </c>
      <c r="B150" s="31" t="str">
        <f>IF(ISNUMBER(SEARCH("Medium",'DIF Worksheet'!$U145)),'DIF Worksheet'!$A145," ")</f>
        <v xml:space="preserve"> </v>
      </c>
      <c r="C150" s="31" t="str">
        <f>IF('DIF Worksheet'!$B145="","",IF(ISNUMBER(SEARCH("Medium",'DIF Worksheet'!$U145)),'DIF Worksheet'!$B145," "))</f>
        <v/>
      </c>
      <c r="D150" s="31" t="str">
        <f>IF('DIF Worksheet'!$C145="","",IF(ISNUMBER(SEARCH("Medium",'DIF Worksheet'!$U145)),'DIF Worksheet'!$C145," "))</f>
        <v/>
      </c>
      <c r="E150" s="31" t="str">
        <f>IF('DIF Worksheet'!$D145="","",IF(ISNUMBER(SEARCH("Medium",'DIF Worksheet'!$U145)),'DIF Worksheet'!$D145," "))</f>
        <v/>
      </c>
      <c r="F150" s="46" t="str">
        <f>IF(ISNUMBER(SEARCH("Medium",'DIF Worksheet'!$U145)),'DIF Worksheet'!$X145," ")</f>
        <v xml:space="preserve"> </v>
      </c>
    </row>
    <row r="151" spans="1:6">
      <c r="A151" s="45" t="str">
        <f>IF(ISNUMBER(SEARCH("Medium",'DIF Worksheet'!$U146)),'DIF Worksheet'!$W146," ")</f>
        <v xml:space="preserve"> </v>
      </c>
      <c r="B151" s="31" t="str">
        <f>IF(ISNUMBER(SEARCH("Medium",'DIF Worksheet'!$U146)),'DIF Worksheet'!$A146," ")</f>
        <v xml:space="preserve"> </v>
      </c>
      <c r="C151" s="31" t="str">
        <f>IF('DIF Worksheet'!$B146="","",IF(ISNUMBER(SEARCH("Medium",'DIF Worksheet'!$U146)),'DIF Worksheet'!$B146," "))</f>
        <v/>
      </c>
      <c r="D151" s="31" t="str">
        <f>IF('DIF Worksheet'!$C146="","",IF(ISNUMBER(SEARCH("Medium",'DIF Worksheet'!$U146)),'DIF Worksheet'!$C146," "))</f>
        <v/>
      </c>
      <c r="E151" s="31" t="str">
        <f>IF('DIF Worksheet'!$D146="","",IF(ISNUMBER(SEARCH("Medium",'DIF Worksheet'!$U146)),'DIF Worksheet'!$D146," "))</f>
        <v/>
      </c>
      <c r="F151" s="46" t="str">
        <f>IF(ISNUMBER(SEARCH("Medium",'DIF Worksheet'!$U146)),'DIF Worksheet'!$X146," ")</f>
        <v xml:space="preserve"> </v>
      </c>
    </row>
    <row r="152" spans="1:6">
      <c r="A152" s="45" t="str">
        <f>IF(ISNUMBER(SEARCH("Medium",'DIF Worksheet'!$U147)),'DIF Worksheet'!$W147," ")</f>
        <v xml:space="preserve"> </v>
      </c>
      <c r="B152" s="31" t="str">
        <f>IF(ISNUMBER(SEARCH("Medium",'DIF Worksheet'!$U147)),'DIF Worksheet'!$A147," ")</f>
        <v xml:space="preserve"> </v>
      </c>
      <c r="C152" s="31" t="str">
        <f>IF('DIF Worksheet'!$B147="","",IF(ISNUMBER(SEARCH("Medium",'DIF Worksheet'!$U147)),'DIF Worksheet'!$B147," "))</f>
        <v/>
      </c>
      <c r="D152" s="31" t="str">
        <f>IF('DIF Worksheet'!$C147="","",IF(ISNUMBER(SEARCH("Medium",'DIF Worksheet'!$U147)),'DIF Worksheet'!$C147," "))</f>
        <v/>
      </c>
      <c r="E152" s="31" t="str">
        <f>IF('DIF Worksheet'!$D147="","",IF(ISNUMBER(SEARCH("Medium",'DIF Worksheet'!$U147)),'DIF Worksheet'!$D147," "))</f>
        <v/>
      </c>
      <c r="F152" s="46" t="str">
        <f>IF(ISNUMBER(SEARCH("Medium",'DIF Worksheet'!$U147)),'DIF Worksheet'!$X147," ")</f>
        <v xml:space="preserve"> </v>
      </c>
    </row>
    <row r="153" spans="1:6">
      <c r="A153" s="45" t="str">
        <f>IF(ISNUMBER(SEARCH("Medium",'DIF Worksheet'!$U148)),'DIF Worksheet'!$W148," ")</f>
        <v xml:space="preserve"> </v>
      </c>
      <c r="B153" s="31" t="str">
        <f>IF(ISNUMBER(SEARCH("Medium",'DIF Worksheet'!$U148)),'DIF Worksheet'!$A148," ")</f>
        <v xml:space="preserve"> </v>
      </c>
      <c r="C153" s="31" t="str">
        <f>IF('DIF Worksheet'!$B148="","",IF(ISNUMBER(SEARCH("Medium",'DIF Worksheet'!$U148)),'DIF Worksheet'!$B148," "))</f>
        <v/>
      </c>
      <c r="D153" s="31" t="str">
        <f>IF('DIF Worksheet'!$C148="","",IF(ISNUMBER(SEARCH("Medium",'DIF Worksheet'!$U148)),'DIF Worksheet'!$C148," "))</f>
        <v/>
      </c>
      <c r="E153" s="31" t="str">
        <f>IF('DIF Worksheet'!$D148="","",IF(ISNUMBER(SEARCH("Medium",'DIF Worksheet'!$U148)),'DIF Worksheet'!$D148," "))</f>
        <v/>
      </c>
      <c r="F153" s="46" t="str">
        <f>IF(ISNUMBER(SEARCH("Medium",'DIF Worksheet'!$U148)),'DIF Worksheet'!$X148," ")</f>
        <v xml:space="preserve"> </v>
      </c>
    </row>
    <row r="154" spans="1:6">
      <c r="A154" s="45" t="str">
        <f>IF(ISNUMBER(SEARCH("Medium",'DIF Worksheet'!$U149)),'DIF Worksheet'!$W149," ")</f>
        <v xml:space="preserve"> </v>
      </c>
      <c r="B154" s="31" t="str">
        <f>IF(ISNUMBER(SEARCH("Medium",'DIF Worksheet'!$U149)),'DIF Worksheet'!$A149," ")</f>
        <v xml:space="preserve"> </v>
      </c>
      <c r="C154" s="31" t="str">
        <f>IF('DIF Worksheet'!$B149="","",IF(ISNUMBER(SEARCH("Medium",'DIF Worksheet'!$U149)),'DIF Worksheet'!$B149," "))</f>
        <v/>
      </c>
      <c r="D154" s="31" t="str">
        <f>IF('DIF Worksheet'!$C149="","",IF(ISNUMBER(SEARCH("Medium",'DIF Worksheet'!$U149)),'DIF Worksheet'!$C149," "))</f>
        <v/>
      </c>
      <c r="E154" s="31" t="str">
        <f>IF('DIF Worksheet'!$D149="","",IF(ISNUMBER(SEARCH("Medium",'DIF Worksheet'!$U149)),'DIF Worksheet'!$D149," "))</f>
        <v/>
      </c>
      <c r="F154" s="46" t="str">
        <f>IF(ISNUMBER(SEARCH("Medium",'DIF Worksheet'!$U149)),'DIF Worksheet'!$X149," ")</f>
        <v xml:space="preserve"> </v>
      </c>
    </row>
    <row r="155" spans="1:6">
      <c r="A155" s="45" t="str">
        <f>IF(ISNUMBER(SEARCH("Medium",'DIF Worksheet'!$U150)),'DIF Worksheet'!$W150," ")</f>
        <v xml:space="preserve"> </v>
      </c>
      <c r="B155" s="31" t="str">
        <f>IF(ISNUMBER(SEARCH("Medium",'DIF Worksheet'!$U150)),'DIF Worksheet'!$A150," ")</f>
        <v xml:space="preserve"> </v>
      </c>
      <c r="C155" s="31" t="str">
        <f>IF('DIF Worksheet'!$B150="","",IF(ISNUMBER(SEARCH("Medium",'DIF Worksheet'!$U150)),'DIF Worksheet'!$B150," "))</f>
        <v/>
      </c>
      <c r="D155" s="31" t="str">
        <f>IF('DIF Worksheet'!$C150="","",IF(ISNUMBER(SEARCH("Medium",'DIF Worksheet'!$U150)),'DIF Worksheet'!$C150," "))</f>
        <v/>
      </c>
      <c r="E155" s="31" t="str">
        <f>IF('DIF Worksheet'!$D150="","",IF(ISNUMBER(SEARCH("Medium",'DIF Worksheet'!$U150)),'DIF Worksheet'!$D150," "))</f>
        <v/>
      </c>
      <c r="F155" s="46" t="str">
        <f>IF(ISNUMBER(SEARCH("Medium",'DIF Worksheet'!$U150)),'DIF Worksheet'!$X150," ")</f>
        <v xml:space="preserve"> </v>
      </c>
    </row>
    <row r="156" spans="1:6">
      <c r="A156" s="45" t="str">
        <f>IF(ISNUMBER(SEARCH("Medium",'DIF Worksheet'!$U151)),'DIF Worksheet'!$W151," ")</f>
        <v xml:space="preserve"> </v>
      </c>
      <c r="B156" s="31" t="str">
        <f>IF(ISNUMBER(SEARCH("Medium",'DIF Worksheet'!$U151)),'DIF Worksheet'!$A151," ")</f>
        <v xml:space="preserve"> </v>
      </c>
      <c r="C156" s="31" t="str">
        <f>IF('DIF Worksheet'!$B151="","",IF(ISNUMBER(SEARCH("Medium",'DIF Worksheet'!$U151)),'DIF Worksheet'!$B151," "))</f>
        <v/>
      </c>
      <c r="D156" s="31" t="str">
        <f>IF('DIF Worksheet'!$C151="","",IF(ISNUMBER(SEARCH("Medium",'DIF Worksheet'!$U151)),'DIF Worksheet'!$C151," "))</f>
        <v/>
      </c>
      <c r="E156" s="31" t="str">
        <f>IF('DIF Worksheet'!$D151="","",IF(ISNUMBER(SEARCH("Medium",'DIF Worksheet'!$U151)),'DIF Worksheet'!$D151," "))</f>
        <v/>
      </c>
      <c r="F156" s="46" t="str">
        <f>IF(ISNUMBER(SEARCH("Medium",'DIF Worksheet'!$U151)),'DIF Worksheet'!$X151," ")</f>
        <v xml:space="preserve"> </v>
      </c>
    </row>
    <row r="157" spans="1:6">
      <c r="A157" s="45" t="str">
        <f>IF(ISNUMBER(SEARCH("Medium",'DIF Worksheet'!$U152)),'DIF Worksheet'!$W152," ")</f>
        <v xml:space="preserve"> </v>
      </c>
      <c r="B157" s="31" t="str">
        <f>IF(ISNUMBER(SEARCH("Medium",'DIF Worksheet'!$U152)),'DIF Worksheet'!$A152," ")</f>
        <v xml:space="preserve"> </v>
      </c>
      <c r="C157" s="31" t="str">
        <f>IF('DIF Worksheet'!$B152="","",IF(ISNUMBER(SEARCH("Medium",'DIF Worksheet'!$U152)),'DIF Worksheet'!$B152," "))</f>
        <v/>
      </c>
      <c r="D157" s="31" t="str">
        <f>IF('DIF Worksheet'!$C152="","",IF(ISNUMBER(SEARCH("Medium",'DIF Worksheet'!$U152)),'DIF Worksheet'!$C152," "))</f>
        <v/>
      </c>
      <c r="E157" s="31" t="str">
        <f>IF('DIF Worksheet'!$D152="","",IF(ISNUMBER(SEARCH("Medium",'DIF Worksheet'!$U152)),'DIF Worksheet'!$D152," "))</f>
        <v/>
      </c>
      <c r="F157" s="46" t="str">
        <f>IF(ISNUMBER(SEARCH("Medium",'DIF Worksheet'!$U152)),'DIF Worksheet'!$X152," ")</f>
        <v xml:space="preserve"> </v>
      </c>
    </row>
    <row r="158" spans="1:6">
      <c r="A158" s="45" t="str">
        <f>IF(ISNUMBER(SEARCH("Medium",'DIF Worksheet'!$U153)),'DIF Worksheet'!$W153," ")</f>
        <v xml:space="preserve"> </v>
      </c>
      <c r="B158" s="31" t="str">
        <f>IF(ISNUMBER(SEARCH("Medium",'DIF Worksheet'!$U153)),'DIF Worksheet'!$A153," ")</f>
        <v xml:space="preserve"> </v>
      </c>
      <c r="C158" s="31" t="str">
        <f>IF('DIF Worksheet'!$B153="","",IF(ISNUMBER(SEARCH("Medium",'DIF Worksheet'!$U153)),'DIF Worksheet'!$B153," "))</f>
        <v/>
      </c>
      <c r="D158" s="31" t="str">
        <f>IF('DIF Worksheet'!$C153="","",IF(ISNUMBER(SEARCH("Medium",'DIF Worksheet'!$U153)),'DIF Worksheet'!$C153," "))</f>
        <v/>
      </c>
      <c r="E158" s="31" t="str">
        <f>IF('DIF Worksheet'!$D153="","",IF(ISNUMBER(SEARCH("Medium",'DIF Worksheet'!$U153)),'DIF Worksheet'!$D153," "))</f>
        <v/>
      </c>
      <c r="F158" s="46" t="str">
        <f>IF(ISNUMBER(SEARCH("Medium",'DIF Worksheet'!$U153)),'DIF Worksheet'!$X153," ")</f>
        <v xml:space="preserve"> </v>
      </c>
    </row>
    <row r="159" spans="1:6">
      <c r="A159" s="45" t="str">
        <f>IF(ISNUMBER(SEARCH("Medium",'DIF Worksheet'!$U154)),'DIF Worksheet'!$W154," ")</f>
        <v xml:space="preserve"> </v>
      </c>
      <c r="B159" s="31" t="str">
        <f>IF(ISNUMBER(SEARCH("Medium",'DIF Worksheet'!$U154)),'DIF Worksheet'!$A154," ")</f>
        <v xml:space="preserve"> </v>
      </c>
      <c r="C159" s="31" t="str">
        <f>IF('DIF Worksheet'!$B154="","",IF(ISNUMBER(SEARCH("Medium",'DIF Worksheet'!$U154)),'DIF Worksheet'!$B154," "))</f>
        <v/>
      </c>
      <c r="D159" s="31" t="str">
        <f>IF('DIF Worksheet'!$C154="","",IF(ISNUMBER(SEARCH("Medium",'DIF Worksheet'!$U154)),'DIF Worksheet'!$C154," "))</f>
        <v/>
      </c>
      <c r="E159" s="31" t="str">
        <f>IF('DIF Worksheet'!$D154="","",IF(ISNUMBER(SEARCH("Medium",'DIF Worksheet'!$U154)),'DIF Worksheet'!$D154," "))</f>
        <v/>
      </c>
      <c r="F159" s="46" t="str">
        <f>IF(ISNUMBER(SEARCH("Medium",'DIF Worksheet'!$U154)),'DIF Worksheet'!$X154," ")</f>
        <v xml:space="preserve"> </v>
      </c>
    </row>
    <row r="160" spans="1:6">
      <c r="A160" s="45" t="str">
        <f>IF(ISNUMBER(SEARCH("Medium",'DIF Worksheet'!$U155)),'DIF Worksheet'!$W155," ")</f>
        <v xml:space="preserve"> </v>
      </c>
      <c r="B160" s="31" t="str">
        <f>IF(ISNUMBER(SEARCH("Medium",'DIF Worksheet'!$U155)),'DIF Worksheet'!$A155," ")</f>
        <v xml:space="preserve"> </v>
      </c>
      <c r="C160" s="31" t="str">
        <f>IF('DIF Worksheet'!$B155="","",IF(ISNUMBER(SEARCH("Medium",'DIF Worksheet'!$U155)),'DIF Worksheet'!$B155," "))</f>
        <v/>
      </c>
      <c r="D160" s="31" t="str">
        <f>IF('DIF Worksheet'!$C155="","",IF(ISNUMBER(SEARCH("Medium",'DIF Worksheet'!$U155)),'DIF Worksheet'!$C155," "))</f>
        <v/>
      </c>
      <c r="E160" s="31" t="str">
        <f>IF('DIF Worksheet'!$D155="","",IF(ISNUMBER(SEARCH("Medium",'DIF Worksheet'!$U155)),'DIF Worksheet'!$D155," "))</f>
        <v/>
      </c>
      <c r="F160" s="46" t="str">
        <f>IF(ISNUMBER(SEARCH("Medium",'DIF Worksheet'!$U155)),'DIF Worksheet'!$X155," ")</f>
        <v xml:space="preserve"> </v>
      </c>
    </row>
    <row r="161" spans="1:6">
      <c r="A161" s="45" t="str">
        <f>IF(ISNUMBER(SEARCH("Medium",'DIF Worksheet'!$U156)),'DIF Worksheet'!$W156," ")</f>
        <v xml:space="preserve"> </v>
      </c>
      <c r="B161" s="31" t="str">
        <f>IF(ISNUMBER(SEARCH("Medium",'DIF Worksheet'!$U156)),'DIF Worksheet'!$A156," ")</f>
        <v xml:space="preserve"> </v>
      </c>
      <c r="C161" s="31" t="str">
        <f>IF('DIF Worksheet'!$B156="","",IF(ISNUMBER(SEARCH("Medium",'DIF Worksheet'!$U156)),'DIF Worksheet'!$B156," "))</f>
        <v/>
      </c>
      <c r="D161" s="31" t="str">
        <f>IF('DIF Worksheet'!$C156="","",IF(ISNUMBER(SEARCH("Medium",'DIF Worksheet'!$U156)),'DIF Worksheet'!$C156," "))</f>
        <v/>
      </c>
      <c r="E161" s="31" t="str">
        <f>IF('DIF Worksheet'!$D156="","",IF(ISNUMBER(SEARCH("Medium",'DIF Worksheet'!$U156)),'DIF Worksheet'!$D156," "))</f>
        <v/>
      </c>
      <c r="F161" s="46" t="str">
        <f>IF(ISNUMBER(SEARCH("Medium",'DIF Worksheet'!$U156)),'DIF Worksheet'!$X156," ")</f>
        <v xml:space="preserve"> </v>
      </c>
    </row>
    <row r="162" spans="1:6">
      <c r="A162" s="45" t="str">
        <f>IF(ISNUMBER(SEARCH("Medium",'DIF Worksheet'!$U157)),'DIF Worksheet'!$W157," ")</f>
        <v xml:space="preserve"> </v>
      </c>
      <c r="B162" s="31" t="str">
        <f>IF(ISNUMBER(SEARCH("Medium",'DIF Worksheet'!$U157)),'DIF Worksheet'!$A157," ")</f>
        <v xml:space="preserve"> </v>
      </c>
      <c r="C162" s="31" t="str">
        <f>IF('DIF Worksheet'!$B157="","",IF(ISNUMBER(SEARCH("Medium",'DIF Worksheet'!$U157)),'DIF Worksheet'!$B157," "))</f>
        <v/>
      </c>
      <c r="D162" s="31" t="str">
        <f>IF('DIF Worksheet'!$C157="","",IF(ISNUMBER(SEARCH("Medium",'DIF Worksheet'!$U157)),'DIF Worksheet'!$C157," "))</f>
        <v/>
      </c>
      <c r="E162" s="31" t="str">
        <f>IF('DIF Worksheet'!$D157="","",IF(ISNUMBER(SEARCH("Medium",'DIF Worksheet'!$U157)),'DIF Worksheet'!$D157," "))</f>
        <v/>
      </c>
      <c r="F162" s="46" t="str">
        <f>IF(ISNUMBER(SEARCH("Medium",'DIF Worksheet'!$U157)),'DIF Worksheet'!$X157," ")</f>
        <v xml:space="preserve"> </v>
      </c>
    </row>
    <row r="163" spans="1:6">
      <c r="A163" s="45" t="str">
        <f>IF(ISNUMBER(SEARCH("Medium",'DIF Worksheet'!$U158)),'DIF Worksheet'!$W158," ")</f>
        <v xml:space="preserve"> </v>
      </c>
      <c r="B163" s="31" t="str">
        <f>IF(ISNUMBER(SEARCH("Medium",'DIF Worksheet'!$U158)),'DIF Worksheet'!$A158," ")</f>
        <v xml:space="preserve"> </v>
      </c>
      <c r="C163" s="31" t="str">
        <f>IF('DIF Worksheet'!$B158="","",IF(ISNUMBER(SEARCH("Medium",'DIF Worksheet'!$U158)),'DIF Worksheet'!$B158," "))</f>
        <v/>
      </c>
      <c r="D163" s="31" t="str">
        <f>IF('DIF Worksheet'!$C158="","",IF(ISNUMBER(SEARCH("Medium",'DIF Worksheet'!$U158)),'DIF Worksheet'!$C158," "))</f>
        <v/>
      </c>
      <c r="E163" s="31" t="str">
        <f>IF('DIF Worksheet'!$D158="","",IF(ISNUMBER(SEARCH("Medium",'DIF Worksheet'!$U158)),'DIF Worksheet'!$D158," "))</f>
        <v/>
      </c>
      <c r="F163" s="46" t="str">
        <f>IF(ISNUMBER(SEARCH("Medium",'DIF Worksheet'!$U158)),'DIF Worksheet'!$X158," ")</f>
        <v xml:space="preserve"> </v>
      </c>
    </row>
    <row r="164" spans="1:6">
      <c r="A164" s="45" t="str">
        <f>IF(ISNUMBER(SEARCH("Medium",'DIF Worksheet'!$U159)),'DIF Worksheet'!$W159," ")</f>
        <v xml:space="preserve"> </v>
      </c>
      <c r="B164" s="31" t="str">
        <f>IF(ISNUMBER(SEARCH("Medium",'DIF Worksheet'!$U159)),'DIF Worksheet'!$A159," ")</f>
        <v xml:space="preserve"> </v>
      </c>
      <c r="C164" s="31" t="str">
        <f>IF('DIF Worksheet'!$B159="","",IF(ISNUMBER(SEARCH("Medium",'DIF Worksheet'!$U159)),'DIF Worksheet'!$B159," "))</f>
        <v/>
      </c>
      <c r="D164" s="31" t="str">
        <f>IF('DIF Worksheet'!$C159="","",IF(ISNUMBER(SEARCH("Medium",'DIF Worksheet'!$U159)),'DIF Worksheet'!$C159," "))</f>
        <v/>
      </c>
      <c r="E164" s="31" t="str">
        <f>IF('DIF Worksheet'!$D159="","",IF(ISNUMBER(SEARCH("Medium",'DIF Worksheet'!$U159)),'DIF Worksheet'!$D159," "))</f>
        <v/>
      </c>
      <c r="F164" s="46" t="str">
        <f>IF(ISNUMBER(SEARCH("Medium",'DIF Worksheet'!$U159)),'DIF Worksheet'!$X159," ")</f>
        <v xml:space="preserve"> </v>
      </c>
    </row>
    <row r="165" spans="1:6">
      <c r="A165" s="45" t="str">
        <f>IF(ISNUMBER(SEARCH("Medium",'DIF Worksheet'!$U160)),'DIF Worksheet'!$W160," ")</f>
        <v xml:space="preserve"> </v>
      </c>
      <c r="B165" s="31" t="str">
        <f>IF(ISNUMBER(SEARCH("Medium",'DIF Worksheet'!$U160)),'DIF Worksheet'!$A160," ")</f>
        <v xml:space="preserve"> </v>
      </c>
      <c r="C165" s="31" t="str">
        <f>IF('DIF Worksheet'!$B160="","",IF(ISNUMBER(SEARCH("Medium",'DIF Worksheet'!$U160)),'DIF Worksheet'!$B160," "))</f>
        <v/>
      </c>
      <c r="D165" s="31" t="str">
        <f>IF('DIF Worksheet'!$C160="","",IF(ISNUMBER(SEARCH("Medium",'DIF Worksheet'!$U160)),'DIF Worksheet'!$C160," "))</f>
        <v/>
      </c>
      <c r="E165" s="31" t="str">
        <f>IF('DIF Worksheet'!$D160="","",IF(ISNUMBER(SEARCH("Medium",'DIF Worksheet'!$U160)),'DIF Worksheet'!$D160," "))</f>
        <v/>
      </c>
      <c r="F165" s="46" t="str">
        <f>IF(ISNUMBER(SEARCH("Medium",'DIF Worksheet'!$U160)),'DIF Worksheet'!$X160," ")</f>
        <v xml:space="preserve"> </v>
      </c>
    </row>
    <row r="166" spans="1:6">
      <c r="A166" s="45" t="str">
        <f>IF(ISNUMBER(SEARCH("Medium",'DIF Worksheet'!$U161)),'DIF Worksheet'!$W161," ")</f>
        <v xml:space="preserve"> </v>
      </c>
      <c r="B166" s="31" t="str">
        <f>IF(ISNUMBER(SEARCH("Medium",'DIF Worksheet'!$U161)),'DIF Worksheet'!$A161," ")</f>
        <v xml:space="preserve"> </v>
      </c>
      <c r="C166" s="31" t="str">
        <f>IF('DIF Worksheet'!$B161="","",IF(ISNUMBER(SEARCH("Medium",'DIF Worksheet'!$U161)),'DIF Worksheet'!$B161," "))</f>
        <v/>
      </c>
      <c r="D166" s="31" t="str">
        <f>IF('DIF Worksheet'!$C161="","",IF(ISNUMBER(SEARCH("Medium",'DIF Worksheet'!$U161)),'DIF Worksheet'!$C161," "))</f>
        <v/>
      </c>
      <c r="E166" s="31" t="str">
        <f>IF('DIF Worksheet'!$D161="","",IF(ISNUMBER(SEARCH("Medium",'DIF Worksheet'!$U161)),'DIF Worksheet'!$D161," "))</f>
        <v/>
      </c>
      <c r="F166" s="46" t="str">
        <f>IF(ISNUMBER(SEARCH("Medium",'DIF Worksheet'!$U161)),'DIF Worksheet'!$X161," ")</f>
        <v xml:space="preserve"> </v>
      </c>
    </row>
    <row r="167" spans="1:6">
      <c r="A167" s="45" t="str">
        <f>IF(ISNUMBER(SEARCH("Medium",'DIF Worksheet'!$U162)),'DIF Worksheet'!$W162," ")</f>
        <v xml:space="preserve"> </v>
      </c>
      <c r="B167" s="31" t="str">
        <f>IF(ISNUMBER(SEARCH("Medium",'DIF Worksheet'!$U162)),'DIF Worksheet'!$A162," ")</f>
        <v xml:space="preserve"> </v>
      </c>
      <c r="C167" s="31" t="str">
        <f>IF('DIF Worksheet'!$B162="","",IF(ISNUMBER(SEARCH("Medium",'DIF Worksheet'!$U162)),'DIF Worksheet'!$B162," "))</f>
        <v/>
      </c>
      <c r="D167" s="31" t="str">
        <f>IF('DIF Worksheet'!$C162="","",IF(ISNUMBER(SEARCH("Medium",'DIF Worksheet'!$U162)),'DIF Worksheet'!$C162," "))</f>
        <v/>
      </c>
      <c r="E167" s="31" t="str">
        <f>IF('DIF Worksheet'!$D162="","",IF(ISNUMBER(SEARCH("Medium",'DIF Worksheet'!$U162)),'DIF Worksheet'!$D162," "))</f>
        <v/>
      </c>
      <c r="F167" s="46" t="str">
        <f>IF(ISNUMBER(SEARCH("Medium",'DIF Worksheet'!$U162)),'DIF Worksheet'!$X162," ")</f>
        <v xml:space="preserve"> </v>
      </c>
    </row>
    <row r="168" spans="1:6">
      <c r="A168" s="45" t="str">
        <f>IF(ISNUMBER(SEARCH("Medium",'DIF Worksheet'!$U163)),'DIF Worksheet'!$W163," ")</f>
        <v xml:space="preserve"> </v>
      </c>
      <c r="B168" s="31" t="str">
        <f>IF(ISNUMBER(SEARCH("Medium",'DIF Worksheet'!$U163)),'DIF Worksheet'!$A163," ")</f>
        <v xml:space="preserve"> </v>
      </c>
      <c r="C168" s="31" t="str">
        <f>IF('DIF Worksheet'!$B163="","",IF(ISNUMBER(SEARCH("Medium",'DIF Worksheet'!$U163)),'DIF Worksheet'!$B163," "))</f>
        <v/>
      </c>
      <c r="D168" s="31" t="str">
        <f>IF('DIF Worksheet'!$C163="","",IF(ISNUMBER(SEARCH("Medium",'DIF Worksheet'!$U163)),'DIF Worksheet'!$C163," "))</f>
        <v/>
      </c>
      <c r="E168" s="31" t="str">
        <f>IF('DIF Worksheet'!$D163="","",IF(ISNUMBER(SEARCH("Medium",'DIF Worksheet'!$U163)),'DIF Worksheet'!$D163," "))</f>
        <v/>
      </c>
      <c r="F168" s="46" t="str">
        <f>IF(ISNUMBER(SEARCH("Medium",'DIF Worksheet'!$U163)),'DIF Worksheet'!$X163," ")</f>
        <v xml:space="preserve"> </v>
      </c>
    </row>
    <row r="169" spans="1:6">
      <c r="A169" s="45" t="str">
        <f>IF(ISNUMBER(SEARCH("Medium",'DIF Worksheet'!$U164)),'DIF Worksheet'!$W164," ")</f>
        <v xml:space="preserve"> </v>
      </c>
      <c r="B169" s="31" t="str">
        <f>IF(ISNUMBER(SEARCH("Medium",'DIF Worksheet'!$U164)),'DIF Worksheet'!$A164," ")</f>
        <v xml:space="preserve"> </v>
      </c>
      <c r="C169" s="31" t="str">
        <f>IF('DIF Worksheet'!$B164="","",IF(ISNUMBER(SEARCH("Medium",'DIF Worksheet'!$U164)),'DIF Worksheet'!$B164," "))</f>
        <v/>
      </c>
      <c r="D169" s="31" t="str">
        <f>IF('DIF Worksheet'!$C164="","",IF(ISNUMBER(SEARCH("Medium",'DIF Worksheet'!$U164)),'DIF Worksheet'!$C164," "))</f>
        <v/>
      </c>
      <c r="E169" s="31" t="str">
        <f>IF('DIF Worksheet'!$D164="","",IF(ISNUMBER(SEARCH("Medium",'DIF Worksheet'!$U164)),'DIF Worksheet'!$D164," "))</f>
        <v/>
      </c>
      <c r="F169" s="46" t="str">
        <f>IF(ISNUMBER(SEARCH("Medium",'DIF Worksheet'!$U164)),'DIF Worksheet'!$X164," ")</f>
        <v xml:space="preserve"> </v>
      </c>
    </row>
    <row r="170" spans="1:6">
      <c r="A170" s="45" t="str">
        <f>IF(ISNUMBER(SEARCH("Medium",'DIF Worksheet'!$U165)),'DIF Worksheet'!$W165," ")</f>
        <v xml:space="preserve"> </v>
      </c>
      <c r="B170" s="31" t="str">
        <f>IF(ISNUMBER(SEARCH("Medium",'DIF Worksheet'!$U165)),'DIF Worksheet'!$A165," ")</f>
        <v xml:space="preserve"> </v>
      </c>
      <c r="C170" s="31" t="str">
        <f>IF('DIF Worksheet'!$B165="","",IF(ISNUMBER(SEARCH("Medium",'DIF Worksheet'!$U165)),'DIF Worksheet'!$B165," "))</f>
        <v/>
      </c>
      <c r="D170" s="31" t="str">
        <f>IF('DIF Worksheet'!$C165="","",IF(ISNUMBER(SEARCH("Medium",'DIF Worksheet'!$U165)),'DIF Worksheet'!$C165," "))</f>
        <v/>
      </c>
      <c r="E170" s="31" t="str">
        <f>IF('DIF Worksheet'!$D165="","",IF(ISNUMBER(SEARCH("Medium",'DIF Worksheet'!$U165)),'DIF Worksheet'!$D165," "))</f>
        <v/>
      </c>
      <c r="F170" s="46" t="str">
        <f>IF(ISNUMBER(SEARCH("Medium",'DIF Worksheet'!$U165)),'DIF Worksheet'!$X165," ")</f>
        <v xml:space="preserve"> </v>
      </c>
    </row>
    <row r="171" spans="1:6">
      <c r="A171" s="45" t="str">
        <f>IF(ISNUMBER(SEARCH("Medium",'DIF Worksheet'!$U166)),'DIF Worksheet'!$W166," ")</f>
        <v xml:space="preserve"> </v>
      </c>
      <c r="B171" s="31" t="str">
        <f>IF(ISNUMBER(SEARCH("Medium",'DIF Worksheet'!$U166)),'DIF Worksheet'!$A166," ")</f>
        <v xml:space="preserve"> </v>
      </c>
      <c r="C171" s="31" t="str">
        <f>IF('DIF Worksheet'!$B166="","",IF(ISNUMBER(SEARCH("Medium",'DIF Worksheet'!$U166)),'DIF Worksheet'!$B166," "))</f>
        <v/>
      </c>
      <c r="D171" s="31" t="str">
        <f>IF('DIF Worksheet'!$C166="","",IF(ISNUMBER(SEARCH("Medium",'DIF Worksheet'!$U166)),'DIF Worksheet'!$C166," "))</f>
        <v/>
      </c>
      <c r="E171" s="31" t="str">
        <f>IF('DIF Worksheet'!$D166="","",IF(ISNUMBER(SEARCH("Medium",'DIF Worksheet'!$U166)),'DIF Worksheet'!$D166," "))</f>
        <v/>
      </c>
      <c r="F171" s="46" t="str">
        <f>IF(ISNUMBER(SEARCH("Medium",'DIF Worksheet'!$U166)),'DIF Worksheet'!$X166," ")</f>
        <v xml:space="preserve"> </v>
      </c>
    </row>
    <row r="172" spans="1:6">
      <c r="A172" s="45" t="str">
        <f>IF(ISNUMBER(SEARCH("Medium",'DIF Worksheet'!$U167)),'DIF Worksheet'!$W167," ")</f>
        <v xml:space="preserve"> </v>
      </c>
      <c r="B172" s="31" t="str">
        <f>IF(ISNUMBER(SEARCH("Medium",'DIF Worksheet'!$U167)),'DIF Worksheet'!$A167," ")</f>
        <v xml:space="preserve"> </v>
      </c>
      <c r="C172" s="31" t="str">
        <f>IF('DIF Worksheet'!$B167="","",IF(ISNUMBER(SEARCH("Medium",'DIF Worksheet'!$U167)),'DIF Worksheet'!$B167," "))</f>
        <v/>
      </c>
      <c r="D172" s="31" t="str">
        <f>IF('DIF Worksheet'!$C167="","",IF(ISNUMBER(SEARCH("Medium",'DIF Worksheet'!$U167)),'DIF Worksheet'!$C167," "))</f>
        <v/>
      </c>
      <c r="E172" s="31" t="str">
        <f>IF('DIF Worksheet'!$D167="","",IF(ISNUMBER(SEARCH("Medium",'DIF Worksheet'!$U167)),'DIF Worksheet'!$D167," "))</f>
        <v/>
      </c>
      <c r="F172" s="46" t="str">
        <f>IF(ISNUMBER(SEARCH("Medium",'DIF Worksheet'!$U167)),'DIF Worksheet'!$X167," ")</f>
        <v xml:space="preserve"> </v>
      </c>
    </row>
    <row r="173" spans="1:6">
      <c r="A173" s="45" t="str">
        <f>IF(ISNUMBER(SEARCH("Medium",'DIF Worksheet'!$U168)),'DIF Worksheet'!$W168," ")</f>
        <v xml:space="preserve"> </v>
      </c>
      <c r="B173" s="31" t="str">
        <f>IF(ISNUMBER(SEARCH("Medium",'DIF Worksheet'!$U168)),'DIF Worksheet'!$A168," ")</f>
        <v xml:space="preserve"> </v>
      </c>
      <c r="C173" s="31" t="str">
        <f>IF('DIF Worksheet'!$B168="","",IF(ISNUMBER(SEARCH("Medium",'DIF Worksheet'!$U168)),'DIF Worksheet'!$B168," "))</f>
        <v/>
      </c>
      <c r="D173" s="31" t="str">
        <f>IF('DIF Worksheet'!$C168="","",IF(ISNUMBER(SEARCH("Medium",'DIF Worksheet'!$U168)),'DIF Worksheet'!$C168," "))</f>
        <v/>
      </c>
      <c r="E173" s="31" t="str">
        <f>IF('DIF Worksheet'!$D168="","",IF(ISNUMBER(SEARCH("Medium",'DIF Worksheet'!$U168)),'DIF Worksheet'!$D168," "))</f>
        <v/>
      </c>
      <c r="F173" s="46" t="str">
        <f>IF(ISNUMBER(SEARCH("Medium",'DIF Worksheet'!$U168)),'DIF Worksheet'!$X168," ")</f>
        <v xml:space="preserve"> </v>
      </c>
    </row>
    <row r="174" spans="1:6">
      <c r="A174" s="45" t="str">
        <f>IF(ISNUMBER(SEARCH("Medium",'DIF Worksheet'!$U169)),'DIF Worksheet'!$W169," ")</f>
        <v xml:space="preserve"> </v>
      </c>
      <c r="B174" s="31" t="str">
        <f>IF(ISNUMBER(SEARCH("Medium",'DIF Worksheet'!$U169)),'DIF Worksheet'!$A169," ")</f>
        <v xml:space="preserve"> </v>
      </c>
      <c r="C174" s="31" t="str">
        <f>IF('DIF Worksheet'!$B169="","",IF(ISNUMBER(SEARCH("Medium",'DIF Worksheet'!$U169)),'DIF Worksheet'!$B169," "))</f>
        <v/>
      </c>
      <c r="D174" s="31" t="str">
        <f>IF('DIF Worksheet'!$C169="","",IF(ISNUMBER(SEARCH("Medium",'DIF Worksheet'!$U169)),'DIF Worksheet'!$C169," "))</f>
        <v/>
      </c>
      <c r="E174" s="31" t="str">
        <f>IF('DIF Worksheet'!$D169="","",IF(ISNUMBER(SEARCH("Medium",'DIF Worksheet'!$U169)),'DIF Worksheet'!$D169," "))</f>
        <v/>
      </c>
      <c r="F174" s="46" t="str">
        <f>IF(ISNUMBER(SEARCH("Medium",'DIF Worksheet'!$U169)),'DIF Worksheet'!$X169," ")</f>
        <v xml:space="preserve"> </v>
      </c>
    </row>
    <row r="175" spans="1:6">
      <c r="A175" s="45" t="str">
        <f>IF(ISNUMBER(SEARCH("Medium",'DIF Worksheet'!$U170)),'DIF Worksheet'!$W170," ")</f>
        <v xml:space="preserve"> </v>
      </c>
      <c r="B175" s="31" t="str">
        <f>IF(ISNUMBER(SEARCH("Medium",'DIF Worksheet'!$U170)),'DIF Worksheet'!$A170," ")</f>
        <v xml:space="preserve"> </v>
      </c>
      <c r="C175" s="31" t="str">
        <f>IF('DIF Worksheet'!$B170="","",IF(ISNUMBER(SEARCH("Medium",'DIF Worksheet'!$U170)),'DIF Worksheet'!$B170," "))</f>
        <v/>
      </c>
      <c r="D175" s="31" t="str">
        <f>IF('DIF Worksheet'!$C170="","",IF(ISNUMBER(SEARCH("Medium",'DIF Worksheet'!$U170)),'DIF Worksheet'!$C170," "))</f>
        <v/>
      </c>
      <c r="E175" s="31" t="str">
        <f>IF('DIF Worksheet'!$D170="","",IF(ISNUMBER(SEARCH("Medium",'DIF Worksheet'!$U170)),'DIF Worksheet'!$D170," "))</f>
        <v/>
      </c>
      <c r="F175" s="46" t="str">
        <f>IF(ISNUMBER(SEARCH("Medium",'DIF Worksheet'!$U170)),'DIF Worksheet'!$X170," ")</f>
        <v xml:space="preserve"> </v>
      </c>
    </row>
    <row r="176" spans="1:6">
      <c r="A176" s="45" t="str">
        <f>IF(ISNUMBER(SEARCH("Medium",'DIF Worksheet'!$U171)),'DIF Worksheet'!$W171," ")</f>
        <v xml:space="preserve"> </v>
      </c>
      <c r="B176" s="31" t="str">
        <f>IF(ISNUMBER(SEARCH("Medium",'DIF Worksheet'!$U171)),'DIF Worksheet'!$A171," ")</f>
        <v xml:space="preserve"> </v>
      </c>
      <c r="C176" s="31" t="str">
        <f>IF('DIF Worksheet'!$B171="","",IF(ISNUMBER(SEARCH("Medium",'DIF Worksheet'!$U171)),'DIF Worksheet'!$B171," "))</f>
        <v/>
      </c>
      <c r="D176" s="31" t="str">
        <f>IF('DIF Worksheet'!$C171="","",IF(ISNUMBER(SEARCH("Medium",'DIF Worksheet'!$U171)),'DIF Worksheet'!$C171," "))</f>
        <v/>
      </c>
      <c r="E176" s="31" t="str">
        <f>IF('DIF Worksheet'!$D171="","",IF(ISNUMBER(SEARCH("Medium",'DIF Worksheet'!$U171)),'DIF Worksheet'!$D171," "))</f>
        <v/>
      </c>
      <c r="F176" s="46" t="str">
        <f>IF(ISNUMBER(SEARCH("Medium",'DIF Worksheet'!$U171)),'DIF Worksheet'!$X171," ")</f>
        <v xml:space="preserve"> </v>
      </c>
    </row>
    <row r="177" spans="1:6">
      <c r="A177" s="45" t="str">
        <f>IF(ISNUMBER(SEARCH("Medium",'DIF Worksheet'!$U172)),'DIF Worksheet'!$W172," ")</f>
        <v xml:space="preserve"> </v>
      </c>
      <c r="B177" s="31" t="str">
        <f>IF(ISNUMBER(SEARCH("Medium",'DIF Worksheet'!$U172)),'DIF Worksheet'!$A172," ")</f>
        <v xml:space="preserve"> </v>
      </c>
      <c r="C177" s="31" t="str">
        <f>IF('DIF Worksheet'!$B172="","",IF(ISNUMBER(SEARCH("Medium",'DIF Worksheet'!$U172)),'DIF Worksheet'!$B172," "))</f>
        <v/>
      </c>
      <c r="D177" s="31" t="str">
        <f>IF('DIF Worksheet'!$C172="","",IF(ISNUMBER(SEARCH("Medium",'DIF Worksheet'!$U172)),'DIF Worksheet'!$C172," "))</f>
        <v/>
      </c>
      <c r="E177" s="31" t="str">
        <f>IF('DIF Worksheet'!$D172="","",IF(ISNUMBER(SEARCH("Medium",'DIF Worksheet'!$U172)),'DIF Worksheet'!$D172," "))</f>
        <v/>
      </c>
      <c r="F177" s="46" t="str">
        <f>IF(ISNUMBER(SEARCH("Medium",'DIF Worksheet'!$U172)),'DIF Worksheet'!$X172," ")</f>
        <v xml:space="preserve"> </v>
      </c>
    </row>
    <row r="178" spans="1:6">
      <c r="A178" s="45" t="str">
        <f>IF(ISNUMBER(SEARCH("Medium",'DIF Worksheet'!$U173)),'DIF Worksheet'!$W173," ")</f>
        <v xml:space="preserve"> </v>
      </c>
      <c r="B178" s="31" t="str">
        <f>IF(ISNUMBER(SEARCH("Medium",'DIF Worksheet'!$U173)),'DIF Worksheet'!$A173," ")</f>
        <v xml:space="preserve"> </v>
      </c>
      <c r="C178" s="31" t="str">
        <f>IF('DIF Worksheet'!$B173="","",IF(ISNUMBER(SEARCH("Medium",'DIF Worksheet'!$U173)),'DIF Worksheet'!$B173," "))</f>
        <v/>
      </c>
      <c r="D178" s="31" t="str">
        <f>IF('DIF Worksheet'!$C173="","",IF(ISNUMBER(SEARCH("Medium",'DIF Worksheet'!$U173)),'DIF Worksheet'!$C173," "))</f>
        <v/>
      </c>
      <c r="E178" s="31" t="str">
        <f>IF('DIF Worksheet'!$D173="","",IF(ISNUMBER(SEARCH("Medium",'DIF Worksheet'!$U173)),'DIF Worksheet'!$D173," "))</f>
        <v/>
      </c>
      <c r="F178" s="46" t="str">
        <f>IF(ISNUMBER(SEARCH("Medium",'DIF Worksheet'!$U173)),'DIF Worksheet'!$X173," ")</f>
        <v xml:space="preserve"> </v>
      </c>
    </row>
    <row r="179" spans="1:6">
      <c r="A179" s="45" t="str">
        <f>IF(ISNUMBER(SEARCH("Medium",'DIF Worksheet'!$U174)),'DIF Worksheet'!$W174," ")</f>
        <v xml:space="preserve"> </v>
      </c>
      <c r="B179" s="31" t="str">
        <f>IF(ISNUMBER(SEARCH("Medium",'DIF Worksheet'!$U174)),'DIF Worksheet'!$A174," ")</f>
        <v xml:space="preserve"> </v>
      </c>
      <c r="C179" s="31" t="str">
        <f>IF('DIF Worksheet'!$B174="","",IF(ISNUMBER(SEARCH("Medium",'DIF Worksheet'!$U174)),'DIF Worksheet'!$B174," "))</f>
        <v/>
      </c>
      <c r="D179" s="31" t="str">
        <f>IF('DIF Worksheet'!$C174="","",IF(ISNUMBER(SEARCH("Medium",'DIF Worksheet'!$U174)),'DIF Worksheet'!$C174," "))</f>
        <v/>
      </c>
      <c r="E179" s="31" t="str">
        <f>IF('DIF Worksheet'!$D174="","",IF(ISNUMBER(SEARCH("Medium",'DIF Worksheet'!$U174)),'DIF Worksheet'!$D174," "))</f>
        <v/>
      </c>
      <c r="F179" s="46" t="str">
        <f>IF(ISNUMBER(SEARCH("Medium",'DIF Worksheet'!$U174)),'DIF Worksheet'!$X174," ")</f>
        <v xml:space="preserve"> </v>
      </c>
    </row>
    <row r="180" spans="1:6">
      <c r="A180" s="45" t="str">
        <f>IF(ISNUMBER(SEARCH("Medium",'DIF Worksheet'!$U175)),'DIF Worksheet'!$W175," ")</f>
        <v xml:space="preserve"> </v>
      </c>
      <c r="B180" s="31" t="str">
        <f>IF(ISNUMBER(SEARCH("Medium",'DIF Worksheet'!$U175)),'DIF Worksheet'!$A175," ")</f>
        <v xml:space="preserve"> </v>
      </c>
      <c r="C180" s="31" t="str">
        <f>IF('DIF Worksheet'!$B175="","",IF(ISNUMBER(SEARCH("Medium",'DIF Worksheet'!$U175)),'DIF Worksheet'!$B175," "))</f>
        <v/>
      </c>
      <c r="D180" s="31" t="str">
        <f>IF('DIF Worksheet'!$C175="","",IF(ISNUMBER(SEARCH("Medium",'DIF Worksheet'!$U175)),'DIF Worksheet'!$C175," "))</f>
        <v/>
      </c>
      <c r="E180" s="31" t="str">
        <f>IF('DIF Worksheet'!$D175="","",IF(ISNUMBER(SEARCH("Medium",'DIF Worksheet'!$U175)),'DIF Worksheet'!$D175," "))</f>
        <v/>
      </c>
      <c r="F180" s="46" t="str">
        <f>IF(ISNUMBER(SEARCH("Medium",'DIF Worksheet'!$U175)),'DIF Worksheet'!$X175," ")</f>
        <v xml:space="preserve"> </v>
      </c>
    </row>
    <row r="181" spans="1:6">
      <c r="A181" s="45" t="str">
        <f>IF(ISNUMBER(SEARCH("Medium",'DIF Worksheet'!$U176)),'DIF Worksheet'!$W176," ")</f>
        <v xml:space="preserve"> </v>
      </c>
      <c r="B181" s="31" t="str">
        <f>IF(ISNUMBER(SEARCH("Medium",'DIF Worksheet'!$U176)),'DIF Worksheet'!$A176," ")</f>
        <v xml:space="preserve"> </v>
      </c>
      <c r="C181" s="31" t="str">
        <f>IF('DIF Worksheet'!$B176="","",IF(ISNUMBER(SEARCH("Medium",'DIF Worksheet'!$U176)),'DIF Worksheet'!$B176," "))</f>
        <v/>
      </c>
      <c r="D181" s="31" t="str">
        <f>IF('DIF Worksheet'!$C176="","",IF(ISNUMBER(SEARCH("Medium",'DIF Worksheet'!$U176)),'DIF Worksheet'!$C176," "))</f>
        <v/>
      </c>
      <c r="E181" s="31" t="str">
        <f>IF('DIF Worksheet'!$D176="","",IF(ISNUMBER(SEARCH("Medium",'DIF Worksheet'!$U176)),'DIF Worksheet'!$D176," "))</f>
        <v/>
      </c>
      <c r="F181" s="46" t="str">
        <f>IF(ISNUMBER(SEARCH("Medium",'DIF Worksheet'!$U176)),'DIF Worksheet'!$X176," ")</f>
        <v xml:space="preserve"> </v>
      </c>
    </row>
    <row r="182" spans="1:6">
      <c r="A182" s="45" t="str">
        <f>IF(ISNUMBER(SEARCH("Medium",'DIF Worksheet'!$U177)),'DIF Worksheet'!$W177," ")</f>
        <v xml:space="preserve"> </v>
      </c>
      <c r="B182" s="31" t="str">
        <f>IF(ISNUMBER(SEARCH("Medium",'DIF Worksheet'!$U177)),'DIF Worksheet'!$A177," ")</f>
        <v xml:space="preserve"> </v>
      </c>
      <c r="C182" s="31" t="str">
        <f>IF('DIF Worksheet'!$B177="","",IF(ISNUMBER(SEARCH("Medium",'DIF Worksheet'!$U177)),'DIF Worksheet'!$B177," "))</f>
        <v/>
      </c>
      <c r="D182" s="31" t="str">
        <f>IF('DIF Worksheet'!$C177="","",IF(ISNUMBER(SEARCH("Medium",'DIF Worksheet'!$U177)),'DIF Worksheet'!$C177," "))</f>
        <v/>
      </c>
      <c r="E182" s="31" t="str">
        <f>IF('DIF Worksheet'!$D177="","",IF(ISNUMBER(SEARCH("Medium",'DIF Worksheet'!$U177)),'DIF Worksheet'!$D177," "))</f>
        <v/>
      </c>
      <c r="F182" s="46" t="str">
        <f>IF(ISNUMBER(SEARCH("Medium",'DIF Worksheet'!$U177)),'DIF Worksheet'!$X177," ")</f>
        <v xml:space="preserve"> </v>
      </c>
    </row>
    <row r="183" spans="1:6">
      <c r="A183" s="45" t="str">
        <f>IF(ISNUMBER(SEARCH("Medium",'DIF Worksheet'!$U178)),'DIF Worksheet'!$W178," ")</f>
        <v xml:space="preserve"> </v>
      </c>
      <c r="B183" s="31" t="str">
        <f>IF(ISNUMBER(SEARCH("Medium",'DIF Worksheet'!$U178)),'DIF Worksheet'!$A178," ")</f>
        <v xml:space="preserve"> </v>
      </c>
      <c r="C183" s="31" t="str">
        <f>IF('DIF Worksheet'!$B178="","",IF(ISNUMBER(SEARCH("Medium",'DIF Worksheet'!$U178)),'DIF Worksheet'!$B178," "))</f>
        <v/>
      </c>
      <c r="D183" s="31" t="str">
        <f>IF('DIF Worksheet'!$C178="","",IF(ISNUMBER(SEARCH("Medium",'DIF Worksheet'!$U178)),'DIF Worksheet'!$C178," "))</f>
        <v/>
      </c>
      <c r="E183" s="31" t="str">
        <f>IF('DIF Worksheet'!$D178="","",IF(ISNUMBER(SEARCH("Medium",'DIF Worksheet'!$U178)),'DIF Worksheet'!$D178," "))</f>
        <v/>
      </c>
      <c r="F183" s="46" t="str">
        <f>IF(ISNUMBER(SEARCH("Medium",'DIF Worksheet'!$U178)),'DIF Worksheet'!$X178," ")</f>
        <v xml:space="preserve"> </v>
      </c>
    </row>
    <row r="184" spans="1:6">
      <c r="A184" s="45" t="str">
        <f>IF(ISNUMBER(SEARCH("Medium",'DIF Worksheet'!$U179)),'DIF Worksheet'!$W179," ")</f>
        <v xml:space="preserve"> </v>
      </c>
      <c r="B184" s="31" t="str">
        <f>IF(ISNUMBER(SEARCH("Medium",'DIF Worksheet'!$U179)),'DIF Worksheet'!$A179," ")</f>
        <v xml:space="preserve"> </v>
      </c>
      <c r="C184" s="31" t="str">
        <f>IF('DIF Worksheet'!$B179="","",IF(ISNUMBER(SEARCH("Medium",'DIF Worksheet'!$U179)),'DIF Worksheet'!$B179," "))</f>
        <v/>
      </c>
      <c r="D184" s="31" t="str">
        <f>IF('DIF Worksheet'!$C179="","",IF(ISNUMBER(SEARCH("Medium",'DIF Worksheet'!$U179)),'DIF Worksheet'!$C179," "))</f>
        <v/>
      </c>
      <c r="E184" s="31" t="str">
        <f>IF('DIF Worksheet'!$D179="","",IF(ISNUMBER(SEARCH("Medium",'DIF Worksheet'!$U179)),'DIF Worksheet'!$D179," "))</f>
        <v/>
      </c>
      <c r="F184" s="46" t="str">
        <f>IF(ISNUMBER(SEARCH("Medium",'DIF Worksheet'!$U179)),'DIF Worksheet'!$X179," ")</f>
        <v xml:space="preserve"> </v>
      </c>
    </row>
    <row r="185" spans="1:6">
      <c r="A185" s="45" t="str">
        <f>IF(ISNUMBER(SEARCH("Medium",'DIF Worksheet'!$U180)),'DIF Worksheet'!$W180," ")</f>
        <v xml:space="preserve"> </v>
      </c>
      <c r="B185" s="31" t="str">
        <f>IF(ISNUMBER(SEARCH("Medium",'DIF Worksheet'!$U180)),'DIF Worksheet'!$A180," ")</f>
        <v xml:space="preserve"> </v>
      </c>
      <c r="C185" s="31" t="str">
        <f>IF('DIF Worksheet'!$B180="","",IF(ISNUMBER(SEARCH("Medium",'DIF Worksheet'!$U180)),'DIF Worksheet'!$B180," "))</f>
        <v/>
      </c>
      <c r="D185" s="31" t="str">
        <f>IF('DIF Worksheet'!$C180="","",IF(ISNUMBER(SEARCH("Medium",'DIF Worksheet'!$U180)),'DIF Worksheet'!$C180," "))</f>
        <v/>
      </c>
      <c r="E185" s="31" t="str">
        <f>IF('DIF Worksheet'!$D180="","",IF(ISNUMBER(SEARCH("Medium",'DIF Worksheet'!$U180)),'DIF Worksheet'!$D180," "))</f>
        <v/>
      </c>
      <c r="F185" s="46" t="str">
        <f>IF(ISNUMBER(SEARCH("Medium",'DIF Worksheet'!$U180)),'DIF Worksheet'!$X180," ")</f>
        <v xml:space="preserve"> </v>
      </c>
    </row>
    <row r="186" spans="1:6">
      <c r="A186" s="45" t="str">
        <f>IF(ISNUMBER(SEARCH("Medium",'DIF Worksheet'!$U181)),'DIF Worksheet'!$W181," ")</f>
        <v xml:space="preserve"> </v>
      </c>
      <c r="B186" s="31" t="str">
        <f>IF(ISNUMBER(SEARCH("Medium",'DIF Worksheet'!$U181)),'DIF Worksheet'!$A181," ")</f>
        <v xml:space="preserve"> </v>
      </c>
      <c r="C186" s="31" t="str">
        <f>IF('DIF Worksheet'!$B181="","",IF(ISNUMBER(SEARCH("Medium",'DIF Worksheet'!$U181)),'DIF Worksheet'!$B181," "))</f>
        <v/>
      </c>
      <c r="D186" s="31" t="str">
        <f>IF('DIF Worksheet'!$C181="","",IF(ISNUMBER(SEARCH("Medium",'DIF Worksheet'!$U181)),'DIF Worksheet'!$C181," "))</f>
        <v/>
      </c>
      <c r="E186" s="31" t="str">
        <f>IF('DIF Worksheet'!$D181="","",IF(ISNUMBER(SEARCH("Medium",'DIF Worksheet'!$U181)),'DIF Worksheet'!$D181," "))</f>
        <v/>
      </c>
      <c r="F186" s="46" t="str">
        <f>IF(ISNUMBER(SEARCH("Medium",'DIF Worksheet'!$U181)),'DIF Worksheet'!$X181," ")</f>
        <v xml:space="preserve"> </v>
      </c>
    </row>
    <row r="187" spans="1:6">
      <c r="A187" s="45" t="str">
        <f>IF(ISNUMBER(SEARCH("Medium",'DIF Worksheet'!$U182)),'DIF Worksheet'!$W182," ")</f>
        <v xml:space="preserve"> </v>
      </c>
      <c r="B187" s="31" t="str">
        <f>IF(ISNUMBER(SEARCH("Medium",'DIF Worksheet'!$U182)),'DIF Worksheet'!$A182," ")</f>
        <v xml:space="preserve"> </v>
      </c>
      <c r="C187" s="31" t="str">
        <f>IF('DIF Worksheet'!$B182="","",IF(ISNUMBER(SEARCH("Medium",'DIF Worksheet'!$U182)),'DIF Worksheet'!$B182," "))</f>
        <v/>
      </c>
      <c r="D187" s="31" t="str">
        <f>IF('DIF Worksheet'!$C182="","",IF(ISNUMBER(SEARCH("Medium",'DIF Worksheet'!$U182)),'DIF Worksheet'!$C182," "))</f>
        <v/>
      </c>
      <c r="E187" s="31" t="str">
        <f>IF('DIF Worksheet'!$D182="","",IF(ISNUMBER(SEARCH("Medium",'DIF Worksheet'!$U182)),'DIF Worksheet'!$D182," "))</f>
        <v/>
      </c>
      <c r="F187" s="46" t="str">
        <f>IF(ISNUMBER(SEARCH("Medium",'DIF Worksheet'!$U182)),'DIF Worksheet'!$X182," ")</f>
        <v xml:space="preserve"> </v>
      </c>
    </row>
    <row r="188" spans="1:6">
      <c r="A188" s="45" t="str">
        <f>IF(ISNUMBER(SEARCH("Medium",'DIF Worksheet'!$U183)),'DIF Worksheet'!$W183," ")</f>
        <v xml:space="preserve"> </v>
      </c>
      <c r="B188" s="31" t="str">
        <f>IF(ISNUMBER(SEARCH("Medium",'DIF Worksheet'!$U183)),'DIF Worksheet'!$A183," ")</f>
        <v xml:space="preserve"> </v>
      </c>
      <c r="C188" s="31" t="str">
        <f>IF('DIF Worksheet'!$B183="","",IF(ISNUMBER(SEARCH("Medium",'DIF Worksheet'!$U183)),'DIF Worksheet'!$B183," "))</f>
        <v/>
      </c>
      <c r="D188" s="31" t="str">
        <f>IF('DIF Worksheet'!$C183="","",IF(ISNUMBER(SEARCH("Medium",'DIF Worksheet'!$U183)),'DIF Worksheet'!$C183," "))</f>
        <v/>
      </c>
      <c r="E188" s="31" t="str">
        <f>IF('DIF Worksheet'!$D183="","",IF(ISNUMBER(SEARCH("Medium",'DIF Worksheet'!$U183)),'DIF Worksheet'!$D183," "))</f>
        <v/>
      </c>
      <c r="F188" s="46" t="str">
        <f>IF(ISNUMBER(SEARCH("Medium",'DIF Worksheet'!$U183)),'DIF Worksheet'!$X183," ")</f>
        <v xml:space="preserve"> </v>
      </c>
    </row>
    <row r="189" spans="1:6">
      <c r="A189" s="45" t="str">
        <f>IF(ISNUMBER(SEARCH("Medium",'DIF Worksheet'!$U184)),'DIF Worksheet'!$W184," ")</f>
        <v xml:space="preserve"> </v>
      </c>
      <c r="B189" s="31" t="str">
        <f>IF(ISNUMBER(SEARCH("Medium",'DIF Worksheet'!$U184)),'DIF Worksheet'!$A184," ")</f>
        <v xml:space="preserve"> </v>
      </c>
      <c r="C189" s="31" t="str">
        <f>IF('DIF Worksheet'!$B184="","",IF(ISNUMBER(SEARCH("Medium",'DIF Worksheet'!$U184)),'DIF Worksheet'!$B184," "))</f>
        <v/>
      </c>
      <c r="D189" s="31" t="str">
        <f>IF('DIF Worksheet'!$C184="","",IF(ISNUMBER(SEARCH("Medium",'DIF Worksheet'!$U184)),'DIF Worksheet'!$C184," "))</f>
        <v/>
      </c>
      <c r="E189" s="31" t="str">
        <f>IF('DIF Worksheet'!$D184="","",IF(ISNUMBER(SEARCH("Medium",'DIF Worksheet'!$U184)),'DIF Worksheet'!$D184," "))</f>
        <v/>
      </c>
      <c r="F189" s="46" t="str">
        <f>IF(ISNUMBER(SEARCH("Medium",'DIF Worksheet'!$U184)),'DIF Worksheet'!$X184," ")</f>
        <v xml:space="preserve"> </v>
      </c>
    </row>
    <row r="190" spans="1:6">
      <c r="A190" s="45" t="str">
        <f>IF(ISNUMBER(SEARCH("Medium",'DIF Worksheet'!$U185)),'DIF Worksheet'!$W185," ")</f>
        <v xml:space="preserve"> </v>
      </c>
      <c r="B190" s="31" t="str">
        <f>IF(ISNUMBER(SEARCH("Medium",'DIF Worksheet'!$U185)),'DIF Worksheet'!$A185," ")</f>
        <v xml:space="preserve"> </v>
      </c>
      <c r="C190" s="31" t="str">
        <f>IF('DIF Worksheet'!$B185="","",IF(ISNUMBER(SEARCH("Medium",'DIF Worksheet'!$U185)),'DIF Worksheet'!$B185," "))</f>
        <v/>
      </c>
      <c r="D190" s="31" t="str">
        <f>IF('DIF Worksheet'!$C185="","",IF(ISNUMBER(SEARCH("Medium",'DIF Worksheet'!$U185)),'DIF Worksheet'!$C185," "))</f>
        <v/>
      </c>
      <c r="E190" s="31" t="str">
        <f>IF('DIF Worksheet'!$D185="","",IF(ISNUMBER(SEARCH("Medium",'DIF Worksheet'!$U185)),'DIF Worksheet'!$D185," "))</f>
        <v/>
      </c>
      <c r="F190" s="46" t="str">
        <f>IF(ISNUMBER(SEARCH("Medium",'DIF Worksheet'!$U185)),'DIF Worksheet'!$X185," ")</f>
        <v xml:space="preserve"> </v>
      </c>
    </row>
    <row r="191" spans="1:6">
      <c r="A191" s="45" t="str">
        <f>IF(ISNUMBER(SEARCH("Medium",'DIF Worksheet'!$U186)),'DIF Worksheet'!$W186," ")</f>
        <v xml:space="preserve"> </v>
      </c>
      <c r="B191" s="31" t="str">
        <f>IF(ISNUMBER(SEARCH("Medium",'DIF Worksheet'!$U186)),'DIF Worksheet'!$A186," ")</f>
        <v xml:space="preserve"> </v>
      </c>
      <c r="C191" s="31" t="str">
        <f>IF('DIF Worksheet'!$B186="","",IF(ISNUMBER(SEARCH("Medium",'DIF Worksheet'!$U186)),'DIF Worksheet'!$B186," "))</f>
        <v/>
      </c>
      <c r="D191" s="31" t="str">
        <f>IF('DIF Worksheet'!$C186="","",IF(ISNUMBER(SEARCH("Medium",'DIF Worksheet'!$U186)),'DIF Worksheet'!$C186," "))</f>
        <v/>
      </c>
      <c r="E191" s="31" t="str">
        <f>IF('DIF Worksheet'!$D186="","",IF(ISNUMBER(SEARCH("Medium",'DIF Worksheet'!$U186)),'DIF Worksheet'!$D186," "))</f>
        <v/>
      </c>
      <c r="F191" s="46" t="str">
        <f>IF(ISNUMBER(SEARCH("Medium",'DIF Worksheet'!$U186)),'DIF Worksheet'!$X186," ")</f>
        <v xml:space="preserve"> </v>
      </c>
    </row>
    <row r="192" spans="1:6">
      <c r="A192" s="45" t="str">
        <f>IF(ISNUMBER(SEARCH("Medium",'DIF Worksheet'!$U187)),'DIF Worksheet'!$W187," ")</f>
        <v xml:space="preserve"> </v>
      </c>
      <c r="B192" s="31" t="str">
        <f>IF(ISNUMBER(SEARCH("Medium",'DIF Worksheet'!$U187)),'DIF Worksheet'!$A187," ")</f>
        <v xml:space="preserve"> </v>
      </c>
      <c r="C192" s="31" t="str">
        <f>IF('DIF Worksheet'!$B187="","",IF(ISNUMBER(SEARCH("Medium",'DIF Worksheet'!$U187)),'DIF Worksheet'!$B187," "))</f>
        <v/>
      </c>
      <c r="D192" s="31" t="str">
        <f>IF('DIF Worksheet'!$C187="","",IF(ISNUMBER(SEARCH("Medium",'DIF Worksheet'!$U187)),'DIF Worksheet'!$C187," "))</f>
        <v/>
      </c>
      <c r="E192" s="31" t="str">
        <f>IF('DIF Worksheet'!$D187="","",IF(ISNUMBER(SEARCH("Medium",'DIF Worksheet'!$U187)),'DIF Worksheet'!$D187," "))</f>
        <v/>
      </c>
      <c r="F192" s="46" t="str">
        <f>IF(ISNUMBER(SEARCH("Medium",'DIF Worksheet'!$U187)),'DIF Worksheet'!$X187," ")</f>
        <v xml:space="preserve"> </v>
      </c>
    </row>
    <row r="193" spans="1:6">
      <c r="A193" s="45" t="str">
        <f>IF(ISNUMBER(SEARCH("Medium",'DIF Worksheet'!$U188)),'DIF Worksheet'!$W188," ")</f>
        <v xml:space="preserve"> </v>
      </c>
      <c r="B193" s="31" t="str">
        <f>IF(ISNUMBER(SEARCH("Medium",'DIF Worksheet'!$U188)),'DIF Worksheet'!$A188," ")</f>
        <v xml:space="preserve"> </v>
      </c>
      <c r="C193" s="31" t="str">
        <f>IF('DIF Worksheet'!$B188="","",IF(ISNUMBER(SEARCH("Medium",'DIF Worksheet'!$U188)),'DIF Worksheet'!$B188," "))</f>
        <v/>
      </c>
      <c r="D193" s="31" t="str">
        <f>IF('DIF Worksheet'!$C188="","",IF(ISNUMBER(SEARCH("Medium",'DIF Worksheet'!$U188)),'DIF Worksheet'!$C188," "))</f>
        <v/>
      </c>
      <c r="E193" s="31" t="str">
        <f>IF('DIF Worksheet'!$D188="","",IF(ISNUMBER(SEARCH("Medium",'DIF Worksheet'!$U188)),'DIF Worksheet'!$D188," "))</f>
        <v/>
      </c>
      <c r="F193" s="46" t="str">
        <f>IF(ISNUMBER(SEARCH("Medium",'DIF Worksheet'!$U188)),'DIF Worksheet'!$X188," ")</f>
        <v xml:space="preserve"> </v>
      </c>
    </row>
    <row r="194" spans="1:6">
      <c r="A194" s="45" t="str">
        <f>IF(ISNUMBER(SEARCH("Medium",'DIF Worksheet'!$U189)),'DIF Worksheet'!$W189," ")</f>
        <v xml:space="preserve"> </v>
      </c>
      <c r="B194" s="31" t="str">
        <f>IF(ISNUMBER(SEARCH("Medium",'DIF Worksheet'!$U189)),'DIF Worksheet'!$A189," ")</f>
        <v xml:space="preserve"> </v>
      </c>
      <c r="C194" s="31" t="str">
        <f>IF('DIF Worksheet'!$B189="","",IF(ISNUMBER(SEARCH("Medium",'DIF Worksheet'!$U189)),'DIF Worksheet'!$B189," "))</f>
        <v/>
      </c>
      <c r="D194" s="31" t="str">
        <f>IF('DIF Worksheet'!$C189="","",IF(ISNUMBER(SEARCH("Medium",'DIF Worksheet'!$U189)),'DIF Worksheet'!$C189," "))</f>
        <v/>
      </c>
      <c r="E194" s="31" t="str">
        <f>IF('DIF Worksheet'!$D189="","",IF(ISNUMBER(SEARCH("Medium",'DIF Worksheet'!$U189)),'DIF Worksheet'!$D189," "))</f>
        <v/>
      </c>
      <c r="F194" s="46" t="str">
        <f>IF(ISNUMBER(SEARCH("Medium",'DIF Worksheet'!$U189)),'DIF Worksheet'!$X189," ")</f>
        <v xml:space="preserve"> </v>
      </c>
    </row>
    <row r="195" spans="1:6">
      <c r="A195" s="45" t="str">
        <f>IF(ISNUMBER(SEARCH("Medium",'DIF Worksheet'!$U190)),'DIF Worksheet'!$W190," ")</f>
        <v xml:space="preserve"> </v>
      </c>
      <c r="B195" s="31" t="str">
        <f>IF(ISNUMBER(SEARCH("Medium",'DIF Worksheet'!$U190)),'DIF Worksheet'!$A190," ")</f>
        <v xml:space="preserve"> </v>
      </c>
      <c r="C195" s="31" t="str">
        <f>IF('DIF Worksheet'!$B190="","",IF(ISNUMBER(SEARCH("Medium",'DIF Worksheet'!$U190)),'DIF Worksheet'!$B190," "))</f>
        <v/>
      </c>
      <c r="D195" s="31" t="str">
        <f>IF('DIF Worksheet'!$C190="","",IF(ISNUMBER(SEARCH("Medium",'DIF Worksheet'!$U190)),'DIF Worksheet'!$C190," "))</f>
        <v/>
      </c>
      <c r="E195" s="31" t="str">
        <f>IF('DIF Worksheet'!$D190="","",IF(ISNUMBER(SEARCH("Medium",'DIF Worksheet'!$U190)),'DIF Worksheet'!$D190," "))</f>
        <v/>
      </c>
      <c r="F195" s="46" t="str">
        <f>IF(ISNUMBER(SEARCH("Medium",'DIF Worksheet'!$U190)),'DIF Worksheet'!$X190," ")</f>
        <v xml:space="preserve"> </v>
      </c>
    </row>
    <row r="196" spans="1:6">
      <c r="A196" s="45" t="str">
        <f>IF(ISNUMBER(SEARCH("Medium",'DIF Worksheet'!$U191)),'DIF Worksheet'!$W191," ")</f>
        <v xml:space="preserve"> </v>
      </c>
      <c r="B196" s="31" t="str">
        <f>IF(ISNUMBER(SEARCH("Medium",'DIF Worksheet'!$U191)),'DIF Worksheet'!$A191," ")</f>
        <v xml:space="preserve"> </v>
      </c>
      <c r="C196" s="31" t="str">
        <f>IF('DIF Worksheet'!$B191="","",IF(ISNUMBER(SEARCH("Medium",'DIF Worksheet'!$U191)),'DIF Worksheet'!$B191," "))</f>
        <v/>
      </c>
      <c r="D196" s="31" t="str">
        <f>IF('DIF Worksheet'!$C191="","",IF(ISNUMBER(SEARCH("Medium",'DIF Worksheet'!$U191)),'DIF Worksheet'!$C191," "))</f>
        <v/>
      </c>
      <c r="E196" s="31" t="str">
        <f>IF('DIF Worksheet'!$D191="","",IF(ISNUMBER(SEARCH("Medium",'DIF Worksheet'!$U191)),'DIF Worksheet'!$D191," "))</f>
        <v/>
      </c>
      <c r="F196" s="46" t="str">
        <f>IF(ISNUMBER(SEARCH("Medium",'DIF Worksheet'!$U191)),'DIF Worksheet'!$X191," ")</f>
        <v xml:space="preserve"> </v>
      </c>
    </row>
    <row r="197" spans="1:6">
      <c r="A197" s="45" t="str">
        <f>IF(ISNUMBER(SEARCH("Medium",'DIF Worksheet'!$U192)),'DIF Worksheet'!$W192," ")</f>
        <v xml:space="preserve"> </v>
      </c>
      <c r="B197" s="31" t="str">
        <f>IF(ISNUMBER(SEARCH("Medium",'DIF Worksheet'!$U192)),'DIF Worksheet'!$A192," ")</f>
        <v xml:space="preserve"> </v>
      </c>
      <c r="C197" s="31" t="str">
        <f>IF('DIF Worksheet'!$B192="","",IF(ISNUMBER(SEARCH("Medium",'DIF Worksheet'!$U192)),'DIF Worksheet'!$B192," "))</f>
        <v/>
      </c>
      <c r="D197" s="31" t="str">
        <f>IF('DIF Worksheet'!$C192="","",IF(ISNUMBER(SEARCH("Medium",'DIF Worksheet'!$U192)),'DIF Worksheet'!$C192," "))</f>
        <v/>
      </c>
      <c r="E197" s="31" t="str">
        <f>IF('DIF Worksheet'!$D192="","",IF(ISNUMBER(SEARCH("Medium",'DIF Worksheet'!$U192)),'DIF Worksheet'!$D192," "))</f>
        <v/>
      </c>
      <c r="F197" s="46" t="str">
        <f>IF(ISNUMBER(SEARCH("Medium",'DIF Worksheet'!$U192)),'DIF Worksheet'!$X192," ")</f>
        <v xml:space="preserve"> </v>
      </c>
    </row>
    <row r="198" spans="1:6">
      <c r="A198" s="45" t="str">
        <f>IF(ISNUMBER(SEARCH("Medium",'DIF Worksheet'!$U193)),'DIF Worksheet'!$W193," ")</f>
        <v xml:space="preserve"> </v>
      </c>
      <c r="B198" s="31" t="str">
        <f>IF(ISNUMBER(SEARCH("Medium",'DIF Worksheet'!$U193)),'DIF Worksheet'!$A193," ")</f>
        <v xml:space="preserve"> </v>
      </c>
      <c r="C198" s="31" t="str">
        <f>IF('DIF Worksheet'!$B193="","",IF(ISNUMBER(SEARCH("Medium",'DIF Worksheet'!$U193)),'DIF Worksheet'!$B193," "))</f>
        <v/>
      </c>
      <c r="D198" s="31" t="str">
        <f>IF('DIF Worksheet'!$C193="","",IF(ISNUMBER(SEARCH("Medium",'DIF Worksheet'!$U193)),'DIF Worksheet'!$C193," "))</f>
        <v/>
      </c>
      <c r="E198" s="31" t="str">
        <f>IF('DIF Worksheet'!$D193="","",IF(ISNUMBER(SEARCH("Medium",'DIF Worksheet'!$U193)),'DIF Worksheet'!$D193," "))</f>
        <v/>
      </c>
      <c r="F198" s="46" t="str">
        <f>IF(ISNUMBER(SEARCH("Medium",'DIF Worksheet'!$U193)),'DIF Worksheet'!$X193," ")</f>
        <v xml:space="preserve"> </v>
      </c>
    </row>
    <row r="199" spans="1:6">
      <c r="A199" s="45" t="str">
        <f>IF(ISNUMBER(SEARCH("Medium",'DIF Worksheet'!$U194)),'DIF Worksheet'!$W194," ")</f>
        <v xml:space="preserve"> </v>
      </c>
      <c r="B199" s="31" t="str">
        <f>IF(ISNUMBER(SEARCH("Medium",'DIF Worksheet'!$U194)),'DIF Worksheet'!$A194," ")</f>
        <v xml:space="preserve"> </v>
      </c>
      <c r="C199" s="31" t="str">
        <f>IF('DIF Worksheet'!$B194="","",IF(ISNUMBER(SEARCH("Medium",'DIF Worksheet'!$U194)),'DIF Worksheet'!$B194," "))</f>
        <v/>
      </c>
      <c r="D199" s="31" t="str">
        <f>IF('DIF Worksheet'!$C194="","",IF(ISNUMBER(SEARCH("Medium",'DIF Worksheet'!$U194)),'DIF Worksheet'!$C194," "))</f>
        <v/>
      </c>
      <c r="E199" s="31" t="str">
        <f>IF('DIF Worksheet'!$D194="","",IF(ISNUMBER(SEARCH("Medium",'DIF Worksheet'!$U194)),'DIF Worksheet'!$D194," "))</f>
        <v/>
      </c>
      <c r="F199" s="46" t="str">
        <f>IF(ISNUMBER(SEARCH("Medium",'DIF Worksheet'!$U194)),'DIF Worksheet'!$X194," ")</f>
        <v xml:space="preserve"> </v>
      </c>
    </row>
    <row r="200" spans="1:6">
      <c r="A200" s="45" t="str">
        <f>IF(ISNUMBER(SEARCH("Medium",'DIF Worksheet'!$U195)),'DIF Worksheet'!$W195," ")</f>
        <v xml:space="preserve"> </v>
      </c>
      <c r="B200" s="31" t="str">
        <f>IF(ISNUMBER(SEARCH("Medium",'DIF Worksheet'!$U195)),'DIF Worksheet'!$A195," ")</f>
        <v xml:space="preserve"> </v>
      </c>
      <c r="C200" s="31" t="str">
        <f>IF('DIF Worksheet'!$B195="","",IF(ISNUMBER(SEARCH("Medium",'DIF Worksheet'!$U195)),'DIF Worksheet'!$B195," "))</f>
        <v/>
      </c>
      <c r="D200" s="31" t="str">
        <f>IF('DIF Worksheet'!$C195="","",IF(ISNUMBER(SEARCH("Medium",'DIF Worksheet'!$U195)),'DIF Worksheet'!$C195," "))</f>
        <v/>
      </c>
      <c r="E200" s="31" t="str">
        <f>IF('DIF Worksheet'!$D195="","",IF(ISNUMBER(SEARCH("Medium",'DIF Worksheet'!$U195)),'DIF Worksheet'!$D195," "))</f>
        <v/>
      </c>
      <c r="F200" s="46" t="str">
        <f>IF(ISNUMBER(SEARCH("Medium",'DIF Worksheet'!$U195)),'DIF Worksheet'!$X195," ")</f>
        <v xml:space="preserve"> </v>
      </c>
    </row>
    <row r="201" spans="1:6">
      <c r="A201" s="45" t="str">
        <f>IF(ISNUMBER(SEARCH("Medium",'DIF Worksheet'!$U196)),'DIF Worksheet'!$W196," ")</f>
        <v xml:space="preserve"> </v>
      </c>
      <c r="B201" s="31" t="str">
        <f>IF(ISNUMBER(SEARCH("Medium",'DIF Worksheet'!$U196)),'DIF Worksheet'!$A196," ")</f>
        <v xml:space="preserve"> </v>
      </c>
      <c r="C201" s="31" t="str">
        <f>IF('DIF Worksheet'!$B196="","",IF(ISNUMBER(SEARCH("Medium",'DIF Worksheet'!$U196)),'DIF Worksheet'!$B196," "))</f>
        <v/>
      </c>
      <c r="D201" s="31" t="str">
        <f>IF('DIF Worksheet'!$C196="","",IF(ISNUMBER(SEARCH("Medium",'DIF Worksheet'!$U196)),'DIF Worksheet'!$C196," "))</f>
        <v/>
      </c>
      <c r="E201" s="31" t="str">
        <f>IF('DIF Worksheet'!$D196="","",IF(ISNUMBER(SEARCH("Medium",'DIF Worksheet'!$U196)),'DIF Worksheet'!$D196," "))</f>
        <v/>
      </c>
      <c r="F201" s="46" t="str">
        <f>IF(ISNUMBER(SEARCH("Medium",'DIF Worksheet'!$U196)),'DIF Worksheet'!$X196," ")</f>
        <v xml:space="preserve"> </v>
      </c>
    </row>
    <row r="202" spans="1:6">
      <c r="A202" s="45" t="str">
        <f>IF(ISNUMBER(SEARCH("Medium",'DIF Worksheet'!$U197)),'DIF Worksheet'!$W197," ")</f>
        <v xml:space="preserve"> </v>
      </c>
      <c r="B202" s="31" t="str">
        <f>IF(ISNUMBER(SEARCH("Medium",'DIF Worksheet'!$U197)),'DIF Worksheet'!$A197," ")</f>
        <v xml:space="preserve"> </v>
      </c>
      <c r="C202" s="31" t="str">
        <f>IF('DIF Worksheet'!$B197="","",IF(ISNUMBER(SEARCH("Medium",'DIF Worksheet'!$U197)),'DIF Worksheet'!$B197," "))</f>
        <v/>
      </c>
      <c r="D202" s="31" t="str">
        <f>IF('DIF Worksheet'!$C197="","",IF(ISNUMBER(SEARCH("Medium",'DIF Worksheet'!$U197)),'DIF Worksheet'!$C197," "))</f>
        <v/>
      </c>
      <c r="E202" s="31" t="str">
        <f>IF('DIF Worksheet'!$D197="","",IF(ISNUMBER(SEARCH("Medium",'DIF Worksheet'!$U197)),'DIF Worksheet'!$D197," "))</f>
        <v/>
      </c>
      <c r="F202" s="46" t="str">
        <f>IF(ISNUMBER(SEARCH("Medium",'DIF Worksheet'!$U197)),'DIF Worksheet'!$X197," ")</f>
        <v xml:space="preserve"> </v>
      </c>
    </row>
    <row r="203" spans="1:6">
      <c r="A203" s="45" t="str">
        <f>IF(ISNUMBER(SEARCH("Medium",'DIF Worksheet'!$U198)),'DIF Worksheet'!$W198," ")</f>
        <v xml:space="preserve"> </v>
      </c>
      <c r="B203" s="31" t="str">
        <f>IF(ISNUMBER(SEARCH("Medium",'DIF Worksheet'!$U198)),'DIF Worksheet'!$A198," ")</f>
        <v xml:space="preserve"> </v>
      </c>
      <c r="C203" s="31" t="str">
        <f>IF('DIF Worksheet'!$B198="","",IF(ISNUMBER(SEARCH("Medium",'DIF Worksheet'!$U198)),'DIF Worksheet'!$B198," "))</f>
        <v/>
      </c>
      <c r="D203" s="31" t="str">
        <f>IF('DIF Worksheet'!$C198="","",IF(ISNUMBER(SEARCH("Medium",'DIF Worksheet'!$U198)),'DIF Worksheet'!$C198," "))</f>
        <v/>
      </c>
      <c r="E203" s="31" t="str">
        <f>IF('DIF Worksheet'!$D198="","",IF(ISNUMBER(SEARCH("Medium",'DIF Worksheet'!$U198)),'DIF Worksheet'!$D198," "))</f>
        <v/>
      </c>
      <c r="F203" s="46" t="str">
        <f>IF(ISNUMBER(SEARCH("Medium",'DIF Worksheet'!$U198)),'DIF Worksheet'!$X198," ")</f>
        <v xml:space="preserve"> </v>
      </c>
    </row>
    <row r="204" spans="1:6">
      <c r="A204" s="45" t="str">
        <f>IF(ISNUMBER(SEARCH("Medium",'DIF Worksheet'!$U199)),'DIF Worksheet'!$W199," ")</f>
        <v xml:space="preserve"> </v>
      </c>
      <c r="B204" s="31" t="str">
        <f>IF(ISNUMBER(SEARCH("Medium",'DIF Worksheet'!$U199)),'DIF Worksheet'!$A199," ")</f>
        <v xml:space="preserve"> </v>
      </c>
      <c r="C204" s="31" t="str">
        <f>IF('DIF Worksheet'!$B199="","",IF(ISNUMBER(SEARCH("Medium",'DIF Worksheet'!$U199)),'DIF Worksheet'!$B199," "))</f>
        <v/>
      </c>
      <c r="D204" s="31" t="str">
        <f>IF('DIF Worksheet'!$C199="","",IF(ISNUMBER(SEARCH("Medium",'DIF Worksheet'!$U199)),'DIF Worksheet'!$C199," "))</f>
        <v/>
      </c>
      <c r="E204" s="31" t="str">
        <f>IF('DIF Worksheet'!$D199="","",IF(ISNUMBER(SEARCH("Medium",'DIF Worksheet'!$U199)),'DIF Worksheet'!$D199," "))</f>
        <v/>
      </c>
      <c r="F204" s="46" t="str">
        <f>IF(ISNUMBER(SEARCH("Medium",'DIF Worksheet'!$U199)),'DIF Worksheet'!$X199," ")</f>
        <v xml:space="preserve"> </v>
      </c>
    </row>
    <row r="205" spans="1:6">
      <c r="A205" s="45" t="str">
        <f>IF(ISNUMBER(SEARCH("Medium",'DIF Worksheet'!$U200)),'DIF Worksheet'!$W200," ")</f>
        <v xml:space="preserve"> </v>
      </c>
      <c r="B205" s="31" t="str">
        <f>IF(ISNUMBER(SEARCH("Medium",'DIF Worksheet'!$U200)),'DIF Worksheet'!$A200," ")</f>
        <v xml:space="preserve"> </v>
      </c>
      <c r="C205" s="31" t="str">
        <f>IF('DIF Worksheet'!$B200="","",IF(ISNUMBER(SEARCH("Medium",'DIF Worksheet'!$U200)),'DIF Worksheet'!$B200," "))</f>
        <v/>
      </c>
      <c r="D205" s="31" t="str">
        <f>IF('DIF Worksheet'!$C200="","",IF(ISNUMBER(SEARCH("Medium",'DIF Worksheet'!$U200)),'DIF Worksheet'!$C200," "))</f>
        <v/>
      </c>
      <c r="E205" s="31" t="str">
        <f>IF('DIF Worksheet'!$D200="","",IF(ISNUMBER(SEARCH("Medium",'DIF Worksheet'!$U200)),'DIF Worksheet'!$D200," "))</f>
        <v/>
      </c>
      <c r="F205" s="46" t="str">
        <f>IF(ISNUMBER(SEARCH("Medium",'DIF Worksheet'!$U200)),'DIF Worksheet'!$X200," ")</f>
        <v xml:space="preserve"> </v>
      </c>
    </row>
    <row r="206" spans="1:6">
      <c r="A206" s="45" t="str">
        <f>IF(ISNUMBER(SEARCH("Medium",'DIF Worksheet'!$U201)),'DIF Worksheet'!$W201," ")</f>
        <v xml:space="preserve"> </v>
      </c>
      <c r="B206" s="31" t="str">
        <f>IF(ISNUMBER(SEARCH("Medium",'DIF Worksheet'!$U201)),'DIF Worksheet'!$A201," ")</f>
        <v xml:space="preserve"> </v>
      </c>
      <c r="C206" s="31" t="str">
        <f>IF('DIF Worksheet'!$B201="","",IF(ISNUMBER(SEARCH("Medium",'DIF Worksheet'!$U201)),'DIF Worksheet'!$B201," "))</f>
        <v/>
      </c>
      <c r="D206" s="31" t="str">
        <f>IF('DIF Worksheet'!$C201="","",IF(ISNUMBER(SEARCH("Medium",'DIF Worksheet'!$U201)),'DIF Worksheet'!$C201," "))</f>
        <v/>
      </c>
      <c r="E206" s="31" t="str">
        <f>IF('DIF Worksheet'!$D201="","",IF(ISNUMBER(SEARCH("Medium",'DIF Worksheet'!$U201)),'DIF Worksheet'!$D201," "))</f>
        <v/>
      </c>
      <c r="F206" s="46" t="str">
        <f>IF(ISNUMBER(SEARCH("Medium",'DIF Worksheet'!$U201)),'DIF Worksheet'!$X201," ")</f>
        <v xml:space="preserve"> </v>
      </c>
    </row>
    <row r="207" spans="1:6">
      <c r="A207" s="45" t="str">
        <f>IF(ISNUMBER(SEARCH("Medium",'DIF Worksheet'!$U202)),'DIF Worksheet'!$W202," ")</f>
        <v xml:space="preserve"> </v>
      </c>
      <c r="B207" s="31" t="str">
        <f>IF(ISNUMBER(SEARCH("Medium",'DIF Worksheet'!$U202)),'DIF Worksheet'!$A202," ")</f>
        <v xml:space="preserve"> </v>
      </c>
      <c r="C207" s="31" t="str">
        <f>IF('DIF Worksheet'!$B202="","",IF(ISNUMBER(SEARCH("Medium",'DIF Worksheet'!$U202)),'DIF Worksheet'!$B202," "))</f>
        <v/>
      </c>
      <c r="D207" s="31" t="str">
        <f>IF('DIF Worksheet'!$C202="","",IF(ISNUMBER(SEARCH("Medium",'DIF Worksheet'!$U202)),'DIF Worksheet'!$C202," "))</f>
        <v/>
      </c>
      <c r="E207" s="31" t="str">
        <f>IF('DIF Worksheet'!$D202="","",IF(ISNUMBER(SEARCH("Medium",'DIF Worksheet'!$U202)),'DIF Worksheet'!$D202," "))</f>
        <v/>
      </c>
      <c r="F207" s="46" t="str">
        <f>IF(ISNUMBER(SEARCH("Medium",'DIF Worksheet'!$U202)),'DIF Worksheet'!$X202," ")</f>
        <v xml:space="preserve"> </v>
      </c>
    </row>
    <row r="208" spans="1:6">
      <c r="A208" s="45" t="str">
        <f>IF(ISNUMBER(SEARCH("Medium",'DIF Worksheet'!$U203)),'DIF Worksheet'!$W203," ")</f>
        <v xml:space="preserve"> </v>
      </c>
      <c r="B208" s="31" t="str">
        <f>IF(ISNUMBER(SEARCH("Medium",'DIF Worksheet'!$U203)),'DIF Worksheet'!$A203," ")</f>
        <v xml:space="preserve"> </v>
      </c>
      <c r="C208" s="31" t="str">
        <f>IF('DIF Worksheet'!$B203="","",IF(ISNUMBER(SEARCH("Medium",'DIF Worksheet'!$U203)),'DIF Worksheet'!$B203," "))</f>
        <v/>
      </c>
      <c r="D208" s="31" t="str">
        <f>IF('DIF Worksheet'!$C203="","",IF(ISNUMBER(SEARCH("Medium",'DIF Worksheet'!$U203)),'DIF Worksheet'!$C203," "))</f>
        <v/>
      </c>
      <c r="E208" s="31" t="str">
        <f>IF('DIF Worksheet'!$D203="","",IF(ISNUMBER(SEARCH("Medium",'DIF Worksheet'!$U203)),'DIF Worksheet'!$D203," "))</f>
        <v/>
      </c>
      <c r="F208" s="46" t="str">
        <f>IF(ISNUMBER(SEARCH("Medium",'DIF Worksheet'!$U203)),'DIF Worksheet'!$X203," ")</f>
        <v xml:space="preserve"> </v>
      </c>
    </row>
    <row r="209" spans="1:6">
      <c r="A209" s="45" t="str">
        <f>IF(ISNUMBER(SEARCH("Medium",'DIF Worksheet'!$U204)),'DIF Worksheet'!$W204," ")</f>
        <v xml:space="preserve"> </v>
      </c>
      <c r="B209" s="31" t="str">
        <f>IF(ISNUMBER(SEARCH("Medium",'DIF Worksheet'!$U204)),'DIF Worksheet'!$A204," ")</f>
        <v xml:space="preserve"> </v>
      </c>
      <c r="C209" s="31" t="str">
        <f>IF('DIF Worksheet'!$B204="","",IF(ISNUMBER(SEARCH("Medium",'DIF Worksheet'!$U204)),'DIF Worksheet'!$B204," "))</f>
        <v/>
      </c>
      <c r="D209" s="31" t="str">
        <f>IF('DIF Worksheet'!$C204="","",IF(ISNUMBER(SEARCH("Medium",'DIF Worksheet'!$U204)),'DIF Worksheet'!$C204," "))</f>
        <v/>
      </c>
      <c r="E209" s="31" t="str">
        <f>IF('DIF Worksheet'!$D204="","",IF(ISNUMBER(SEARCH("Medium",'DIF Worksheet'!$U204)),'DIF Worksheet'!$D204," "))</f>
        <v/>
      </c>
      <c r="F209" s="46" t="str">
        <f>IF(ISNUMBER(SEARCH("Medium",'DIF Worksheet'!$U204)),'DIF Worksheet'!$X204," ")</f>
        <v xml:space="preserve"> </v>
      </c>
    </row>
    <row r="210" spans="1:6">
      <c r="A210" s="45" t="str">
        <f>IF(ISNUMBER(SEARCH("Medium",'DIF Worksheet'!$U205)),'DIF Worksheet'!$W205," ")</f>
        <v xml:space="preserve"> </v>
      </c>
      <c r="B210" s="31" t="str">
        <f>IF(ISNUMBER(SEARCH("Medium",'DIF Worksheet'!$U205)),'DIF Worksheet'!$A205," ")</f>
        <v xml:space="preserve"> </v>
      </c>
      <c r="C210" s="31" t="str">
        <f>IF('DIF Worksheet'!$B205="","",IF(ISNUMBER(SEARCH("Medium",'DIF Worksheet'!$U205)),'DIF Worksheet'!$B205," "))</f>
        <v/>
      </c>
      <c r="D210" s="31" t="str">
        <f>IF('DIF Worksheet'!$C205="","",IF(ISNUMBER(SEARCH("Medium",'DIF Worksheet'!$U205)),'DIF Worksheet'!$C205," "))</f>
        <v/>
      </c>
      <c r="E210" s="31" t="str">
        <f>IF('DIF Worksheet'!$D205="","",IF(ISNUMBER(SEARCH("Medium",'DIF Worksheet'!$U205)),'DIF Worksheet'!$D205," "))</f>
        <v/>
      </c>
      <c r="F210" s="46" t="str">
        <f>IF(ISNUMBER(SEARCH("Medium",'DIF Worksheet'!$U205)),'DIF Worksheet'!$X205," ")</f>
        <v xml:space="preserve"> </v>
      </c>
    </row>
    <row r="211" spans="1:6">
      <c r="A211" s="45" t="str">
        <f>IF(ISNUMBER(SEARCH("Medium",'DIF Worksheet'!$U206)),'DIF Worksheet'!$W206," ")</f>
        <v xml:space="preserve"> </v>
      </c>
      <c r="B211" s="31" t="str">
        <f>IF(ISNUMBER(SEARCH("Medium",'DIF Worksheet'!$U206)),'DIF Worksheet'!$A206," ")</f>
        <v xml:space="preserve"> </v>
      </c>
      <c r="C211" s="31" t="str">
        <f>IF('DIF Worksheet'!$B206="","",IF(ISNUMBER(SEARCH("Medium",'DIF Worksheet'!$U206)),'DIF Worksheet'!$B206," "))</f>
        <v/>
      </c>
      <c r="D211" s="31" t="str">
        <f>IF('DIF Worksheet'!$C206="","",IF(ISNUMBER(SEARCH("Medium",'DIF Worksheet'!$U206)),'DIF Worksheet'!$C206," "))</f>
        <v/>
      </c>
      <c r="E211" s="31" t="str">
        <f>IF('DIF Worksheet'!$D206="","",IF(ISNUMBER(SEARCH("Medium",'DIF Worksheet'!$U206)),'DIF Worksheet'!$D206," "))</f>
        <v/>
      </c>
      <c r="F211" s="46" t="str">
        <f>IF(ISNUMBER(SEARCH("Medium",'DIF Worksheet'!$U206)),'DIF Worksheet'!$X206," ")</f>
        <v xml:space="preserve"> </v>
      </c>
    </row>
    <row r="212" spans="1:6">
      <c r="A212" s="45" t="str">
        <f>IF(ISNUMBER(SEARCH("Medium",'DIF Worksheet'!$U207)),'DIF Worksheet'!$W207," ")</f>
        <v xml:space="preserve"> </v>
      </c>
      <c r="B212" s="31" t="str">
        <f>IF(ISNUMBER(SEARCH("Medium",'DIF Worksheet'!$U207)),'DIF Worksheet'!$A207," ")</f>
        <v xml:space="preserve"> </v>
      </c>
      <c r="C212" s="31" t="str">
        <f>IF('DIF Worksheet'!$B207="","",IF(ISNUMBER(SEARCH("Medium",'DIF Worksheet'!$U207)),'DIF Worksheet'!$B207," "))</f>
        <v/>
      </c>
      <c r="D212" s="31" t="str">
        <f>IF('DIF Worksheet'!$C207="","",IF(ISNUMBER(SEARCH("Medium",'DIF Worksheet'!$U207)),'DIF Worksheet'!$C207," "))</f>
        <v/>
      </c>
      <c r="E212" s="31" t="str">
        <f>IF('DIF Worksheet'!$D207="","",IF(ISNUMBER(SEARCH("Medium",'DIF Worksheet'!$U207)),'DIF Worksheet'!$D207," "))</f>
        <v/>
      </c>
      <c r="F212" s="46" t="str">
        <f>IF(ISNUMBER(SEARCH("Medium",'DIF Worksheet'!$U207)),'DIF Worksheet'!$X207," ")</f>
        <v xml:space="preserve"> </v>
      </c>
    </row>
    <row r="213" spans="1:6">
      <c r="A213" s="45" t="str">
        <f>IF(ISNUMBER(SEARCH("Medium",'DIF Worksheet'!$U208)),'DIF Worksheet'!$W208," ")</f>
        <v xml:space="preserve"> </v>
      </c>
      <c r="B213" s="31" t="str">
        <f>IF(ISNUMBER(SEARCH("Medium",'DIF Worksheet'!$U208)),'DIF Worksheet'!$A208," ")</f>
        <v xml:space="preserve"> </v>
      </c>
      <c r="C213" s="31" t="str">
        <f>IF('DIF Worksheet'!$B208="","",IF(ISNUMBER(SEARCH("Medium",'DIF Worksheet'!$U208)),'DIF Worksheet'!$B208," "))</f>
        <v/>
      </c>
      <c r="D213" s="31" t="str">
        <f>IF('DIF Worksheet'!$C208="","",IF(ISNUMBER(SEARCH("Medium",'DIF Worksheet'!$U208)),'DIF Worksheet'!$C208," "))</f>
        <v/>
      </c>
      <c r="E213" s="31" t="str">
        <f>IF('DIF Worksheet'!$D208="","",IF(ISNUMBER(SEARCH("Medium",'DIF Worksheet'!$U208)),'DIF Worksheet'!$D208," "))</f>
        <v/>
      </c>
      <c r="F213" s="46" t="str">
        <f>IF(ISNUMBER(SEARCH("Medium",'DIF Worksheet'!$U208)),'DIF Worksheet'!$X208," ")</f>
        <v xml:space="preserve"> </v>
      </c>
    </row>
    <row r="214" spans="1:6">
      <c r="A214" s="45" t="str">
        <f>IF(ISNUMBER(SEARCH("Medium",'DIF Worksheet'!$U209)),'DIF Worksheet'!$W209," ")</f>
        <v xml:space="preserve"> </v>
      </c>
      <c r="B214" s="31" t="str">
        <f>IF(ISNUMBER(SEARCH("Medium",'DIF Worksheet'!$U209)),'DIF Worksheet'!$A209," ")</f>
        <v xml:space="preserve"> </v>
      </c>
      <c r="C214" s="31" t="str">
        <f>IF('DIF Worksheet'!$B209="","",IF(ISNUMBER(SEARCH("Medium",'DIF Worksheet'!$U209)),'DIF Worksheet'!$B209," "))</f>
        <v/>
      </c>
      <c r="D214" s="31" t="str">
        <f>IF('DIF Worksheet'!$C209="","",IF(ISNUMBER(SEARCH("Medium",'DIF Worksheet'!$U209)),'DIF Worksheet'!$C209," "))</f>
        <v/>
      </c>
      <c r="E214" s="31" t="str">
        <f>IF('DIF Worksheet'!$D209="","",IF(ISNUMBER(SEARCH("Medium",'DIF Worksheet'!$U209)),'DIF Worksheet'!$D209," "))</f>
        <v/>
      </c>
      <c r="F214" s="46" t="str">
        <f>IF(ISNUMBER(SEARCH("Medium",'DIF Worksheet'!$U209)),'DIF Worksheet'!$X209," ")</f>
        <v xml:space="preserve"> </v>
      </c>
    </row>
    <row r="215" spans="1:6">
      <c r="A215" s="45" t="str">
        <f>IF(ISNUMBER(SEARCH("Medium",'DIF Worksheet'!$U210)),'DIF Worksheet'!$W210," ")</f>
        <v xml:space="preserve"> </v>
      </c>
      <c r="B215" s="31" t="str">
        <f>IF(ISNUMBER(SEARCH("Medium",'DIF Worksheet'!$U210)),'DIF Worksheet'!$A210," ")</f>
        <v xml:space="preserve"> </v>
      </c>
      <c r="C215" s="31" t="str">
        <f>IF('DIF Worksheet'!$B210="","",IF(ISNUMBER(SEARCH("Medium",'DIF Worksheet'!$U210)),'DIF Worksheet'!$B210," "))</f>
        <v/>
      </c>
      <c r="D215" s="31" t="str">
        <f>IF('DIF Worksheet'!$C210="","",IF(ISNUMBER(SEARCH("Medium",'DIF Worksheet'!$U210)),'DIF Worksheet'!$C210," "))</f>
        <v/>
      </c>
      <c r="E215" s="31" t="str">
        <f>IF('DIF Worksheet'!$D210="","",IF(ISNUMBER(SEARCH("Medium",'DIF Worksheet'!$U210)),'DIF Worksheet'!$D210," "))</f>
        <v/>
      </c>
      <c r="F215" s="46" t="str">
        <f>IF(ISNUMBER(SEARCH("Medium",'DIF Worksheet'!$U210)),'DIF Worksheet'!$X210," ")</f>
        <v xml:space="preserve"> </v>
      </c>
    </row>
    <row r="216" spans="1:6">
      <c r="A216" s="45" t="str">
        <f>IF(ISNUMBER(SEARCH("Medium",'DIF Worksheet'!$U211)),'DIF Worksheet'!$W211," ")</f>
        <v xml:space="preserve"> </v>
      </c>
      <c r="B216" s="31" t="str">
        <f>IF(ISNUMBER(SEARCH("Medium",'DIF Worksheet'!$U211)),'DIF Worksheet'!$A211," ")</f>
        <v xml:space="preserve"> </v>
      </c>
      <c r="C216" s="31" t="str">
        <f>IF('DIF Worksheet'!$B211="","",IF(ISNUMBER(SEARCH("Medium",'DIF Worksheet'!$U211)),'DIF Worksheet'!$B211," "))</f>
        <v/>
      </c>
      <c r="D216" s="31" t="str">
        <f>IF('DIF Worksheet'!$C211="","",IF(ISNUMBER(SEARCH("Medium",'DIF Worksheet'!$U211)),'DIF Worksheet'!$C211," "))</f>
        <v/>
      </c>
      <c r="E216" s="31" t="str">
        <f>IF('DIF Worksheet'!$D211="","",IF(ISNUMBER(SEARCH("Medium",'DIF Worksheet'!$U211)),'DIF Worksheet'!$D211," "))</f>
        <v/>
      </c>
      <c r="F216" s="46" t="str">
        <f>IF(ISNUMBER(SEARCH("Medium",'DIF Worksheet'!$U211)),'DIF Worksheet'!$X211," ")</f>
        <v xml:space="preserve"> </v>
      </c>
    </row>
    <row r="217" spans="1:6">
      <c r="A217" s="45" t="str">
        <f>IF(ISNUMBER(SEARCH("Medium",'DIF Worksheet'!$U212)),'DIF Worksheet'!$W212," ")</f>
        <v xml:space="preserve"> </v>
      </c>
      <c r="B217" s="31" t="str">
        <f>IF(ISNUMBER(SEARCH("Medium",'DIF Worksheet'!$U212)),'DIF Worksheet'!$A212," ")</f>
        <v xml:space="preserve"> </v>
      </c>
      <c r="C217" s="31" t="str">
        <f>IF('DIF Worksheet'!$B212="","",IF(ISNUMBER(SEARCH("Medium",'DIF Worksheet'!$U212)),'DIF Worksheet'!$B212," "))</f>
        <v/>
      </c>
      <c r="D217" s="31" t="str">
        <f>IF('DIF Worksheet'!$C212="","",IF(ISNUMBER(SEARCH("Medium",'DIF Worksheet'!$U212)),'DIF Worksheet'!$C212," "))</f>
        <v/>
      </c>
      <c r="E217" s="31" t="str">
        <f>IF('DIF Worksheet'!$D212="","",IF(ISNUMBER(SEARCH("Medium",'DIF Worksheet'!$U212)),'DIF Worksheet'!$D212," "))</f>
        <v/>
      </c>
      <c r="F217" s="46" t="str">
        <f>IF(ISNUMBER(SEARCH("Medium",'DIF Worksheet'!$U212)),'DIF Worksheet'!$X212," ")</f>
        <v xml:space="preserve"> </v>
      </c>
    </row>
    <row r="218" spans="1:6">
      <c r="A218" s="45" t="str">
        <f>IF(ISNUMBER(SEARCH("Medium",'DIF Worksheet'!$U213)),'DIF Worksheet'!$W213," ")</f>
        <v xml:space="preserve"> </v>
      </c>
      <c r="B218" s="31" t="str">
        <f>IF(ISNUMBER(SEARCH("Medium",'DIF Worksheet'!$U213)),'DIF Worksheet'!$A213," ")</f>
        <v xml:space="preserve"> </v>
      </c>
      <c r="C218" s="31" t="str">
        <f>IF('DIF Worksheet'!$B213="","",IF(ISNUMBER(SEARCH("Medium",'DIF Worksheet'!$U213)),'DIF Worksheet'!$B213," "))</f>
        <v/>
      </c>
      <c r="D218" s="31" t="str">
        <f>IF('DIF Worksheet'!$C213="","",IF(ISNUMBER(SEARCH("Medium",'DIF Worksheet'!$U213)),'DIF Worksheet'!$C213," "))</f>
        <v/>
      </c>
      <c r="E218" s="31" t="str">
        <f>IF('DIF Worksheet'!$D213="","",IF(ISNUMBER(SEARCH("Medium",'DIF Worksheet'!$U213)),'DIF Worksheet'!$D213," "))</f>
        <v/>
      </c>
      <c r="F218" s="46" t="str">
        <f>IF(ISNUMBER(SEARCH("Medium",'DIF Worksheet'!$U213)),'DIF Worksheet'!$X213," ")</f>
        <v xml:space="preserve"> </v>
      </c>
    </row>
    <row r="219" spans="1:6">
      <c r="A219" s="45" t="str">
        <f>IF(ISNUMBER(SEARCH("Medium",'DIF Worksheet'!$U214)),'DIF Worksheet'!$W214," ")</f>
        <v xml:space="preserve"> </v>
      </c>
      <c r="B219" s="31" t="str">
        <f>IF(ISNUMBER(SEARCH("Medium",'DIF Worksheet'!$U214)),'DIF Worksheet'!$A214," ")</f>
        <v xml:space="preserve"> </v>
      </c>
      <c r="C219" s="31" t="str">
        <f>IF('DIF Worksheet'!$B214="","",IF(ISNUMBER(SEARCH("Medium",'DIF Worksheet'!$U214)),'DIF Worksheet'!$B214," "))</f>
        <v/>
      </c>
      <c r="D219" s="31" t="str">
        <f>IF('DIF Worksheet'!$C214="","",IF(ISNUMBER(SEARCH("Medium",'DIF Worksheet'!$U214)),'DIF Worksheet'!$C214," "))</f>
        <v/>
      </c>
      <c r="E219" s="31" t="str">
        <f>IF('DIF Worksheet'!$D214="","",IF(ISNUMBER(SEARCH("Medium",'DIF Worksheet'!$U214)),'DIF Worksheet'!$D214," "))</f>
        <v/>
      </c>
      <c r="F219" s="46" t="str">
        <f>IF(ISNUMBER(SEARCH("Medium",'DIF Worksheet'!$U214)),'DIF Worksheet'!$X214," ")</f>
        <v xml:space="preserve"> </v>
      </c>
    </row>
    <row r="220" spans="1:6">
      <c r="A220" s="45" t="str">
        <f>IF(ISNUMBER(SEARCH("Medium",'DIF Worksheet'!$U215)),'DIF Worksheet'!$W215," ")</f>
        <v xml:space="preserve"> </v>
      </c>
      <c r="B220" s="31" t="str">
        <f>IF(ISNUMBER(SEARCH("Medium",'DIF Worksheet'!$U215)),'DIF Worksheet'!$A215," ")</f>
        <v xml:space="preserve"> </v>
      </c>
      <c r="C220" s="31" t="str">
        <f>IF('DIF Worksheet'!$B215="","",IF(ISNUMBER(SEARCH("Medium",'DIF Worksheet'!$U215)),'DIF Worksheet'!$B215," "))</f>
        <v/>
      </c>
      <c r="D220" s="31" t="str">
        <f>IF('DIF Worksheet'!$C215="","",IF(ISNUMBER(SEARCH("Medium",'DIF Worksheet'!$U215)),'DIF Worksheet'!$C215," "))</f>
        <v/>
      </c>
      <c r="E220" s="31" t="str">
        <f>IF('DIF Worksheet'!$D215="","",IF(ISNUMBER(SEARCH("Medium",'DIF Worksheet'!$U215)),'DIF Worksheet'!$D215," "))</f>
        <v/>
      </c>
      <c r="F220" s="46" t="str">
        <f>IF(ISNUMBER(SEARCH("Medium",'DIF Worksheet'!$U215)),'DIF Worksheet'!$X215," ")</f>
        <v xml:space="preserve"> </v>
      </c>
    </row>
    <row r="221" spans="1:6">
      <c r="A221" s="45" t="str">
        <f>IF(ISNUMBER(SEARCH("Medium",'DIF Worksheet'!$U216)),'DIF Worksheet'!$W216," ")</f>
        <v xml:space="preserve"> </v>
      </c>
      <c r="B221" s="31" t="str">
        <f>IF(ISNUMBER(SEARCH("Medium",'DIF Worksheet'!$U216)),'DIF Worksheet'!$A216," ")</f>
        <v xml:space="preserve"> </v>
      </c>
      <c r="C221" s="31" t="str">
        <f>IF('DIF Worksheet'!$B216="","",IF(ISNUMBER(SEARCH("Medium",'DIF Worksheet'!$U216)),'DIF Worksheet'!$B216," "))</f>
        <v/>
      </c>
      <c r="D221" s="31" t="str">
        <f>IF('DIF Worksheet'!$C216="","",IF(ISNUMBER(SEARCH("Medium",'DIF Worksheet'!$U216)),'DIF Worksheet'!$C216," "))</f>
        <v/>
      </c>
      <c r="E221" s="31" t="str">
        <f>IF('DIF Worksheet'!$D216="","",IF(ISNUMBER(SEARCH("Medium",'DIF Worksheet'!$U216)),'DIF Worksheet'!$D216," "))</f>
        <v/>
      </c>
      <c r="F221" s="46" t="str">
        <f>IF(ISNUMBER(SEARCH("Medium",'DIF Worksheet'!$U216)),'DIF Worksheet'!$X216," ")</f>
        <v xml:space="preserve"> </v>
      </c>
    </row>
    <row r="222" spans="1:6">
      <c r="A222" s="45" t="str">
        <f>IF(ISNUMBER(SEARCH("Medium",'DIF Worksheet'!$U217)),'DIF Worksheet'!$W217," ")</f>
        <v xml:space="preserve"> </v>
      </c>
      <c r="B222" s="31" t="str">
        <f>IF(ISNUMBER(SEARCH("Medium",'DIF Worksheet'!$U217)),'DIF Worksheet'!$A217," ")</f>
        <v xml:space="preserve"> </v>
      </c>
      <c r="C222" s="31" t="str">
        <f>IF('DIF Worksheet'!$B217="","",IF(ISNUMBER(SEARCH("Medium",'DIF Worksheet'!$U217)),'DIF Worksheet'!$B217," "))</f>
        <v/>
      </c>
      <c r="D222" s="31" t="str">
        <f>IF('DIF Worksheet'!$C217="","",IF(ISNUMBER(SEARCH("Medium",'DIF Worksheet'!$U217)),'DIF Worksheet'!$C217," "))</f>
        <v/>
      </c>
      <c r="E222" s="31" t="str">
        <f>IF('DIF Worksheet'!$D217="","",IF(ISNUMBER(SEARCH("Medium",'DIF Worksheet'!$U217)),'DIF Worksheet'!$D217," "))</f>
        <v/>
      </c>
      <c r="F222" s="46" t="str">
        <f>IF(ISNUMBER(SEARCH("Medium",'DIF Worksheet'!$U217)),'DIF Worksheet'!$X217," ")</f>
        <v xml:space="preserve"> </v>
      </c>
    </row>
    <row r="223" spans="1:6">
      <c r="A223" s="45" t="str">
        <f>IF(ISNUMBER(SEARCH("Medium",'DIF Worksheet'!$U218)),'DIF Worksheet'!$W218," ")</f>
        <v xml:space="preserve"> </v>
      </c>
      <c r="B223" s="31" t="str">
        <f>IF(ISNUMBER(SEARCH("Medium",'DIF Worksheet'!$U218)),'DIF Worksheet'!$A218," ")</f>
        <v xml:space="preserve"> </v>
      </c>
      <c r="C223" s="31" t="str">
        <f>IF('DIF Worksheet'!$B218="","",IF(ISNUMBER(SEARCH("Medium",'DIF Worksheet'!$U218)),'DIF Worksheet'!$B218," "))</f>
        <v/>
      </c>
      <c r="D223" s="31" t="str">
        <f>IF('DIF Worksheet'!$C218="","",IF(ISNUMBER(SEARCH("Medium",'DIF Worksheet'!$U218)),'DIF Worksheet'!$C218," "))</f>
        <v/>
      </c>
      <c r="E223" s="31" t="str">
        <f>IF('DIF Worksheet'!$D218="","",IF(ISNUMBER(SEARCH("Medium",'DIF Worksheet'!$U218)),'DIF Worksheet'!$D218," "))</f>
        <v/>
      </c>
      <c r="F223" s="46" t="str">
        <f>IF(ISNUMBER(SEARCH("Medium",'DIF Worksheet'!$U218)),'DIF Worksheet'!$X218," ")</f>
        <v xml:space="preserve"> </v>
      </c>
    </row>
    <row r="224" spans="1:6">
      <c r="A224" s="45" t="str">
        <f>IF(ISNUMBER(SEARCH("Medium",'DIF Worksheet'!$U219)),'DIF Worksheet'!$W219," ")</f>
        <v xml:space="preserve"> </v>
      </c>
      <c r="B224" s="31" t="str">
        <f>IF(ISNUMBER(SEARCH("Medium",'DIF Worksheet'!$U219)),'DIF Worksheet'!$A219," ")</f>
        <v xml:space="preserve"> </v>
      </c>
      <c r="C224" s="31" t="str">
        <f>IF('DIF Worksheet'!$B219="","",IF(ISNUMBER(SEARCH("Medium",'DIF Worksheet'!$U219)),'DIF Worksheet'!$B219," "))</f>
        <v/>
      </c>
      <c r="D224" s="31" t="str">
        <f>IF('DIF Worksheet'!$C219="","",IF(ISNUMBER(SEARCH("Medium",'DIF Worksheet'!$U219)),'DIF Worksheet'!$C219," "))</f>
        <v/>
      </c>
      <c r="E224" s="31" t="str">
        <f>IF('DIF Worksheet'!$D219="","",IF(ISNUMBER(SEARCH("Medium",'DIF Worksheet'!$U219)),'DIF Worksheet'!$D219," "))</f>
        <v/>
      </c>
      <c r="F224" s="46" t="str">
        <f>IF(ISNUMBER(SEARCH("Medium",'DIF Worksheet'!$U219)),'DIF Worksheet'!$X219," ")</f>
        <v xml:space="preserve"> </v>
      </c>
    </row>
    <row r="225" spans="1:6">
      <c r="A225" s="45" t="str">
        <f>IF(ISNUMBER(SEARCH("Medium",'DIF Worksheet'!$U220)),'DIF Worksheet'!$W220," ")</f>
        <v xml:space="preserve"> </v>
      </c>
      <c r="B225" s="31" t="str">
        <f>IF(ISNUMBER(SEARCH("Medium",'DIF Worksheet'!$U220)),'DIF Worksheet'!$A220," ")</f>
        <v xml:space="preserve"> </v>
      </c>
      <c r="C225" s="31" t="str">
        <f>IF('DIF Worksheet'!$B220="","",IF(ISNUMBER(SEARCH("Medium",'DIF Worksheet'!$U220)),'DIF Worksheet'!$B220," "))</f>
        <v/>
      </c>
      <c r="D225" s="31" t="str">
        <f>IF('DIF Worksheet'!$C220="","",IF(ISNUMBER(SEARCH("Medium",'DIF Worksheet'!$U220)),'DIF Worksheet'!$C220," "))</f>
        <v/>
      </c>
      <c r="E225" s="31" t="str">
        <f>IF('DIF Worksheet'!$D220="","",IF(ISNUMBER(SEARCH("Medium",'DIF Worksheet'!$U220)),'DIF Worksheet'!$D220," "))</f>
        <v/>
      </c>
      <c r="F225" s="46" t="str">
        <f>IF(ISNUMBER(SEARCH("Medium",'DIF Worksheet'!$U220)),'DIF Worksheet'!$X220," ")</f>
        <v xml:space="preserve"> </v>
      </c>
    </row>
    <row r="226" spans="1:6">
      <c r="A226" s="45" t="str">
        <f>IF(ISNUMBER(SEARCH("Medium",'DIF Worksheet'!$U221)),'DIF Worksheet'!$W221," ")</f>
        <v xml:space="preserve"> </v>
      </c>
      <c r="B226" s="31" t="str">
        <f>IF(ISNUMBER(SEARCH("Medium",'DIF Worksheet'!$U221)),'DIF Worksheet'!$A221," ")</f>
        <v xml:space="preserve"> </v>
      </c>
      <c r="C226" s="31" t="str">
        <f>IF('DIF Worksheet'!$B221="","",IF(ISNUMBER(SEARCH("Medium",'DIF Worksheet'!$U221)),'DIF Worksheet'!$B221," "))</f>
        <v/>
      </c>
      <c r="D226" s="31" t="str">
        <f>IF('DIF Worksheet'!$C221="","",IF(ISNUMBER(SEARCH("Medium",'DIF Worksheet'!$U221)),'DIF Worksheet'!$C221," "))</f>
        <v/>
      </c>
      <c r="E226" s="31" t="str">
        <f>IF('DIF Worksheet'!$D221="","",IF(ISNUMBER(SEARCH("Medium",'DIF Worksheet'!$U221)),'DIF Worksheet'!$D221," "))</f>
        <v/>
      </c>
      <c r="F226" s="46" t="str">
        <f>IF(ISNUMBER(SEARCH("Medium",'DIF Worksheet'!$U221)),'DIF Worksheet'!$X221," ")</f>
        <v xml:space="preserve"> </v>
      </c>
    </row>
    <row r="227" spans="1:6">
      <c r="A227" s="45" t="str">
        <f>IF(ISNUMBER(SEARCH("Medium",'DIF Worksheet'!$U222)),'DIF Worksheet'!$W222," ")</f>
        <v xml:space="preserve"> </v>
      </c>
      <c r="B227" s="31" t="str">
        <f>IF(ISNUMBER(SEARCH("Medium",'DIF Worksheet'!$U222)),'DIF Worksheet'!$A222," ")</f>
        <v xml:space="preserve"> </v>
      </c>
      <c r="C227" s="31" t="str">
        <f>IF('DIF Worksheet'!$B222="","",IF(ISNUMBER(SEARCH("Medium",'DIF Worksheet'!$U222)),'DIF Worksheet'!$B222," "))</f>
        <v/>
      </c>
      <c r="D227" s="31" t="str">
        <f>IF('DIF Worksheet'!$C222="","",IF(ISNUMBER(SEARCH("Medium",'DIF Worksheet'!$U222)),'DIF Worksheet'!$C222," "))</f>
        <v/>
      </c>
      <c r="E227" s="31" t="str">
        <f>IF('DIF Worksheet'!$D222="","",IF(ISNUMBER(SEARCH("Medium",'DIF Worksheet'!$U222)),'DIF Worksheet'!$D222," "))</f>
        <v/>
      </c>
      <c r="F227" s="46" t="str">
        <f>IF(ISNUMBER(SEARCH("Medium",'DIF Worksheet'!$U222)),'DIF Worksheet'!$X222," ")</f>
        <v xml:space="preserve"> </v>
      </c>
    </row>
    <row r="228" spans="1:6">
      <c r="A228" s="45" t="str">
        <f>IF(ISNUMBER(SEARCH("Medium",'DIF Worksheet'!$U223)),'DIF Worksheet'!$W223," ")</f>
        <v xml:space="preserve"> </v>
      </c>
      <c r="B228" s="31" t="str">
        <f>IF(ISNUMBER(SEARCH("Medium",'DIF Worksheet'!$U223)),'DIF Worksheet'!$A223," ")</f>
        <v xml:space="preserve"> </v>
      </c>
      <c r="C228" s="31" t="str">
        <f>IF('DIF Worksheet'!$B223="","",IF(ISNUMBER(SEARCH("Medium",'DIF Worksheet'!$U223)),'DIF Worksheet'!$B223," "))</f>
        <v/>
      </c>
      <c r="D228" s="31" t="str">
        <f>IF('DIF Worksheet'!$C223="","",IF(ISNUMBER(SEARCH("Medium",'DIF Worksheet'!$U223)),'DIF Worksheet'!$C223," "))</f>
        <v/>
      </c>
      <c r="E228" s="31" t="str">
        <f>IF('DIF Worksheet'!$D223="","",IF(ISNUMBER(SEARCH("Medium",'DIF Worksheet'!$U223)),'DIF Worksheet'!$D223," "))</f>
        <v/>
      </c>
      <c r="F228" s="46" t="str">
        <f>IF(ISNUMBER(SEARCH("Medium",'DIF Worksheet'!$U223)),'DIF Worksheet'!$X223," ")</f>
        <v xml:space="preserve"> </v>
      </c>
    </row>
    <row r="229" spans="1:6">
      <c r="A229" s="45" t="str">
        <f>IF(ISNUMBER(SEARCH("Medium",'DIF Worksheet'!$U224)),'DIF Worksheet'!$W224," ")</f>
        <v xml:space="preserve"> </v>
      </c>
      <c r="B229" s="31" t="str">
        <f>IF(ISNUMBER(SEARCH("Medium",'DIF Worksheet'!$U224)),'DIF Worksheet'!$A224," ")</f>
        <v xml:space="preserve"> </v>
      </c>
      <c r="C229" s="31" t="str">
        <f>IF('DIF Worksheet'!$B224="","",IF(ISNUMBER(SEARCH("Medium",'DIF Worksheet'!$U224)),'DIF Worksheet'!$B224," "))</f>
        <v/>
      </c>
      <c r="D229" s="31" t="str">
        <f>IF('DIF Worksheet'!$C224="","",IF(ISNUMBER(SEARCH("Medium",'DIF Worksheet'!$U224)),'DIF Worksheet'!$C224," "))</f>
        <v/>
      </c>
      <c r="E229" s="31" t="str">
        <f>IF('DIF Worksheet'!$D224="","",IF(ISNUMBER(SEARCH("Medium",'DIF Worksheet'!$U224)),'DIF Worksheet'!$D224," "))</f>
        <v/>
      </c>
      <c r="F229" s="46" t="str">
        <f>IF(ISNUMBER(SEARCH("Medium",'DIF Worksheet'!$U224)),'DIF Worksheet'!$X224," ")</f>
        <v xml:space="preserve"> </v>
      </c>
    </row>
    <row r="230" spans="1:6">
      <c r="A230" s="45" t="str">
        <f>IF(ISNUMBER(SEARCH("Medium",'DIF Worksheet'!$U225)),'DIF Worksheet'!$W225," ")</f>
        <v xml:space="preserve"> </v>
      </c>
      <c r="B230" s="31" t="str">
        <f>IF(ISNUMBER(SEARCH("Medium",'DIF Worksheet'!$U225)),'DIF Worksheet'!$A225," ")</f>
        <v xml:space="preserve"> </v>
      </c>
      <c r="C230" s="31" t="str">
        <f>IF('DIF Worksheet'!$B225="","",IF(ISNUMBER(SEARCH("Medium",'DIF Worksheet'!$U225)),'DIF Worksheet'!$B225," "))</f>
        <v/>
      </c>
      <c r="D230" s="31" t="str">
        <f>IF('DIF Worksheet'!$C225="","",IF(ISNUMBER(SEARCH("Medium",'DIF Worksheet'!$U225)),'DIF Worksheet'!$C225," "))</f>
        <v/>
      </c>
      <c r="E230" s="31" t="str">
        <f>IF('DIF Worksheet'!$D225="","",IF(ISNUMBER(SEARCH("Medium",'DIF Worksheet'!$U225)),'DIF Worksheet'!$D225," "))</f>
        <v/>
      </c>
      <c r="F230" s="46" t="str">
        <f>IF(ISNUMBER(SEARCH("Medium",'DIF Worksheet'!$U225)),'DIF Worksheet'!$X225," ")</f>
        <v xml:space="preserve"> </v>
      </c>
    </row>
    <row r="231" spans="1:6">
      <c r="A231" s="45" t="str">
        <f>IF(ISNUMBER(SEARCH("Medium",'DIF Worksheet'!$U226)),'DIF Worksheet'!$W226," ")</f>
        <v xml:space="preserve"> </v>
      </c>
      <c r="B231" s="31" t="str">
        <f>IF(ISNUMBER(SEARCH("Medium",'DIF Worksheet'!$U226)),'DIF Worksheet'!$A226," ")</f>
        <v xml:space="preserve"> </v>
      </c>
      <c r="C231" s="31" t="str">
        <f>IF('DIF Worksheet'!$B226="","",IF(ISNUMBER(SEARCH("Medium",'DIF Worksheet'!$U226)),'DIF Worksheet'!$B226," "))</f>
        <v/>
      </c>
      <c r="D231" s="31" t="str">
        <f>IF('DIF Worksheet'!$C226="","",IF(ISNUMBER(SEARCH("Medium",'DIF Worksheet'!$U226)),'DIF Worksheet'!$C226," "))</f>
        <v/>
      </c>
      <c r="E231" s="31" t="str">
        <f>IF('DIF Worksheet'!$D226="","",IF(ISNUMBER(SEARCH("Medium",'DIF Worksheet'!$U226)),'DIF Worksheet'!$D226," "))</f>
        <v/>
      </c>
      <c r="F231" s="46" t="str">
        <f>IF(ISNUMBER(SEARCH("Medium",'DIF Worksheet'!$U226)),'DIF Worksheet'!$X226," ")</f>
        <v xml:space="preserve"> </v>
      </c>
    </row>
    <row r="232" spans="1:6">
      <c r="A232" s="45" t="str">
        <f>IF(ISNUMBER(SEARCH("Medium",'DIF Worksheet'!$U227)),'DIF Worksheet'!$W227," ")</f>
        <v xml:space="preserve"> </v>
      </c>
      <c r="B232" s="31" t="str">
        <f>IF(ISNUMBER(SEARCH("Medium",'DIF Worksheet'!$U227)),'DIF Worksheet'!$A227," ")</f>
        <v xml:space="preserve"> </v>
      </c>
      <c r="C232" s="31" t="str">
        <f>IF('DIF Worksheet'!$B227="","",IF(ISNUMBER(SEARCH("Medium",'DIF Worksheet'!$U227)),'DIF Worksheet'!$B227," "))</f>
        <v/>
      </c>
      <c r="D232" s="31" t="str">
        <f>IF('DIF Worksheet'!$C227="","",IF(ISNUMBER(SEARCH("Medium",'DIF Worksheet'!$U227)),'DIF Worksheet'!$C227," "))</f>
        <v/>
      </c>
      <c r="E232" s="31" t="str">
        <f>IF('DIF Worksheet'!$D227="","",IF(ISNUMBER(SEARCH("Medium",'DIF Worksheet'!$U227)),'DIF Worksheet'!$D227," "))</f>
        <v/>
      </c>
      <c r="F232" s="46" t="str">
        <f>IF(ISNUMBER(SEARCH("Medium",'DIF Worksheet'!$U227)),'DIF Worksheet'!$X227," ")</f>
        <v xml:space="preserve"> </v>
      </c>
    </row>
    <row r="233" spans="1:6">
      <c r="A233" s="45" t="str">
        <f>IF(ISNUMBER(SEARCH("Medium",'DIF Worksheet'!$U228)),'DIF Worksheet'!$W228," ")</f>
        <v xml:space="preserve"> </v>
      </c>
      <c r="B233" s="31" t="str">
        <f>IF(ISNUMBER(SEARCH("Medium",'DIF Worksheet'!$U228)),'DIF Worksheet'!$A228," ")</f>
        <v xml:space="preserve"> </v>
      </c>
      <c r="C233" s="31" t="str">
        <f>IF('DIF Worksheet'!$B228="","",IF(ISNUMBER(SEARCH("Medium",'DIF Worksheet'!$U228)),'DIF Worksheet'!$B228," "))</f>
        <v/>
      </c>
      <c r="D233" s="31" t="str">
        <f>IF('DIF Worksheet'!$C228="","",IF(ISNUMBER(SEARCH("Medium",'DIF Worksheet'!$U228)),'DIF Worksheet'!$C228," "))</f>
        <v/>
      </c>
      <c r="E233" s="31" t="str">
        <f>IF('DIF Worksheet'!$D228="","",IF(ISNUMBER(SEARCH("Medium",'DIF Worksheet'!$U228)),'DIF Worksheet'!$D228," "))</f>
        <v/>
      </c>
      <c r="F233" s="46" t="str">
        <f>IF(ISNUMBER(SEARCH("Medium",'DIF Worksheet'!$U228)),'DIF Worksheet'!$X228," ")</f>
        <v xml:space="preserve"> </v>
      </c>
    </row>
    <row r="234" spans="1:6">
      <c r="A234" s="45" t="str">
        <f>IF(ISNUMBER(SEARCH("Medium",'DIF Worksheet'!$U229)),'DIF Worksheet'!$W229," ")</f>
        <v xml:space="preserve"> </v>
      </c>
      <c r="B234" s="31" t="str">
        <f>IF(ISNUMBER(SEARCH("Medium",'DIF Worksheet'!$U229)),'DIF Worksheet'!$A229," ")</f>
        <v xml:space="preserve"> </v>
      </c>
      <c r="C234" s="31" t="str">
        <f>IF('DIF Worksheet'!$B229="","",IF(ISNUMBER(SEARCH("Medium",'DIF Worksheet'!$U229)),'DIF Worksheet'!$B229," "))</f>
        <v/>
      </c>
      <c r="D234" s="31" t="str">
        <f>IF('DIF Worksheet'!$C229="","",IF(ISNUMBER(SEARCH("Medium",'DIF Worksheet'!$U229)),'DIF Worksheet'!$C229," "))</f>
        <v/>
      </c>
      <c r="E234" s="31" t="str">
        <f>IF('DIF Worksheet'!$D229="","",IF(ISNUMBER(SEARCH("Medium",'DIF Worksheet'!$U229)),'DIF Worksheet'!$D229," "))</f>
        <v/>
      </c>
      <c r="F234" s="46" t="str">
        <f>IF(ISNUMBER(SEARCH("Medium",'DIF Worksheet'!$U229)),'DIF Worksheet'!$X229," ")</f>
        <v xml:space="preserve"> </v>
      </c>
    </row>
    <row r="235" spans="1:6">
      <c r="A235" s="45" t="str">
        <f>IF(ISNUMBER(SEARCH("Medium",'DIF Worksheet'!$U230)),'DIF Worksheet'!$W230," ")</f>
        <v xml:space="preserve"> </v>
      </c>
      <c r="B235" s="31" t="str">
        <f>IF(ISNUMBER(SEARCH("Medium",'DIF Worksheet'!$U230)),'DIF Worksheet'!$A230," ")</f>
        <v xml:space="preserve"> </v>
      </c>
      <c r="C235" s="31" t="str">
        <f>IF('DIF Worksheet'!$B230="","",IF(ISNUMBER(SEARCH("Medium",'DIF Worksheet'!$U230)),'DIF Worksheet'!$B230," "))</f>
        <v/>
      </c>
      <c r="D235" s="31" t="str">
        <f>IF('DIF Worksheet'!$C230="","",IF(ISNUMBER(SEARCH("Medium",'DIF Worksheet'!$U230)),'DIF Worksheet'!$C230," "))</f>
        <v/>
      </c>
      <c r="E235" s="31" t="str">
        <f>IF('DIF Worksheet'!$D230="","",IF(ISNUMBER(SEARCH("Medium",'DIF Worksheet'!$U230)),'DIF Worksheet'!$D230," "))</f>
        <v/>
      </c>
      <c r="F235" s="46" t="str">
        <f>IF(ISNUMBER(SEARCH("Medium",'DIF Worksheet'!$U230)),'DIF Worksheet'!$X230," ")</f>
        <v xml:space="preserve"> </v>
      </c>
    </row>
    <row r="236" spans="1:6">
      <c r="A236" s="45" t="str">
        <f>IF(ISNUMBER(SEARCH("Medium",'DIF Worksheet'!$U231)),'DIF Worksheet'!$W231," ")</f>
        <v xml:space="preserve"> </v>
      </c>
      <c r="B236" s="31" t="str">
        <f>IF(ISNUMBER(SEARCH("Medium",'DIF Worksheet'!$U231)),'DIF Worksheet'!$A231," ")</f>
        <v xml:space="preserve"> </v>
      </c>
      <c r="C236" s="31" t="str">
        <f>IF('DIF Worksheet'!$B231="","",IF(ISNUMBER(SEARCH("Medium",'DIF Worksheet'!$U231)),'DIF Worksheet'!$B231," "))</f>
        <v/>
      </c>
      <c r="D236" s="31" t="str">
        <f>IF('DIF Worksheet'!$C231="","",IF(ISNUMBER(SEARCH("Medium",'DIF Worksheet'!$U231)),'DIF Worksheet'!$C231," "))</f>
        <v/>
      </c>
      <c r="E236" s="31" t="str">
        <f>IF('DIF Worksheet'!$D231="","",IF(ISNUMBER(SEARCH("Medium",'DIF Worksheet'!$U231)),'DIF Worksheet'!$D231," "))</f>
        <v/>
      </c>
      <c r="F236" s="46" t="str">
        <f>IF(ISNUMBER(SEARCH("Medium",'DIF Worksheet'!$U231)),'DIF Worksheet'!$X231," ")</f>
        <v xml:space="preserve"> </v>
      </c>
    </row>
    <row r="237" spans="1:6">
      <c r="A237" s="45" t="str">
        <f>IF(ISNUMBER(SEARCH("Medium",'DIF Worksheet'!$U232)),'DIF Worksheet'!$W232," ")</f>
        <v xml:space="preserve"> </v>
      </c>
      <c r="B237" s="31" t="str">
        <f>IF(ISNUMBER(SEARCH("Medium",'DIF Worksheet'!$U232)),'DIF Worksheet'!$A232," ")</f>
        <v xml:space="preserve"> </v>
      </c>
      <c r="C237" s="31" t="str">
        <f>IF('DIF Worksheet'!$B232="","",IF(ISNUMBER(SEARCH("Medium",'DIF Worksheet'!$U232)),'DIF Worksheet'!$B232," "))</f>
        <v/>
      </c>
      <c r="D237" s="31" t="str">
        <f>IF('DIF Worksheet'!$C232="","",IF(ISNUMBER(SEARCH("Medium",'DIF Worksheet'!$U232)),'DIF Worksheet'!$C232," "))</f>
        <v/>
      </c>
      <c r="E237" s="31" t="str">
        <f>IF('DIF Worksheet'!$D232="","",IF(ISNUMBER(SEARCH("Medium",'DIF Worksheet'!$U232)),'DIF Worksheet'!$D232," "))</f>
        <v/>
      </c>
      <c r="F237" s="46" t="str">
        <f>IF(ISNUMBER(SEARCH("Medium",'DIF Worksheet'!$U232)),'DIF Worksheet'!$X232," ")</f>
        <v xml:space="preserve"> </v>
      </c>
    </row>
    <row r="238" spans="1:6">
      <c r="A238" s="45" t="str">
        <f>IF(ISNUMBER(SEARCH("Medium",'DIF Worksheet'!$U233)),'DIF Worksheet'!$W233," ")</f>
        <v xml:space="preserve"> </v>
      </c>
      <c r="B238" s="31" t="str">
        <f>IF(ISNUMBER(SEARCH("Medium",'DIF Worksheet'!$U233)),'DIF Worksheet'!$A233," ")</f>
        <v xml:space="preserve"> </v>
      </c>
      <c r="C238" s="31" t="str">
        <f>IF('DIF Worksheet'!$B233="","",IF(ISNUMBER(SEARCH("Medium",'DIF Worksheet'!$U233)),'DIF Worksheet'!$B233," "))</f>
        <v/>
      </c>
      <c r="D238" s="31" t="str">
        <f>IF('DIF Worksheet'!$C233="","",IF(ISNUMBER(SEARCH("Medium",'DIF Worksheet'!$U233)),'DIF Worksheet'!$C233," "))</f>
        <v/>
      </c>
      <c r="E238" s="31" t="str">
        <f>IF('DIF Worksheet'!$D233="","",IF(ISNUMBER(SEARCH("Medium",'DIF Worksheet'!$U233)),'DIF Worksheet'!$D233," "))</f>
        <v/>
      </c>
      <c r="F238" s="46" t="str">
        <f>IF(ISNUMBER(SEARCH("Medium",'DIF Worksheet'!$U233)),'DIF Worksheet'!$X233," ")</f>
        <v xml:space="preserve"> </v>
      </c>
    </row>
    <row r="239" spans="1:6">
      <c r="A239" s="45" t="str">
        <f>IF(ISNUMBER(SEARCH("Medium",'DIF Worksheet'!$U234)),'DIF Worksheet'!$W234," ")</f>
        <v xml:space="preserve"> </v>
      </c>
      <c r="B239" s="31" t="str">
        <f>IF(ISNUMBER(SEARCH("Medium",'DIF Worksheet'!$U234)),'DIF Worksheet'!$A234," ")</f>
        <v xml:space="preserve"> </v>
      </c>
      <c r="C239" s="31" t="str">
        <f>IF('DIF Worksheet'!$B234="","",IF(ISNUMBER(SEARCH("Medium",'DIF Worksheet'!$U234)),'DIF Worksheet'!$B234," "))</f>
        <v/>
      </c>
      <c r="D239" s="31" t="str">
        <f>IF('DIF Worksheet'!$C234="","",IF(ISNUMBER(SEARCH("Medium",'DIF Worksheet'!$U234)),'DIF Worksheet'!$C234," "))</f>
        <v/>
      </c>
      <c r="E239" s="31" t="str">
        <f>IF('DIF Worksheet'!$D234="","",IF(ISNUMBER(SEARCH("Medium",'DIF Worksheet'!$U234)),'DIF Worksheet'!$D234," "))</f>
        <v/>
      </c>
      <c r="F239" s="46" t="str">
        <f>IF(ISNUMBER(SEARCH("Medium",'DIF Worksheet'!$U234)),'DIF Worksheet'!$X234," ")</f>
        <v xml:space="preserve"> </v>
      </c>
    </row>
    <row r="240" spans="1:6">
      <c r="A240" s="45" t="str">
        <f>IF(ISNUMBER(SEARCH("Medium",'DIF Worksheet'!$U235)),'DIF Worksheet'!$W235," ")</f>
        <v xml:space="preserve"> </v>
      </c>
      <c r="B240" s="31" t="str">
        <f>IF(ISNUMBER(SEARCH("Medium",'DIF Worksheet'!$U235)),'DIF Worksheet'!$A235," ")</f>
        <v xml:space="preserve"> </v>
      </c>
      <c r="C240" s="31" t="str">
        <f>IF('DIF Worksheet'!$B235="","",IF(ISNUMBER(SEARCH("Medium",'DIF Worksheet'!$U235)),'DIF Worksheet'!$B235," "))</f>
        <v/>
      </c>
      <c r="D240" s="31" t="str">
        <f>IF('DIF Worksheet'!$C235="","",IF(ISNUMBER(SEARCH("Medium",'DIF Worksheet'!$U235)),'DIF Worksheet'!$C235," "))</f>
        <v/>
      </c>
      <c r="E240" s="31" t="str">
        <f>IF('DIF Worksheet'!$D235="","",IF(ISNUMBER(SEARCH("Medium",'DIF Worksheet'!$U235)),'DIF Worksheet'!$D235," "))</f>
        <v/>
      </c>
      <c r="F240" s="46" t="str">
        <f>IF(ISNUMBER(SEARCH("Medium",'DIF Worksheet'!$U235)),'DIF Worksheet'!$X235," ")</f>
        <v xml:space="preserve"> </v>
      </c>
    </row>
    <row r="241" spans="1:6">
      <c r="A241" s="45" t="str">
        <f>IF(ISNUMBER(SEARCH("Medium",'DIF Worksheet'!$U236)),'DIF Worksheet'!$W236," ")</f>
        <v xml:space="preserve"> </v>
      </c>
      <c r="B241" s="31" t="str">
        <f>IF(ISNUMBER(SEARCH("Medium",'DIF Worksheet'!$U236)),'DIF Worksheet'!$A236," ")</f>
        <v xml:space="preserve"> </v>
      </c>
      <c r="C241" s="31" t="str">
        <f>IF('DIF Worksheet'!$B236="","",IF(ISNUMBER(SEARCH("Medium",'DIF Worksheet'!$U236)),'DIF Worksheet'!$B236," "))</f>
        <v/>
      </c>
      <c r="D241" s="31" t="str">
        <f>IF('DIF Worksheet'!$C236="","",IF(ISNUMBER(SEARCH("Medium",'DIF Worksheet'!$U236)),'DIF Worksheet'!$C236," "))</f>
        <v/>
      </c>
      <c r="E241" s="31" t="str">
        <f>IF('DIF Worksheet'!$D236="","",IF(ISNUMBER(SEARCH("Medium",'DIF Worksheet'!$U236)),'DIF Worksheet'!$D236," "))</f>
        <v/>
      </c>
      <c r="F241" s="46" t="str">
        <f>IF(ISNUMBER(SEARCH("Medium",'DIF Worksheet'!$U236)),'DIF Worksheet'!$X236," ")</f>
        <v xml:space="preserve"> </v>
      </c>
    </row>
    <row r="242" spans="1:6">
      <c r="A242" s="45" t="str">
        <f>IF(ISNUMBER(SEARCH("Medium",'DIF Worksheet'!$U237)),'DIF Worksheet'!$W237," ")</f>
        <v xml:space="preserve"> </v>
      </c>
      <c r="B242" s="31" t="str">
        <f>IF(ISNUMBER(SEARCH("Medium",'DIF Worksheet'!$U237)),'DIF Worksheet'!$A237," ")</f>
        <v xml:space="preserve"> </v>
      </c>
      <c r="C242" s="31" t="str">
        <f>IF('DIF Worksheet'!$B237="","",IF(ISNUMBER(SEARCH("Medium",'DIF Worksheet'!$U237)),'DIF Worksheet'!$B237," "))</f>
        <v/>
      </c>
      <c r="D242" s="31" t="str">
        <f>IF('DIF Worksheet'!$C237="","",IF(ISNUMBER(SEARCH("Medium",'DIF Worksheet'!$U237)),'DIF Worksheet'!$C237," "))</f>
        <v/>
      </c>
      <c r="E242" s="31" t="str">
        <f>IF('DIF Worksheet'!$D237="","",IF(ISNUMBER(SEARCH("Medium",'DIF Worksheet'!$U237)),'DIF Worksheet'!$D237," "))</f>
        <v/>
      </c>
      <c r="F242" s="46" t="str">
        <f>IF(ISNUMBER(SEARCH("Medium",'DIF Worksheet'!$U237)),'DIF Worksheet'!$X237," ")</f>
        <v xml:space="preserve"> </v>
      </c>
    </row>
    <row r="243" spans="1:6">
      <c r="A243" s="45" t="str">
        <f>IF(ISNUMBER(SEARCH("Medium",'DIF Worksheet'!$U238)),'DIF Worksheet'!$W238," ")</f>
        <v xml:space="preserve"> </v>
      </c>
      <c r="B243" s="31" t="str">
        <f>IF(ISNUMBER(SEARCH("Medium",'DIF Worksheet'!$U238)),'DIF Worksheet'!$A238," ")</f>
        <v xml:space="preserve"> </v>
      </c>
      <c r="C243" s="31" t="str">
        <f>IF('DIF Worksheet'!$B238="","",IF(ISNUMBER(SEARCH("Medium",'DIF Worksheet'!$U238)),'DIF Worksheet'!$B238," "))</f>
        <v/>
      </c>
      <c r="D243" s="31" t="str">
        <f>IF('DIF Worksheet'!$C238="","",IF(ISNUMBER(SEARCH("Medium",'DIF Worksheet'!$U238)),'DIF Worksheet'!$C238," "))</f>
        <v/>
      </c>
      <c r="E243" s="31" t="str">
        <f>IF('DIF Worksheet'!$D238="","",IF(ISNUMBER(SEARCH("Medium",'DIF Worksheet'!$U238)),'DIF Worksheet'!$D238," "))</f>
        <v/>
      </c>
      <c r="F243" s="46" t="str">
        <f>IF(ISNUMBER(SEARCH("Medium",'DIF Worksheet'!$U238)),'DIF Worksheet'!$X238," ")</f>
        <v xml:space="preserve"> </v>
      </c>
    </row>
    <row r="244" spans="1:6">
      <c r="A244" s="45" t="str">
        <f>IF(ISNUMBER(SEARCH("Medium",'DIF Worksheet'!$U239)),'DIF Worksheet'!$W239," ")</f>
        <v xml:space="preserve"> </v>
      </c>
      <c r="B244" s="31" t="str">
        <f>IF(ISNUMBER(SEARCH("Medium",'DIF Worksheet'!$U239)),'DIF Worksheet'!$A239," ")</f>
        <v xml:space="preserve"> </v>
      </c>
      <c r="C244" s="31" t="str">
        <f>IF('DIF Worksheet'!$B239="","",IF(ISNUMBER(SEARCH("Medium",'DIF Worksheet'!$U239)),'DIF Worksheet'!$B239," "))</f>
        <v/>
      </c>
      <c r="D244" s="31" t="str">
        <f>IF('DIF Worksheet'!$C239="","",IF(ISNUMBER(SEARCH("Medium",'DIF Worksheet'!$U239)),'DIF Worksheet'!$C239," "))</f>
        <v/>
      </c>
      <c r="E244" s="31" t="str">
        <f>IF('DIF Worksheet'!$D239="","",IF(ISNUMBER(SEARCH("Medium",'DIF Worksheet'!$U239)),'DIF Worksheet'!$D239," "))</f>
        <v/>
      </c>
      <c r="F244" s="46" t="str">
        <f>IF(ISNUMBER(SEARCH("Medium",'DIF Worksheet'!$U239)),'DIF Worksheet'!$X239," ")</f>
        <v xml:space="preserve"> </v>
      </c>
    </row>
    <row r="245" spans="1:6">
      <c r="A245" s="45" t="str">
        <f>IF(ISNUMBER(SEARCH("Medium",'DIF Worksheet'!$U240)),'DIF Worksheet'!$W240," ")</f>
        <v xml:space="preserve"> </v>
      </c>
      <c r="B245" s="31" t="str">
        <f>IF(ISNUMBER(SEARCH("Medium",'DIF Worksheet'!$U240)),'DIF Worksheet'!$A240," ")</f>
        <v xml:space="preserve"> </v>
      </c>
      <c r="C245" s="31" t="str">
        <f>IF('DIF Worksheet'!$B240="","",IF(ISNUMBER(SEARCH("Medium",'DIF Worksheet'!$U240)),'DIF Worksheet'!$B240," "))</f>
        <v/>
      </c>
      <c r="D245" s="31" t="str">
        <f>IF('DIF Worksheet'!$C240="","",IF(ISNUMBER(SEARCH("Medium",'DIF Worksheet'!$U240)),'DIF Worksheet'!$C240," "))</f>
        <v/>
      </c>
      <c r="E245" s="31" t="str">
        <f>IF('DIF Worksheet'!$D240="","",IF(ISNUMBER(SEARCH("Medium",'DIF Worksheet'!$U240)),'DIF Worksheet'!$D240," "))</f>
        <v/>
      </c>
      <c r="F245" s="46" t="str">
        <f>IF(ISNUMBER(SEARCH("Medium",'DIF Worksheet'!$U240)),'DIF Worksheet'!$X240," ")</f>
        <v xml:space="preserve"> </v>
      </c>
    </row>
    <row r="246" spans="1:6">
      <c r="A246" s="45" t="str">
        <f>IF(ISNUMBER(SEARCH("Medium",'DIF Worksheet'!$U241)),'DIF Worksheet'!$W241," ")</f>
        <v xml:space="preserve"> </v>
      </c>
      <c r="B246" s="31" t="str">
        <f>IF(ISNUMBER(SEARCH("Medium",'DIF Worksheet'!$U241)),'DIF Worksheet'!$A241," ")</f>
        <v xml:space="preserve"> </v>
      </c>
      <c r="C246" s="31" t="str">
        <f>IF('DIF Worksheet'!$B241="","",IF(ISNUMBER(SEARCH("Medium",'DIF Worksheet'!$U241)),'DIF Worksheet'!$B241," "))</f>
        <v/>
      </c>
      <c r="D246" s="31" t="str">
        <f>IF('DIF Worksheet'!$C241="","",IF(ISNUMBER(SEARCH("Medium",'DIF Worksheet'!$U241)),'DIF Worksheet'!$C241," "))</f>
        <v/>
      </c>
      <c r="E246" s="31" t="str">
        <f>IF('DIF Worksheet'!$D241="","",IF(ISNUMBER(SEARCH("Medium",'DIF Worksheet'!$U241)),'DIF Worksheet'!$D241," "))</f>
        <v/>
      </c>
      <c r="F246" s="46" t="str">
        <f>IF(ISNUMBER(SEARCH("Medium",'DIF Worksheet'!$U241)),'DIF Worksheet'!$X241," ")</f>
        <v xml:space="preserve"> </v>
      </c>
    </row>
    <row r="247" spans="1:6">
      <c r="A247" s="45" t="str">
        <f>IF(ISNUMBER(SEARCH("Medium",'DIF Worksheet'!$U242)),'DIF Worksheet'!$W242," ")</f>
        <v xml:space="preserve"> </v>
      </c>
      <c r="B247" s="31" t="str">
        <f>IF(ISNUMBER(SEARCH("Medium",'DIF Worksheet'!$U242)),'DIF Worksheet'!$A242," ")</f>
        <v xml:space="preserve"> </v>
      </c>
      <c r="C247" s="31" t="str">
        <f>IF('DIF Worksheet'!$B242="","",IF(ISNUMBER(SEARCH("Medium",'DIF Worksheet'!$U242)),'DIF Worksheet'!$B242," "))</f>
        <v/>
      </c>
      <c r="D247" s="31" t="str">
        <f>IF('DIF Worksheet'!$C242="","",IF(ISNUMBER(SEARCH("Medium",'DIF Worksheet'!$U242)),'DIF Worksheet'!$C242," "))</f>
        <v/>
      </c>
      <c r="E247" s="31" t="str">
        <f>IF('DIF Worksheet'!$D242="","",IF(ISNUMBER(SEARCH("Medium",'DIF Worksheet'!$U242)),'DIF Worksheet'!$D242," "))</f>
        <v/>
      </c>
      <c r="F247" s="46" t="str">
        <f>IF(ISNUMBER(SEARCH("Medium",'DIF Worksheet'!$U242)),'DIF Worksheet'!$X242," ")</f>
        <v xml:space="preserve"> </v>
      </c>
    </row>
    <row r="248" spans="1:6">
      <c r="A248" s="45" t="str">
        <f>IF(ISNUMBER(SEARCH("Medium",'DIF Worksheet'!$U243)),'DIF Worksheet'!$W243," ")</f>
        <v xml:space="preserve"> </v>
      </c>
      <c r="B248" s="31" t="str">
        <f>IF(ISNUMBER(SEARCH("Medium",'DIF Worksheet'!$U243)),'DIF Worksheet'!$A243," ")</f>
        <v xml:space="preserve"> </v>
      </c>
      <c r="C248" s="31" t="str">
        <f>IF('DIF Worksheet'!$B243="","",IF(ISNUMBER(SEARCH("Medium",'DIF Worksheet'!$U243)),'DIF Worksheet'!$B243," "))</f>
        <v/>
      </c>
      <c r="D248" s="31" t="str">
        <f>IF('DIF Worksheet'!$C243="","",IF(ISNUMBER(SEARCH("Medium",'DIF Worksheet'!$U243)),'DIF Worksheet'!$C243," "))</f>
        <v/>
      </c>
      <c r="E248" s="31" t="str">
        <f>IF('DIF Worksheet'!$D243="","",IF(ISNUMBER(SEARCH("Medium",'DIF Worksheet'!$U243)),'DIF Worksheet'!$D243," "))</f>
        <v/>
      </c>
      <c r="F248" s="46" t="str">
        <f>IF(ISNUMBER(SEARCH("Medium",'DIF Worksheet'!$U243)),'DIF Worksheet'!$X243," ")</f>
        <v xml:space="preserve"> </v>
      </c>
    </row>
    <row r="249" spans="1:6">
      <c r="A249" s="45" t="str">
        <f>IF(ISNUMBER(SEARCH("Medium",'DIF Worksheet'!$U244)),'DIF Worksheet'!$W244," ")</f>
        <v xml:space="preserve"> </v>
      </c>
      <c r="B249" s="31" t="str">
        <f>IF(ISNUMBER(SEARCH("Medium",'DIF Worksheet'!$U244)),'DIF Worksheet'!$A244," ")</f>
        <v xml:space="preserve"> </v>
      </c>
      <c r="C249" s="31" t="str">
        <f>IF('DIF Worksheet'!$B244="","",IF(ISNUMBER(SEARCH("Medium",'DIF Worksheet'!$U244)),'DIF Worksheet'!$B244," "))</f>
        <v/>
      </c>
      <c r="D249" s="31" t="str">
        <f>IF('DIF Worksheet'!$C244="","",IF(ISNUMBER(SEARCH("Medium",'DIF Worksheet'!$U244)),'DIF Worksheet'!$C244," "))</f>
        <v/>
      </c>
      <c r="E249" s="31" t="str">
        <f>IF('DIF Worksheet'!$D244="","",IF(ISNUMBER(SEARCH("Medium",'DIF Worksheet'!$U244)),'DIF Worksheet'!$D244," "))</f>
        <v/>
      </c>
      <c r="F249" s="46" t="str">
        <f>IF(ISNUMBER(SEARCH("Medium",'DIF Worksheet'!$U244)),'DIF Worksheet'!$X244," ")</f>
        <v xml:space="preserve"> </v>
      </c>
    </row>
    <row r="250" spans="1:6">
      <c r="A250" s="45" t="str">
        <f>IF(ISNUMBER(SEARCH("Medium",'DIF Worksheet'!$U245)),'DIF Worksheet'!$W245," ")</f>
        <v xml:space="preserve"> </v>
      </c>
      <c r="B250" s="31" t="str">
        <f>IF(ISNUMBER(SEARCH("Medium",'DIF Worksheet'!$U245)),'DIF Worksheet'!$A245," ")</f>
        <v xml:space="preserve"> </v>
      </c>
      <c r="C250" s="31" t="str">
        <f>IF('DIF Worksheet'!$B245="","",IF(ISNUMBER(SEARCH("Medium",'DIF Worksheet'!$U245)),'DIF Worksheet'!$B245," "))</f>
        <v/>
      </c>
      <c r="D250" s="31" t="str">
        <f>IF('DIF Worksheet'!$C245="","",IF(ISNUMBER(SEARCH("Medium",'DIF Worksheet'!$U245)),'DIF Worksheet'!$C245," "))</f>
        <v/>
      </c>
      <c r="E250" s="31" t="str">
        <f>IF('DIF Worksheet'!$D245="","",IF(ISNUMBER(SEARCH("Medium",'DIF Worksheet'!$U245)),'DIF Worksheet'!$D245," "))</f>
        <v/>
      </c>
      <c r="F250" s="46" t="str">
        <f>IF(ISNUMBER(SEARCH("Medium",'DIF Worksheet'!$U245)),'DIF Worksheet'!$X245," ")</f>
        <v xml:space="preserve"> </v>
      </c>
    </row>
    <row r="251" spans="1:6">
      <c r="A251" s="45" t="str">
        <f>IF(ISNUMBER(SEARCH("Medium",'DIF Worksheet'!$U246)),'DIF Worksheet'!$W246," ")</f>
        <v xml:space="preserve"> </v>
      </c>
      <c r="B251" s="31" t="str">
        <f>IF(ISNUMBER(SEARCH("Medium",'DIF Worksheet'!$U246)),'DIF Worksheet'!$A246," ")</f>
        <v xml:space="preserve"> </v>
      </c>
      <c r="C251" s="31" t="str">
        <f>IF('DIF Worksheet'!$B246="","",IF(ISNUMBER(SEARCH("Medium",'DIF Worksheet'!$U246)),'DIF Worksheet'!$B246," "))</f>
        <v/>
      </c>
      <c r="D251" s="31" t="str">
        <f>IF('DIF Worksheet'!$C246="","",IF(ISNUMBER(SEARCH("Medium",'DIF Worksheet'!$U246)),'DIF Worksheet'!$C246," "))</f>
        <v/>
      </c>
      <c r="E251" s="31" t="str">
        <f>IF('DIF Worksheet'!$D246="","",IF(ISNUMBER(SEARCH("Medium",'DIF Worksheet'!$U246)),'DIF Worksheet'!$D246," "))</f>
        <v/>
      </c>
      <c r="F251" s="46" t="str">
        <f>IF(ISNUMBER(SEARCH("Medium",'DIF Worksheet'!$U246)),'DIF Worksheet'!$X246," ")</f>
        <v xml:space="preserve"> </v>
      </c>
    </row>
    <row r="252" spans="1:6">
      <c r="A252" s="45" t="str">
        <f>IF(ISNUMBER(SEARCH("Medium",'DIF Worksheet'!$U247)),'DIF Worksheet'!$W247," ")</f>
        <v xml:space="preserve"> </v>
      </c>
      <c r="B252" s="31" t="str">
        <f>IF(ISNUMBER(SEARCH("Medium",'DIF Worksheet'!$U247)),'DIF Worksheet'!$A247," ")</f>
        <v xml:space="preserve"> </v>
      </c>
      <c r="C252" s="31" t="str">
        <f>IF('DIF Worksheet'!$B247="","",IF(ISNUMBER(SEARCH("Medium",'DIF Worksheet'!$U247)),'DIF Worksheet'!$B247," "))</f>
        <v/>
      </c>
      <c r="D252" s="31" t="str">
        <f>IF('DIF Worksheet'!$C247="","",IF(ISNUMBER(SEARCH("Medium",'DIF Worksheet'!$U247)),'DIF Worksheet'!$C247," "))</f>
        <v/>
      </c>
      <c r="E252" s="31" t="str">
        <f>IF('DIF Worksheet'!$D247="","",IF(ISNUMBER(SEARCH("Medium",'DIF Worksheet'!$U247)),'DIF Worksheet'!$D247," "))</f>
        <v/>
      </c>
      <c r="F252" s="46" t="str">
        <f>IF(ISNUMBER(SEARCH("Medium",'DIF Worksheet'!$U247)),'DIF Worksheet'!$X247," ")</f>
        <v xml:space="preserve"> </v>
      </c>
    </row>
    <row r="253" spans="1:6">
      <c r="A253" s="45" t="str">
        <f>IF(ISNUMBER(SEARCH("Medium",'DIF Worksheet'!$U248)),'DIF Worksheet'!$W248," ")</f>
        <v xml:space="preserve"> </v>
      </c>
      <c r="B253" s="31" t="str">
        <f>IF(ISNUMBER(SEARCH("Medium",'DIF Worksheet'!$U248)),'DIF Worksheet'!$A248," ")</f>
        <v xml:space="preserve"> </v>
      </c>
      <c r="C253" s="31" t="str">
        <f>IF('DIF Worksheet'!$B248="","",IF(ISNUMBER(SEARCH("Medium",'DIF Worksheet'!$U248)),'DIF Worksheet'!$B248," "))</f>
        <v/>
      </c>
      <c r="D253" s="31" t="str">
        <f>IF('DIF Worksheet'!$C248="","",IF(ISNUMBER(SEARCH("Medium",'DIF Worksheet'!$U248)),'DIF Worksheet'!$C248," "))</f>
        <v/>
      </c>
      <c r="E253" s="31" t="str">
        <f>IF('DIF Worksheet'!$D248="","",IF(ISNUMBER(SEARCH("Medium",'DIF Worksheet'!$U248)),'DIF Worksheet'!$D248," "))</f>
        <v/>
      </c>
      <c r="F253" s="46" t="str">
        <f>IF(ISNUMBER(SEARCH("Medium",'DIF Worksheet'!$U248)),'DIF Worksheet'!$X248," ")</f>
        <v xml:space="preserve"> </v>
      </c>
    </row>
    <row r="254" spans="1:6">
      <c r="A254" s="45" t="str">
        <f>IF(ISNUMBER(SEARCH("Medium",'DIF Worksheet'!$U249)),'DIF Worksheet'!$W249," ")</f>
        <v xml:space="preserve"> </v>
      </c>
      <c r="B254" s="31" t="str">
        <f>IF(ISNUMBER(SEARCH("Medium",'DIF Worksheet'!$U249)),'DIF Worksheet'!$A249," ")</f>
        <v xml:space="preserve"> </v>
      </c>
      <c r="C254" s="31" t="str">
        <f>IF('DIF Worksheet'!$B249="","",IF(ISNUMBER(SEARCH("Medium",'DIF Worksheet'!$U249)),'DIF Worksheet'!$B249," "))</f>
        <v/>
      </c>
      <c r="D254" s="31" t="str">
        <f>IF('DIF Worksheet'!$C249="","",IF(ISNUMBER(SEARCH("Medium",'DIF Worksheet'!$U249)),'DIF Worksheet'!$C249," "))</f>
        <v/>
      </c>
      <c r="E254" s="31" t="str">
        <f>IF('DIF Worksheet'!$D249="","",IF(ISNUMBER(SEARCH("Medium",'DIF Worksheet'!$U249)),'DIF Worksheet'!$D249," "))</f>
        <v/>
      </c>
      <c r="F254" s="46" t="str">
        <f>IF(ISNUMBER(SEARCH("Medium",'DIF Worksheet'!$U249)),'DIF Worksheet'!$X249," ")</f>
        <v xml:space="preserve"> </v>
      </c>
    </row>
    <row r="255" spans="1:6">
      <c r="A255" s="45" t="str">
        <f>IF(ISNUMBER(SEARCH("Medium",'DIF Worksheet'!$U250)),'DIF Worksheet'!$W250," ")</f>
        <v xml:space="preserve"> </v>
      </c>
      <c r="B255" s="31" t="str">
        <f>IF(ISNUMBER(SEARCH("Medium",'DIF Worksheet'!$U250)),'DIF Worksheet'!$A250," ")</f>
        <v xml:space="preserve"> </v>
      </c>
      <c r="C255" s="31" t="str">
        <f>IF('DIF Worksheet'!$B250="","",IF(ISNUMBER(SEARCH("Medium",'DIF Worksheet'!$U250)),'DIF Worksheet'!$B250," "))</f>
        <v/>
      </c>
      <c r="D255" s="31" t="str">
        <f>IF('DIF Worksheet'!$C250="","",IF(ISNUMBER(SEARCH("Medium",'DIF Worksheet'!$U250)),'DIF Worksheet'!$C250," "))</f>
        <v/>
      </c>
      <c r="E255" s="31" t="str">
        <f>IF('DIF Worksheet'!$D250="","",IF(ISNUMBER(SEARCH("Medium",'DIF Worksheet'!$U250)),'DIF Worksheet'!$D250," "))</f>
        <v/>
      </c>
      <c r="F255" s="46" t="str">
        <f>IF(ISNUMBER(SEARCH("Medium",'DIF Worksheet'!$U250)),'DIF Worksheet'!$X250," ")</f>
        <v xml:space="preserve"> </v>
      </c>
    </row>
    <row r="256" spans="1:6">
      <c r="A256" s="45" t="str">
        <f>IF(ISNUMBER(SEARCH("Medium",'DIF Worksheet'!$U251)),'DIF Worksheet'!$W251," ")</f>
        <v xml:space="preserve"> </v>
      </c>
      <c r="B256" s="31" t="str">
        <f>IF(ISNUMBER(SEARCH("Medium",'DIF Worksheet'!$U251)),'DIF Worksheet'!$A251," ")</f>
        <v xml:space="preserve"> </v>
      </c>
      <c r="C256" s="31" t="str">
        <f>IF('DIF Worksheet'!$B251="","",IF(ISNUMBER(SEARCH("Medium",'DIF Worksheet'!$U251)),'DIF Worksheet'!$B251," "))</f>
        <v/>
      </c>
      <c r="D256" s="31" t="str">
        <f>IF('DIF Worksheet'!$C251="","",IF(ISNUMBER(SEARCH("Medium",'DIF Worksheet'!$U251)),'DIF Worksheet'!$C251," "))</f>
        <v/>
      </c>
      <c r="E256" s="31" t="str">
        <f>IF('DIF Worksheet'!$D251="","",IF(ISNUMBER(SEARCH("Medium",'DIF Worksheet'!$U251)),'DIF Worksheet'!$D251," "))</f>
        <v/>
      </c>
      <c r="F256" s="46" t="str">
        <f>IF(ISNUMBER(SEARCH("Medium",'DIF Worksheet'!$U251)),'DIF Worksheet'!$X251," ")</f>
        <v xml:space="preserve"> </v>
      </c>
    </row>
    <row r="257" spans="1:6">
      <c r="A257" s="45" t="str">
        <f>IF(ISNUMBER(SEARCH("Medium",'DIF Worksheet'!$U252)),'DIF Worksheet'!$W252," ")</f>
        <v xml:space="preserve"> </v>
      </c>
      <c r="B257" s="31" t="str">
        <f>IF(ISNUMBER(SEARCH("Medium",'DIF Worksheet'!$U252)),'DIF Worksheet'!$A252," ")</f>
        <v xml:space="preserve"> </v>
      </c>
      <c r="C257" s="31" t="str">
        <f>IF('DIF Worksheet'!$B252="","",IF(ISNUMBER(SEARCH("Medium",'DIF Worksheet'!$U252)),'DIF Worksheet'!$B252," "))</f>
        <v/>
      </c>
      <c r="D257" s="31" t="str">
        <f>IF('DIF Worksheet'!$C252="","",IF(ISNUMBER(SEARCH("Medium",'DIF Worksheet'!$U252)),'DIF Worksheet'!$C252," "))</f>
        <v/>
      </c>
      <c r="E257" s="31" t="str">
        <f>IF('DIF Worksheet'!$D252="","",IF(ISNUMBER(SEARCH("Medium",'DIF Worksheet'!$U252)),'DIF Worksheet'!$D252," "))</f>
        <v/>
      </c>
      <c r="F257" s="46" t="str">
        <f>IF(ISNUMBER(SEARCH("Medium",'DIF Worksheet'!$U252)),'DIF Worksheet'!$X252," ")</f>
        <v xml:space="preserve"> </v>
      </c>
    </row>
    <row r="258" spans="1:6">
      <c r="A258" s="45" t="str">
        <f>IF(ISNUMBER(SEARCH("Medium",'DIF Worksheet'!$U253)),'DIF Worksheet'!$W253," ")</f>
        <v xml:space="preserve"> </v>
      </c>
      <c r="B258" s="31" t="str">
        <f>IF(ISNUMBER(SEARCH("Medium",'DIF Worksheet'!$U253)),'DIF Worksheet'!$A253," ")</f>
        <v xml:space="preserve"> </v>
      </c>
      <c r="C258" s="31" t="str">
        <f>IF('DIF Worksheet'!$B253="","",IF(ISNUMBER(SEARCH("Medium",'DIF Worksheet'!$U253)),'DIF Worksheet'!$B253," "))</f>
        <v/>
      </c>
      <c r="D258" s="31" t="str">
        <f>IF('DIF Worksheet'!$C253="","",IF(ISNUMBER(SEARCH("Medium",'DIF Worksheet'!$U253)),'DIF Worksheet'!$C253," "))</f>
        <v/>
      </c>
      <c r="E258" s="31" t="str">
        <f>IF('DIF Worksheet'!$D253="","",IF(ISNUMBER(SEARCH("Medium",'DIF Worksheet'!$U253)),'DIF Worksheet'!$D253," "))</f>
        <v/>
      </c>
      <c r="F258" s="46" t="str">
        <f>IF(ISNUMBER(SEARCH("Medium",'DIF Worksheet'!$U253)),'DIF Worksheet'!$X253," ")</f>
        <v xml:space="preserve"> </v>
      </c>
    </row>
    <row r="259" spans="1:6">
      <c r="A259" s="45" t="str">
        <f>IF(ISNUMBER(SEARCH("Medium",'DIF Worksheet'!$U254)),'DIF Worksheet'!$W254," ")</f>
        <v xml:space="preserve"> </v>
      </c>
      <c r="B259" s="31" t="str">
        <f>IF(ISNUMBER(SEARCH("Medium",'DIF Worksheet'!$U254)),'DIF Worksheet'!$A254," ")</f>
        <v xml:space="preserve"> </v>
      </c>
      <c r="C259" s="31" t="str">
        <f>IF('DIF Worksheet'!$B254="","",IF(ISNUMBER(SEARCH("Medium",'DIF Worksheet'!$U254)),'DIF Worksheet'!$B254," "))</f>
        <v/>
      </c>
      <c r="D259" s="31" t="str">
        <f>IF('DIF Worksheet'!$C254="","",IF(ISNUMBER(SEARCH("Medium",'DIF Worksheet'!$U254)),'DIF Worksheet'!$C254," "))</f>
        <v/>
      </c>
      <c r="E259" s="31" t="str">
        <f>IF('DIF Worksheet'!$D254="","",IF(ISNUMBER(SEARCH("Medium",'DIF Worksheet'!$U254)),'DIF Worksheet'!$D254," "))</f>
        <v/>
      </c>
      <c r="F259" s="46" t="str">
        <f>IF(ISNUMBER(SEARCH("Medium",'DIF Worksheet'!$U254)),'DIF Worksheet'!$X254," ")</f>
        <v xml:space="preserve"> </v>
      </c>
    </row>
    <row r="260" spans="1:6">
      <c r="A260" s="45" t="str">
        <f>IF(ISNUMBER(SEARCH("Medium",'DIF Worksheet'!$U255)),'DIF Worksheet'!$W255," ")</f>
        <v xml:space="preserve"> </v>
      </c>
      <c r="B260" s="31" t="str">
        <f>IF(ISNUMBER(SEARCH("Medium",'DIF Worksheet'!$U255)),'DIF Worksheet'!$A255," ")</f>
        <v xml:space="preserve"> </v>
      </c>
      <c r="C260" s="31" t="str">
        <f>IF('DIF Worksheet'!$B255="","",IF(ISNUMBER(SEARCH("Medium",'DIF Worksheet'!$U255)),'DIF Worksheet'!$B255," "))</f>
        <v/>
      </c>
      <c r="D260" s="31" t="str">
        <f>IF('DIF Worksheet'!$C255="","",IF(ISNUMBER(SEARCH("Medium",'DIF Worksheet'!$U255)),'DIF Worksheet'!$C255," "))</f>
        <v/>
      </c>
      <c r="E260" s="31" t="str">
        <f>IF('DIF Worksheet'!$D255="","",IF(ISNUMBER(SEARCH("Medium",'DIF Worksheet'!$U255)),'DIF Worksheet'!$D255," "))</f>
        <v/>
      </c>
      <c r="F260" s="46" t="str">
        <f>IF(ISNUMBER(SEARCH("Medium",'DIF Worksheet'!$U255)),'DIF Worksheet'!$X255," ")</f>
        <v xml:space="preserve"> </v>
      </c>
    </row>
    <row r="261" spans="1:6">
      <c r="A261" s="45" t="str">
        <f>IF(ISNUMBER(SEARCH("Medium",'DIF Worksheet'!$U256)),'DIF Worksheet'!$W256," ")</f>
        <v xml:space="preserve"> </v>
      </c>
      <c r="B261" s="31" t="str">
        <f>IF(ISNUMBER(SEARCH("Medium",'DIF Worksheet'!$U256)),'DIF Worksheet'!$A256," ")</f>
        <v xml:space="preserve"> </v>
      </c>
      <c r="C261" s="31" t="str">
        <f>IF('DIF Worksheet'!$B256="","",IF(ISNUMBER(SEARCH("Medium",'DIF Worksheet'!$U256)),'DIF Worksheet'!$B256," "))</f>
        <v/>
      </c>
      <c r="D261" s="31" t="str">
        <f>IF('DIF Worksheet'!$C256="","",IF(ISNUMBER(SEARCH("Medium",'DIF Worksheet'!$U256)),'DIF Worksheet'!$C256," "))</f>
        <v/>
      </c>
      <c r="E261" s="31" t="str">
        <f>IF('DIF Worksheet'!$D256="","",IF(ISNUMBER(SEARCH("Medium",'DIF Worksheet'!$U256)),'DIF Worksheet'!$D256," "))</f>
        <v/>
      </c>
      <c r="F261" s="46" t="str">
        <f>IF(ISNUMBER(SEARCH("Medium",'DIF Worksheet'!$U256)),'DIF Worksheet'!$X256," ")</f>
        <v xml:space="preserve"> </v>
      </c>
    </row>
    <row r="262" spans="1:6">
      <c r="A262" s="45" t="str">
        <f>IF(ISNUMBER(SEARCH("Medium",'DIF Worksheet'!$U257)),'DIF Worksheet'!$W257," ")</f>
        <v xml:space="preserve"> </v>
      </c>
      <c r="B262" s="31" t="str">
        <f>IF(ISNUMBER(SEARCH("Medium",'DIF Worksheet'!$U257)),'DIF Worksheet'!$A257," ")</f>
        <v xml:space="preserve"> </v>
      </c>
      <c r="C262" s="31" t="str">
        <f>IF('DIF Worksheet'!$B257="","",IF(ISNUMBER(SEARCH("Medium",'DIF Worksheet'!$U257)),'DIF Worksheet'!$B257," "))</f>
        <v/>
      </c>
      <c r="D262" s="31" t="str">
        <f>IF('DIF Worksheet'!$C257="","",IF(ISNUMBER(SEARCH("Medium",'DIF Worksheet'!$U257)),'DIF Worksheet'!$C257," "))</f>
        <v/>
      </c>
      <c r="E262" s="31" t="str">
        <f>IF('DIF Worksheet'!$D257="","",IF(ISNUMBER(SEARCH("Medium",'DIF Worksheet'!$U257)),'DIF Worksheet'!$D257," "))</f>
        <v/>
      </c>
      <c r="F262" s="46" t="str">
        <f>IF(ISNUMBER(SEARCH("Medium",'DIF Worksheet'!$U257)),'DIF Worksheet'!$X257," ")</f>
        <v xml:space="preserve"> </v>
      </c>
    </row>
    <row r="263" spans="1:6">
      <c r="A263" s="45" t="str">
        <f>IF(ISNUMBER(SEARCH("Medium",'DIF Worksheet'!$U258)),'DIF Worksheet'!$W258," ")</f>
        <v xml:space="preserve"> </v>
      </c>
      <c r="B263" s="31" t="str">
        <f>IF(ISNUMBER(SEARCH("Medium",'DIF Worksheet'!$U258)),'DIF Worksheet'!$A258," ")</f>
        <v xml:space="preserve"> </v>
      </c>
      <c r="C263" s="31" t="str">
        <f>IF('DIF Worksheet'!$B258="","",IF(ISNUMBER(SEARCH("Medium",'DIF Worksheet'!$U258)),'DIF Worksheet'!$B258," "))</f>
        <v/>
      </c>
      <c r="D263" s="31" t="str">
        <f>IF('DIF Worksheet'!$C258="","",IF(ISNUMBER(SEARCH("Medium",'DIF Worksheet'!$U258)),'DIF Worksheet'!$C258," "))</f>
        <v/>
      </c>
      <c r="E263" s="31" t="str">
        <f>IF('DIF Worksheet'!$D258="","",IF(ISNUMBER(SEARCH("Medium",'DIF Worksheet'!$U258)),'DIF Worksheet'!$D258," "))</f>
        <v/>
      </c>
      <c r="F263" s="46" t="str">
        <f>IF(ISNUMBER(SEARCH("Medium",'DIF Worksheet'!$U258)),'DIF Worksheet'!$X258," ")</f>
        <v xml:space="preserve"> </v>
      </c>
    </row>
    <row r="264" spans="1:6">
      <c r="A264" s="45" t="str">
        <f>IF(ISNUMBER(SEARCH("Medium",'DIF Worksheet'!$U259)),'DIF Worksheet'!$W259," ")</f>
        <v xml:space="preserve"> </v>
      </c>
      <c r="B264" s="31" t="str">
        <f>IF(ISNUMBER(SEARCH("Medium",'DIF Worksheet'!$U259)),'DIF Worksheet'!$A259," ")</f>
        <v xml:space="preserve"> </v>
      </c>
      <c r="C264" s="31" t="str">
        <f>IF('DIF Worksheet'!$B259="","",IF(ISNUMBER(SEARCH("Medium",'DIF Worksheet'!$U259)),'DIF Worksheet'!$B259," "))</f>
        <v/>
      </c>
      <c r="D264" s="31" t="str">
        <f>IF('DIF Worksheet'!$C259="","",IF(ISNUMBER(SEARCH("Medium",'DIF Worksheet'!$U259)),'DIF Worksheet'!$C259," "))</f>
        <v/>
      </c>
      <c r="E264" s="31" t="str">
        <f>IF('DIF Worksheet'!$D259="","",IF(ISNUMBER(SEARCH("Medium",'DIF Worksheet'!$U259)),'DIF Worksheet'!$D259," "))</f>
        <v/>
      </c>
      <c r="F264" s="46" t="str">
        <f>IF(ISNUMBER(SEARCH("Medium",'DIF Worksheet'!$U259)),'DIF Worksheet'!$X259," ")</f>
        <v xml:space="preserve"> </v>
      </c>
    </row>
    <row r="265" spans="1:6">
      <c r="A265" s="45" t="str">
        <f>IF(ISNUMBER(SEARCH("Medium",'DIF Worksheet'!$U260)),'DIF Worksheet'!$W260," ")</f>
        <v xml:space="preserve"> </v>
      </c>
      <c r="B265" s="31" t="str">
        <f>IF(ISNUMBER(SEARCH("Medium",'DIF Worksheet'!$U260)),'DIF Worksheet'!$A260," ")</f>
        <v xml:space="preserve"> </v>
      </c>
      <c r="C265" s="31" t="str">
        <f>IF('DIF Worksheet'!$B260="","",IF(ISNUMBER(SEARCH("Medium",'DIF Worksheet'!$U260)),'DIF Worksheet'!$B260," "))</f>
        <v/>
      </c>
      <c r="D265" s="31" t="str">
        <f>IF('DIF Worksheet'!$C260="","",IF(ISNUMBER(SEARCH("Medium",'DIF Worksheet'!$U260)),'DIF Worksheet'!$C260," "))</f>
        <v/>
      </c>
      <c r="E265" s="31" t="str">
        <f>IF('DIF Worksheet'!$D260="","",IF(ISNUMBER(SEARCH("Medium",'DIF Worksheet'!$U260)),'DIF Worksheet'!$D260," "))</f>
        <v/>
      </c>
      <c r="F265" s="46" t="str">
        <f>IF(ISNUMBER(SEARCH("Medium",'DIF Worksheet'!$U260)),'DIF Worksheet'!$X260," ")</f>
        <v xml:space="preserve"> </v>
      </c>
    </row>
    <row r="266" spans="1:6">
      <c r="A266" s="45" t="str">
        <f>IF(ISNUMBER(SEARCH("Medium",'DIF Worksheet'!$U261)),'DIF Worksheet'!$W261," ")</f>
        <v xml:space="preserve"> </v>
      </c>
      <c r="B266" s="31" t="str">
        <f>IF(ISNUMBER(SEARCH("Medium",'DIF Worksheet'!$U261)),'DIF Worksheet'!$A261," ")</f>
        <v xml:space="preserve"> </v>
      </c>
      <c r="C266" s="31" t="str">
        <f>IF('DIF Worksheet'!$B261="","",IF(ISNUMBER(SEARCH("Medium",'DIF Worksheet'!$U261)),'DIF Worksheet'!$B261," "))</f>
        <v/>
      </c>
      <c r="D266" s="31" t="str">
        <f>IF('DIF Worksheet'!$C261="","",IF(ISNUMBER(SEARCH("Medium",'DIF Worksheet'!$U261)),'DIF Worksheet'!$C261," "))</f>
        <v/>
      </c>
      <c r="E266" s="31" t="str">
        <f>IF('DIF Worksheet'!$D261="","",IF(ISNUMBER(SEARCH("Medium",'DIF Worksheet'!$U261)),'DIF Worksheet'!$D261," "))</f>
        <v/>
      </c>
      <c r="F266" s="46" t="str">
        <f>IF(ISNUMBER(SEARCH("Medium",'DIF Worksheet'!$U261)),'DIF Worksheet'!$X261," ")</f>
        <v xml:space="preserve"> </v>
      </c>
    </row>
    <row r="267" spans="1:6">
      <c r="A267" s="45" t="str">
        <f>IF(ISNUMBER(SEARCH("Medium",'DIF Worksheet'!$U262)),'DIF Worksheet'!$W262," ")</f>
        <v xml:space="preserve"> </v>
      </c>
      <c r="B267" s="31" t="str">
        <f>IF(ISNUMBER(SEARCH("Medium",'DIF Worksheet'!$U262)),'DIF Worksheet'!$A262," ")</f>
        <v xml:space="preserve"> </v>
      </c>
      <c r="C267" s="31" t="str">
        <f>IF('DIF Worksheet'!$B262="","",IF(ISNUMBER(SEARCH("Medium",'DIF Worksheet'!$U262)),'DIF Worksheet'!$B262," "))</f>
        <v/>
      </c>
      <c r="D267" s="31" t="str">
        <f>IF('DIF Worksheet'!$C262="","",IF(ISNUMBER(SEARCH("Medium",'DIF Worksheet'!$U262)),'DIF Worksheet'!$C262," "))</f>
        <v/>
      </c>
      <c r="E267" s="31" t="str">
        <f>IF('DIF Worksheet'!$D262="","",IF(ISNUMBER(SEARCH("Medium",'DIF Worksheet'!$U262)),'DIF Worksheet'!$D262," "))</f>
        <v/>
      </c>
      <c r="F267" s="46" t="str">
        <f>IF(ISNUMBER(SEARCH("Medium",'DIF Worksheet'!$U262)),'DIF Worksheet'!$X262," ")</f>
        <v xml:space="preserve"> </v>
      </c>
    </row>
    <row r="268" spans="1:6">
      <c r="A268" s="45" t="str">
        <f>IF(ISNUMBER(SEARCH("Medium",'DIF Worksheet'!$U263)),'DIF Worksheet'!$W263," ")</f>
        <v xml:space="preserve"> </v>
      </c>
      <c r="B268" s="31" t="str">
        <f>IF(ISNUMBER(SEARCH("Medium",'DIF Worksheet'!$U263)),'DIF Worksheet'!$A263," ")</f>
        <v xml:space="preserve"> </v>
      </c>
      <c r="C268" s="31" t="str">
        <f>IF('DIF Worksheet'!$B263="","",IF(ISNUMBER(SEARCH("Medium",'DIF Worksheet'!$U263)),'DIF Worksheet'!$B263," "))</f>
        <v/>
      </c>
      <c r="D268" s="31" t="str">
        <f>IF('DIF Worksheet'!$C263="","",IF(ISNUMBER(SEARCH("Medium",'DIF Worksheet'!$U263)),'DIF Worksheet'!$C263," "))</f>
        <v/>
      </c>
      <c r="E268" s="31" t="str">
        <f>IF('DIF Worksheet'!$D263="","",IF(ISNUMBER(SEARCH("Medium",'DIF Worksheet'!$U263)),'DIF Worksheet'!$D263," "))</f>
        <v/>
      </c>
      <c r="F268" s="46" t="str">
        <f>IF(ISNUMBER(SEARCH("Medium",'DIF Worksheet'!$U263)),'DIF Worksheet'!$X263," ")</f>
        <v xml:space="preserve"> </v>
      </c>
    </row>
    <row r="269" spans="1:6">
      <c r="A269" s="45" t="str">
        <f>IF(ISNUMBER(SEARCH("Medium",'DIF Worksheet'!$U264)),'DIF Worksheet'!$W264," ")</f>
        <v xml:space="preserve"> </v>
      </c>
      <c r="B269" s="31" t="str">
        <f>IF(ISNUMBER(SEARCH("Medium",'DIF Worksheet'!$U264)),'DIF Worksheet'!$A264," ")</f>
        <v xml:space="preserve"> </v>
      </c>
      <c r="C269" s="31" t="str">
        <f>IF('DIF Worksheet'!$B264="","",IF(ISNUMBER(SEARCH("Medium",'DIF Worksheet'!$U264)),'DIF Worksheet'!$B264," "))</f>
        <v/>
      </c>
      <c r="D269" s="31" t="str">
        <f>IF('DIF Worksheet'!$C264="","",IF(ISNUMBER(SEARCH("Medium",'DIF Worksheet'!$U264)),'DIF Worksheet'!$C264," "))</f>
        <v/>
      </c>
      <c r="E269" s="31" t="str">
        <f>IF('DIF Worksheet'!$D264="","",IF(ISNUMBER(SEARCH("Medium",'DIF Worksheet'!$U264)),'DIF Worksheet'!$D264," "))</f>
        <v/>
      </c>
      <c r="F269" s="46" t="str">
        <f>IF(ISNUMBER(SEARCH("Medium",'DIF Worksheet'!$U264)),'DIF Worksheet'!$X264," ")</f>
        <v xml:space="preserve"> </v>
      </c>
    </row>
    <row r="270" spans="1:6">
      <c r="A270" s="45" t="str">
        <f>IF(ISNUMBER(SEARCH("Medium",'DIF Worksheet'!$U265)),'DIF Worksheet'!$W265," ")</f>
        <v xml:space="preserve"> </v>
      </c>
      <c r="B270" s="31" t="str">
        <f>IF(ISNUMBER(SEARCH("Medium",'DIF Worksheet'!$U265)),'DIF Worksheet'!$A265," ")</f>
        <v xml:space="preserve"> </v>
      </c>
      <c r="C270" s="31" t="str">
        <f>IF('DIF Worksheet'!$B265="","",IF(ISNUMBER(SEARCH("Medium",'DIF Worksheet'!$U265)),'DIF Worksheet'!$B265," "))</f>
        <v/>
      </c>
      <c r="D270" s="31" t="str">
        <f>IF('DIF Worksheet'!$C265="","",IF(ISNUMBER(SEARCH("Medium",'DIF Worksheet'!$U265)),'DIF Worksheet'!$C265," "))</f>
        <v/>
      </c>
      <c r="E270" s="31" t="str">
        <f>IF('DIF Worksheet'!$D265="","",IF(ISNUMBER(SEARCH("Medium",'DIF Worksheet'!$U265)),'DIF Worksheet'!$D265," "))</f>
        <v/>
      </c>
      <c r="F270" s="46" t="str">
        <f>IF(ISNUMBER(SEARCH("Medium",'DIF Worksheet'!$U265)),'DIF Worksheet'!$X265," ")</f>
        <v xml:space="preserve"> </v>
      </c>
    </row>
    <row r="271" spans="1:6">
      <c r="A271" s="45" t="str">
        <f>IF(ISNUMBER(SEARCH("Medium",'DIF Worksheet'!$U266)),'DIF Worksheet'!$W266," ")</f>
        <v xml:space="preserve"> </v>
      </c>
      <c r="B271" s="31" t="str">
        <f>IF(ISNUMBER(SEARCH("Medium",'DIF Worksheet'!$U266)),'DIF Worksheet'!$A266," ")</f>
        <v xml:space="preserve"> </v>
      </c>
      <c r="C271" s="31" t="str">
        <f>IF('DIF Worksheet'!$B266="","",IF(ISNUMBER(SEARCH("Medium",'DIF Worksheet'!$U266)),'DIF Worksheet'!$B266," "))</f>
        <v/>
      </c>
      <c r="D271" s="31" t="str">
        <f>IF('DIF Worksheet'!$C266="","",IF(ISNUMBER(SEARCH("Medium",'DIF Worksheet'!$U266)),'DIF Worksheet'!$C266," "))</f>
        <v/>
      </c>
      <c r="E271" s="31" t="str">
        <f>IF('DIF Worksheet'!$D266="","",IF(ISNUMBER(SEARCH("Medium",'DIF Worksheet'!$U266)),'DIF Worksheet'!$D266," "))</f>
        <v/>
      </c>
      <c r="F271" s="46" t="str">
        <f>IF(ISNUMBER(SEARCH("Medium",'DIF Worksheet'!$U266)),'DIF Worksheet'!$X266," ")</f>
        <v xml:space="preserve"> </v>
      </c>
    </row>
    <row r="272" spans="1:6">
      <c r="A272" s="45" t="str">
        <f>IF(ISNUMBER(SEARCH("Medium",'DIF Worksheet'!$U267)),'DIF Worksheet'!$W267," ")</f>
        <v xml:space="preserve"> </v>
      </c>
      <c r="B272" s="31" t="str">
        <f>IF(ISNUMBER(SEARCH("Medium",'DIF Worksheet'!$U267)),'DIF Worksheet'!$A267," ")</f>
        <v xml:space="preserve"> </v>
      </c>
      <c r="C272" s="31" t="str">
        <f>IF('DIF Worksheet'!$B267="","",IF(ISNUMBER(SEARCH("Medium",'DIF Worksheet'!$U267)),'DIF Worksheet'!$B267," "))</f>
        <v/>
      </c>
      <c r="D272" s="31" t="str">
        <f>IF('DIF Worksheet'!$C267="","",IF(ISNUMBER(SEARCH("Medium",'DIF Worksheet'!$U267)),'DIF Worksheet'!$C267," "))</f>
        <v/>
      </c>
      <c r="E272" s="31" t="str">
        <f>IF('DIF Worksheet'!$D267="","",IF(ISNUMBER(SEARCH("Medium",'DIF Worksheet'!$U267)),'DIF Worksheet'!$D267," "))</f>
        <v/>
      </c>
      <c r="F272" s="46" t="str">
        <f>IF(ISNUMBER(SEARCH("Medium",'DIF Worksheet'!$U267)),'DIF Worksheet'!$X267," ")</f>
        <v xml:space="preserve"> </v>
      </c>
    </row>
    <row r="273" spans="1:6">
      <c r="A273" s="45" t="str">
        <f>IF(ISNUMBER(SEARCH("Medium",'DIF Worksheet'!$U268)),'DIF Worksheet'!$W268," ")</f>
        <v xml:space="preserve"> </v>
      </c>
      <c r="B273" s="31" t="str">
        <f>IF(ISNUMBER(SEARCH("Medium",'DIF Worksheet'!$U268)),'DIF Worksheet'!$A268," ")</f>
        <v xml:space="preserve"> </v>
      </c>
      <c r="C273" s="31" t="str">
        <f>IF('DIF Worksheet'!$B268="","",IF(ISNUMBER(SEARCH("Medium",'DIF Worksheet'!$U268)),'DIF Worksheet'!$B268," "))</f>
        <v/>
      </c>
      <c r="D273" s="31" t="str">
        <f>IF('DIF Worksheet'!$C268="","",IF(ISNUMBER(SEARCH("Medium",'DIF Worksheet'!$U268)),'DIF Worksheet'!$C268," "))</f>
        <v/>
      </c>
      <c r="E273" s="31" t="str">
        <f>IF('DIF Worksheet'!$D268="","",IF(ISNUMBER(SEARCH("Medium",'DIF Worksheet'!$U268)),'DIF Worksheet'!$D268," "))</f>
        <v/>
      </c>
      <c r="F273" s="46" t="str">
        <f>IF(ISNUMBER(SEARCH("Medium",'DIF Worksheet'!$U268)),'DIF Worksheet'!$X268," ")</f>
        <v xml:space="preserve"> </v>
      </c>
    </row>
    <row r="274" spans="1:6">
      <c r="A274" s="45" t="str">
        <f>IF(ISNUMBER(SEARCH("Medium",'DIF Worksheet'!$U269)),'DIF Worksheet'!$W269," ")</f>
        <v xml:space="preserve"> </v>
      </c>
      <c r="B274" s="31" t="str">
        <f>IF(ISNUMBER(SEARCH("Medium",'DIF Worksheet'!$U269)),'DIF Worksheet'!$A269," ")</f>
        <v xml:space="preserve"> </v>
      </c>
      <c r="C274" s="31" t="str">
        <f>IF('DIF Worksheet'!$B269="","",IF(ISNUMBER(SEARCH("Medium",'DIF Worksheet'!$U269)),'DIF Worksheet'!$B269," "))</f>
        <v/>
      </c>
      <c r="D274" s="31" t="str">
        <f>IF('DIF Worksheet'!$C269="","",IF(ISNUMBER(SEARCH("Medium",'DIF Worksheet'!$U269)),'DIF Worksheet'!$C269," "))</f>
        <v/>
      </c>
      <c r="E274" s="31" t="str">
        <f>IF('DIF Worksheet'!$D269="","",IF(ISNUMBER(SEARCH("Medium",'DIF Worksheet'!$U269)),'DIF Worksheet'!$D269," "))</f>
        <v/>
      </c>
      <c r="F274" s="46" t="str">
        <f>IF(ISNUMBER(SEARCH("Medium",'DIF Worksheet'!$U269)),'DIF Worksheet'!$X269," ")</f>
        <v xml:space="preserve"> </v>
      </c>
    </row>
    <row r="275" spans="1:6">
      <c r="A275" s="45" t="str">
        <f>IF(ISNUMBER(SEARCH("Medium",'DIF Worksheet'!$U270)),'DIF Worksheet'!$W270," ")</f>
        <v xml:space="preserve"> </v>
      </c>
      <c r="B275" s="31" t="str">
        <f>IF(ISNUMBER(SEARCH("Medium",'DIF Worksheet'!$U270)),'DIF Worksheet'!$A270," ")</f>
        <v xml:space="preserve"> </v>
      </c>
      <c r="C275" s="31" t="str">
        <f>IF('DIF Worksheet'!$B270="","",IF(ISNUMBER(SEARCH("Medium",'DIF Worksheet'!$U270)),'DIF Worksheet'!$B270," "))</f>
        <v/>
      </c>
      <c r="D275" s="31" t="str">
        <f>IF('DIF Worksheet'!$C270="","",IF(ISNUMBER(SEARCH("Medium",'DIF Worksheet'!$U270)),'DIF Worksheet'!$C270," "))</f>
        <v/>
      </c>
      <c r="E275" s="31" t="str">
        <f>IF('DIF Worksheet'!$D270="","",IF(ISNUMBER(SEARCH("Medium",'DIF Worksheet'!$U270)),'DIF Worksheet'!$D270," "))</f>
        <v/>
      </c>
      <c r="F275" s="46" t="str">
        <f>IF(ISNUMBER(SEARCH("Medium",'DIF Worksheet'!$U270)),'DIF Worksheet'!$X270," ")</f>
        <v xml:space="preserve"> </v>
      </c>
    </row>
    <row r="276" spans="1:6">
      <c r="A276" s="45" t="str">
        <f>IF(ISNUMBER(SEARCH("Medium",'DIF Worksheet'!$U271)),'DIF Worksheet'!$W271," ")</f>
        <v xml:space="preserve"> </v>
      </c>
      <c r="B276" s="31" t="str">
        <f>IF(ISNUMBER(SEARCH("Medium",'DIF Worksheet'!$U271)),'DIF Worksheet'!$A271," ")</f>
        <v xml:space="preserve"> </v>
      </c>
      <c r="C276" s="31" t="str">
        <f>IF('DIF Worksheet'!$B271="","",IF(ISNUMBER(SEARCH("Medium",'DIF Worksheet'!$U271)),'DIF Worksheet'!$B271," "))</f>
        <v/>
      </c>
      <c r="D276" s="31" t="str">
        <f>IF('DIF Worksheet'!$C271="","",IF(ISNUMBER(SEARCH("Medium",'DIF Worksheet'!$U271)),'DIF Worksheet'!$C271," "))</f>
        <v/>
      </c>
      <c r="E276" s="31" t="str">
        <f>IF('DIF Worksheet'!$D271="","",IF(ISNUMBER(SEARCH("Medium",'DIF Worksheet'!$U271)),'DIF Worksheet'!$D271," "))</f>
        <v/>
      </c>
      <c r="F276" s="46" t="str">
        <f>IF(ISNUMBER(SEARCH("Medium",'DIF Worksheet'!$U271)),'DIF Worksheet'!$X271," ")</f>
        <v xml:space="preserve"> </v>
      </c>
    </row>
    <row r="277" spans="1:6">
      <c r="A277" s="45" t="str">
        <f>IF(ISNUMBER(SEARCH("Medium",'DIF Worksheet'!$U272)),'DIF Worksheet'!$W272," ")</f>
        <v xml:space="preserve"> </v>
      </c>
      <c r="B277" s="31" t="str">
        <f>IF(ISNUMBER(SEARCH("Medium",'DIF Worksheet'!$U272)),'DIF Worksheet'!$A272," ")</f>
        <v xml:space="preserve"> </v>
      </c>
      <c r="C277" s="31" t="str">
        <f>IF('DIF Worksheet'!$B272="","",IF(ISNUMBER(SEARCH("Medium",'DIF Worksheet'!$U272)),'DIF Worksheet'!$B272," "))</f>
        <v/>
      </c>
      <c r="D277" s="31" t="str">
        <f>IF('DIF Worksheet'!$C272="","",IF(ISNUMBER(SEARCH("Medium",'DIF Worksheet'!$U272)),'DIF Worksheet'!$C272," "))</f>
        <v/>
      </c>
      <c r="E277" s="31" t="str">
        <f>IF('DIF Worksheet'!$D272="","",IF(ISNUMBER(SEARCH("Medium",'DIF Worksheet'!$U272)),'DIF Worksheet'!$D272," "))</f>
        <v/>
      </c>
      <c r="F277" s="46" t="str">
        <f>IF(ISNUMBER(SEARCH("Medium",'DIF Worksheet'!$U272)),'DIF Worksheet'!$X272," ")</f>
        <v xml:space="preserve"> </v>
      </c>
    </row>
    <row r="278" spans="1:6">
      <c r="A278" s="45" t="str">
        <f>IF(ISNUMBER(SEARCH("Medium",'DIF Worksheet'!$U273)),'DIF Worksheet'!$W273," ")</f>
        <v xml:space="preserve"> </v>
      </c>
      <c r="B278" s="31" t="str">
        <f>IF(ISNUMBER(SEARCH("Medium",'DIF Worksheet'!$U273)),'DIF Worksheet'!$A273," ")</f>
        <v xml:space="preserve"> </v>
      </c>
      <c r="C278" s="31" t="str">
        <f>IF('DIF Worksheet'!$B273="","",IF(ISNUMBER(SEARCH("Medium",'DIF Worksheet'!$U273)),'DIF Worksheet'!$B273," "))</f>
        <v/>
      </c>
      <c r="D278" s="31" t="str">
        <f>IF('DIF Worksheet'!$C273="","",IF(ISNUMBER(SEARCH("Medium",'DIF Worksheet'!$U273)),'DIF Worksheet'!$C273," "))</f>
        <v/>
      </c>
      <c r="E278" s="31" t="str">
        <f>IF('DIF Worksheet'!$D273="","",IF(ISNUMBER(SEARCH("Medium",'DIF Worksheet'!$U273)),'DIF Worksheet'!$D273," "))</f>
        <v/>
      </c>
      <c r="F278" s="46" t="str">
        <f>IF(ISNUMBER(SEARCH("Medium",'DIF Worksheet'!$U273)),'DIF Worksheet'!$X273," ")</f>
        <v xml:space="preserve"> </v>
      </c>
    </row>
    <row r="279" spans="1:6">
      <c r="A279" s="45" t="str">
        <f>IF(ISNUMBER(SEARCH("Medium",'DIF Worksheet'!$U274)),'DIF Worksheet'!$W274," ")</f>
        <v xml:space="preserve"> </v>
      </c>
      <c r="B279" s="31" t="str">
        <f>IF(ISNUMBER(SEARCH("Medium",'DIF Worksheet'!$U274)),'DIF Worksheet'!$A274," ")</f>
        <v xml:space="preserve"> </v>
      </c>
      <c r="C279" s="31" t="str">
        <f>IF('DIF Worksheet'!$B274="","",IF(ISNUMBER(SEARCH("Medium",'DIF Worksheet'!$U274)),'DIF Worksheet'!$B274," "))</f>
        <v/>
      </c>
      <c r="D279" s="31" t="str">
        <f>IF('DIF Worksheet'!$C274="","",IF(ISNUMBER(SEARCH("Medium",'DIF Worksheet'!$U274)),'DIF Worksheet'!$C274," "))</f>
        <v/>
      </c>
      <c r="E279" s="31" t="str">
        <f>IF('DIF Worksheet'!$D274="","",IF(ISNUMBER(SEARCH("Medium",'DIF Worksheet'!$U274)),'DIF Worksheet'!$D274," "))</f>
        <v/>
      </c>
      <c r="F279" s="46" t="str">
        <f>IF(ISNUMBER(SEARCH("Medium",'DIF Worksheet'!$U274)),'DIF Worksheet'!$X274," ")</f>
        <v xml:space="preserve"> </v>
      </c>
    </row>
    <row r="280" spans="1:6">
      <c r="A280" s="45" t="str">
        <f>IF(ISNUMBER(SEARCH("Medium",'DIF Worksheet'!$U275)),'DIF Worksheet'!$W275," ")</f>
        <v xml:space="preserve"> </v>
      </c>
      <c r="B280" s="31" t="str">
        <f>IF(ISNUMBER(SEARCH("Medium",'DIF Worksheet'!$U275)),'DIF Worksheet'!$A275," ")</f>
        <v xml:space="preserve"> </v>
      </c>
      <c r="C280" s="31" t="str">
        <f>IF('DIF Worksheet'!$B275="","",IF(ISNUMBER(SEARCH("Medium",'DIF Worksheet'!$U275)),'DIF Worksheet'!$B275," "))</f>
        <v/>
      </c>
      <c r="D280" s="31" t="str">
        <f>IF('DIF Worksheet'!$C275="","",IF(ISNUMBER(SEARCH("Medium",'DIF Worksheet'!$U275)),'DIF Worksheet'!$C275," "))</f>
        <v/>
      </c>
      <c r="E280" s="31" t="str">
        <f>IF('DIF Worksheet'!$D275="","",IF(ISNUMBER(SEARCH("Medium",'DIF Worksheet'!$U275)),'DIF Worksheet'!$D275," "))</f>
        <v/>
      </c>
      <c r="F280" s="46" t="str">
        <f>IF(ISNUMBER(SEARCH("Medium",'DIF Worksheet'!$U275)),'DIF Worksheet'!$X275," ")</f>
        <v xml:space="preserve"> </v>
      </c>
    </row>
    <row r="281" spans="1:6">
      <c r="A281" s="45" t="str">
        <f>IF(ISNUMBER(SEARCH("Medium",'DIF Worksheet'!$U276)),'DIF Worksheet'!$W276," ")</f>
        <v xml:space="preserve"> </v>
      </c>
      <c r="B281" s="31" t="str">
        <f>IF(ISNUMBER(SEARCH("Medium",'DIF Worksheet'!$U276)),'DIF Worksheet'!$A276," ")</f>
        <v xml:space="preserve"> </v>
      </c>
      <c r="C281" s="31" t="str">
        <f>IF('DIF Worksheet'!$B276="","",IF(ISNUMBER(SEARCH("Medium",'DIF Worksheet'!$U276)),'DIF Worksheet'!$B276," "))</f>
        <v/>
      </c>
      <c r="D281" s="31" t="str">
        <f>IF('DIF Worksheet'!$C276="","",IF(ISNUMBER(SEARCH("Medium",'DIF Worksheet'!$U276)),'DIF Worksheet'!$C276," "))</f>
        <v/>
      </c>
      <c r="E281" s="31" t="str">
        <f>IF('DIF Worksheet'!$D276="","",IF(ISNUMBER(SEARCH("Medium",'DIF Worksheet'!$U276)),'DIF Worksheet'!$D276," "))</f>
        <v/>
      </c>
      <c r="F281" s="46" t="str">
        <f>IF(ISNUMBER(SEARCH("Medium",'DIF Worksheet'!$U276)),'DIF Worksheet'!$X276," ")</f>
        <v xml:space="preserve"> </v>
      </c>
    </row>
    <row r="282" spans="1:6">
      <c r="A282" s="45" t="str">
        <f>IF(ISNUMBER(SEARCH("Medium",'DIF Worksheet'!$U277)),'DIF Worksheet'!$W277," ")</f>
        <v xml:space="preserve"> </v>
      </c>
      <c r="B282" s="31" t="str">
        <f>IF(ISNUMBER(SEARCH("Medium",'DIF Worksheet'!$U277)),'DIF Worksheet'!$A277," ")</f>
        <v xml:space="preserve"> </v>
      </c>
      <c r="C282" s="31" t="str">
        <f>IF('DIF Worksheet'!$B277="","",IF(ISNUMBER(SEARCH("Medium",'DIF Worksheet'!$U277)),'DIF Worksheet'!$B277," "))</f>
        <v/>
      </c>
      <c r="D282" s="31" t="str">
        <f>IF('DIF Worksheet'!$C277="","",IF(ISNUMBER(SEARCH("Medium",'DIF Worksheet'!$U277)),'DIF Worksheet'!$C277," "))</f>
        <v/>
      </c>
      <c r="E282" s="31" t="str">
        <f>IF('DIF Worksheet'!$D277="","",IF(ISNUMBER(SEARCH("Medium",'DIF Worksheet'!$U277)),'DIF Worksheet'!$D277," "))</f>
        <v/>
      </c>
      <c r="F282" s="46" t="str">
        <f>IF(ISNUMBER(SEARCH("Medium",'DIF Worksheet'!$U277)),'DIF Worksheet'!$X277," ")</f>
        <v xml:space="preserve"> </v>
      </c>
    </row>
    <row r="283" spans="1:6">
      <c r="A283" s="45" t="str">
        <f>IF(ISNUMBER(SEARCH("Medium",'DIF Worksheet'!$U278)),'DIF Worksheet'!$W278," ")</f>
        <v xml:space="preserve"> </v>
      </c>
      <c r="B283" s="31" t="str">
        <f>IF(ISNUMBER(SEARCH("Medium",'DIF Worksheet'!$U278)),'DIF Worksheet'!$A278," ")</f>
        <v xml:space="preserve"> </v>
      </c>
      <c r="C283" s="31" t="str">
        <f>IF('DIF Worksheet'!$B278="","",IF(ISNUMBER(SEARCH("Medium",'DIF Worksheet'!$U278)),'DIF Worksheet'!$B278," "))</f>
        <v/>
      </c>
      <c r="D283" s="31" t="str">
        <f>IF('DIF Worksheet'!$C278="","",IF(ISNUMBER(SEARCH("Medium",'DIF Worksheet'!$U278)),'DIF Worksheet'!$C278," "))</f>
        <v/>
      </c>
      <c r="E283" s="31" t="str">
        <f>IF('DIF Worksheet'!$D278="","",IF(ISNUMBER(SEARCH("Medium",'DIF Worksheet'!$U278)),'DIF Worksheet'!$D278," "))</f>
        <v/>
      </c>
      <c r="F283" s="46" t="str">
        <f>IF(ISNUMBER(SEARCH("Medium",'DIF Worksheet'!$U278)),'DIF Worksheet'!$X278," ")</f>
        <v xml:space="preserve"> </v>
      </c>
    </row>
    <row r="284" spans="1:6">
      <c r="A284" s="45" t="str">
        <f>IF(ISNUMBER(SEARCH("Medium",'DIF Worksheet'!$U279)),'DIF Worksheet'!$W279," ")</f>
        <v xml:space="preserve"> </v>
      </c>
      <c r="B284" s="31" t="str">
        <f>IF(ISNUMBER(SEARCH("Medium",'DIF Worksheet'!$U279)),'DIF Worksheet'!$A279," ")</f>
        <v xml:space="preserve"> </v>
      </c>
      <c r="C284" s="31" t="str">
        <f>IF('DIF Worksheet'!$B279="","",IF(ISNUMBER(SEARCH("Medium",'DIF Worksheet'!$U279)),'DIF Worksheet'!$B279," "))</f>
        <v/>
      </c>
      <c r="D284" s="31" t="str">
        <f>IF('DIF Worksheet'!$C279="","",IF(ISNUMBER(SEARCH("Medium",'DIF Worksheet'!$U279)),'DIF Worksheet'!$C279," "))</f>
        <v/>
      </c>
      <c r="E284" s="31" t="str">
        <f>IF('DIF Worksheet'!$D279="","",IF(ISNUMBER(SEARCH("Medium",'DIF Worksheet'!$U279)),'DIF Worksheet'!$D279," "))</f>
        <v/>
      </c>
      <c r="F284" s="46" t="str">
        <f>IF(ISNUMBER(SEARCH("Medium",'DIF Worksheet'!$U279)),'DIF Worksheet'!$X279," ")</f>
        <v xml:space="preserve"> </v>
      </c>
    </row>
    <row r="285" spans="1:6">
      <c r="A285" s="45" t="str">
        <f>IF(ISNUMBER(SEARCH("Medium",'DIF Worksheet'!$U280)),'DIF Worksheet'!$W280," ")</f>
        <v xml:space="preserve"> </v>
      </c>
      <c r="B285" s="31" t="str">
        <f>IF(ISNUMBER(SEARCH("Medium",'DIF Worksheet'!$U280)),'DIF Worksheet'!$A280," ")</f>
        <v xml:space="preserve"> </v>
      </c>
      <c r="C285" s="31" t="str">
        <f>IF('DIF Worksheet'!$B280="","",IF(ISNUMBER(SEARCH("Medium",'DIF Worksheet'!$U280)),'DIF Worksheet'!$B280," "))</f>
        <v/>
      </c>
      <c r="D285" s="31" t="str">
        <f>IF('DIF Worksheet'!$C280="","",IF(ISNUMBER(SEARCH("Medium",'DIF Worksheet'!$U280)),'DIF Worksheet'!$C280," "))</f>
        <v/>
      </c>
      <c r="E285" s="31" t="str">
        <f>IF('DIF Worksheet'!$D280="","",IF(ISNUMBER(SEARCH("Medium",'DIF Worksheet'!$U280)),'DIF Worksheet'!$D280," "))</f>
        <v/>
      </c>
      <c r="F285" s="46" t="str">
        <f>IF(ISNUMBER(SEARCH("Medium",'DIF Worksheet'!$U280)),'DIF Worksheet'!$X280," ")</f>
        <v xml:space="preserve"> </v>
      </c>
    </row>
    <row r="286" spans="1:6">
      <c r="A286" s="45" t="str">
        <f>IF(ISNUMBER(SEARCH("Medium",'DIF Worksheet'!$U281)),'DIF Worksheet'!$W281," ")</f>
        <v xml:space="preserve"> </v>
      </c>
      <c r="B286" s="31" t="str">
        <f>IF(ISNUMBER(SEARCH("Medium",'DIF Worksheet'!$U281)),'DIF Worksheet'!$A281," ")</f>
        <v xml:space="preserve"> </v>
      </c>
      <c r="C286" s="31" t="str">
        <f>IF('DIF Worksheet'!$B281="","",IF(ISNUMBER(SEARCH("Medium",'DIF Worksheet'!$U281)),'DIF Worksheet'!$B281," "))</f>
        <v/>
      </c>
      <c r="D286" s="31" t="str">
        <f>IF('DIF Worksheet'!$C281="","",IF(ISNUMBER(SEARCH("Medium",'DIF Worksheet'!$U281)),'DIF Worksheet'!$C281," "))</f>
        <v/>
      </c>
      <c r="E286" s="31" t="str">
        <f>IF('DIF Worksheet'!$D281="","",IF(ISNUMBER(SEARCH("Medium",'DIF Worksheet'!$U281)),'DIF Worksheet'!$D281," "))</f>
        <v/>
      </c>
      <c r="F286" s="46" t="str">
        <f>IF(ISNUMBER(SEARCH("Medium",'DIF Worksheet'!$U281)),'DIF Worksheet'!$X281," ")</f>
        <v xml:space="preserve"> </v>
      </c>
    </row>
    <row r="287" spans="1:6">
      <c r="A287" s="45" t="str">
        <f>IF(ISNUMBER(SEARCH("Medium",'DIF Worksheet'!$U282)),'DIF Worksheet'!$W282," ")</f>
        <v xml:space="preserve"> </v>
      </c>
      <c r="B287" s="31" t="str">
        <f>IF(ISNUMBER(SEARCH("Medium",'DIF Worksheet'!$U282)),'DIF Worksheet'!$A282," ")</f>
        <v xml:space="preserve"> </v>
      </c>
      <c r="C287" s="31" t="str">
        <f>IF('DIF Worksheet'!$B282="","",IF(ISNUMBER(SEARCH("Medium",'DIF Worksheet'!$U282)),'DIF Worksheet'!$B282," "))</f>
        <v/>
      </c>
      <c r="D287" s="31" t="str">
        <f>IF('DIF Worksheet'!$C282="","",IF(ISNUMBER(SEARCH("Medium",'DIF Worksheet'!$U282)),'DIF Worksheet'!$C282," "))</f>
        <v/>
      </c>
      <c r="E287" s="31" t="str">
        <f>IF('DIF Worksheet'!$D282="","",IF(ISNUMBER(SEARCH("Medium",'DIF Worksheet'!$U282)),'DIF Worksheet'!$D282," "))</f>
        <v/>
      </c>
      <c r="F287" s="46" t="str">
        <f>IF(ISNUMBER(SEARCH("Medium",'DIF Worksheet'!$U282)),'DIF Worksheet'!$X282," ")</f>
        <v xml:space="preserve"> </v>
      </c>
    </row>
    <row r="288" spans="1:6">
      <c r="A288" s="45" t="str">
        <f>IF(ISNUMBER(SEARCH("Medium",'DIF Worksheet'!$U283)),'DIF Worksheet'!$W283," ")</f>
        <v xml:space="preserve"> </v>
      </c>
      <c r="B288" s="31" t="str">
        <f>IF(ISNUMBER(SEARCH("Medium",'DIF Worksheet'!$U283)),'DIF Worksheet'!$A283," ")</f>
        <v xml:space="preserve"> </v>
      </c>
      <c r="C288" s="31" t="str">
        <f>IF('DIF Worksheet'!$B283="","",IF(ISNUMBER(SEARCH("Medium",'DIF Worksheet'!$U283)),'DIF Worksheet'!$B283," "))</f>
        <v/>
      </c>
      <c r="D288" s="31" t="str">
        <f>IF('DIF Worksheet'!$C283="","",IF(ISNUMBER(SEARCH("Medium",'DIF Worksheet'!$U283)),'DIF Worksheet'!$C283," "))</f>
        <v/>
      </c>
      <c r="E288" s="31" t="str">
        <f>IF('DIF Worksheet'!$D283="","",IF(ISNUMBER(SEARCH("Medium",'DIF Worksheet'!$U283)),'DIF Worksheet'!$D283," "))</f>
        <v/>
      </c>
      <c r="F288" s="46" t="str">
        <f>IF(ISNUMBER(SEARCH("Medium",'DIF Worksheet'!$U283)),'DIF Worksheet'!$X283," ")</f>
        <v xml:space="preserve"> </v>
      </c>
    </row>
    <row r="289" spans="1:6">
      <c r="A289" s="45" t="str">
        <f>IF(ISNUMBER(SEARCH("Medium",'DIF Worksheet'!$U284)),'DIF Worksheet'!$W284," ")</f>
        <v xml:space="preserve"> </v>
      </c>
      <c r="B289" s="31" t="str">
        <f>IF(ISNUMBER(SEARCH("Medium",'DIF Worksheet'!$U284)),'DIF Worksheet'!$A284," ")</f>
        <v xml:space="preserve"> </v>
      </c>
      <c r="C289" s="31" t="str">
        <f>IF('DIF Worksheet'!$B284="","",IF(ISNUMBER(SEARCH("Medium",'DIF Worksheet'!$U284)),'DIF Worksheet'!$B284," "))</f>
        <v/>
      </c>
      <c r="D289" s="31" t="str">
        <f>IF('DIF Worksheet'!$C284="","",IF(ISNUMBER(SEARCH("Medium",'DIF Worksheet'!$U284)),'DIF Worksheet'!$C284," "))</f>
        <v/>
      </c>
      <c r="E289" s="31" t="str">
        <f>IF('DIF Worksheet'!$D284="","",IF(ISNUMBER(SEARCH("Medium",'DIF Worksheet'!$U284)),'DIF Worksheet'!$D284," "))</f>
        <v/>
      </c>
      <c r="F289" s="46" t="str">
        <f>IF(ISNUMBER(SEARCH("Medium",'DIF Worksheet'!$U284)),'DIF Worksheet'!$X284," ")</f>
        <v xml:space="preserve"> </v>
      </c>
    </row>
    <row r="290" spans="1:6">
      <c r="A290" s="45" t="str">
        <f>IF(ISNUMBER(SEARCH("Medium",'DIF Worksheet'!$U285)),'DIF Worksheet'!$W285," ")</f>
        <v xml:space="preserve"> </v>
      </c>
      <c r="B290" s="31" t="str">
        <f>IF(ISNUMBER(SEARCH("Medium",'DIF Worksheet'!$U285)),'DIF Worksheet'!$A285," ")</f>
        <v xml:space="preserve"> </v>
      </c>
      <c r="C290" s="31" t="str">
        <f>IF('DIF Worksheet'!$B285="","",IF(ISNUMBER(SEARCH("Medium",'DIF Worksheet'!$U285)),'DIF Worksheet'!$B285," "))</f>
        <v/>
      </c>
      <c r="D290" s="31" t="str">
        <f>IF('DIF Worksheet'!$C285="","",IF(ISNUMBER(SEARCH("Medium",'DIF Worksheet'!$U285)),'DIF Worksheet'!$C285," "))</f>
        <v/>
      </c>
      <c r="E290" s="31" t="str">
        <f>IF('DIF Worksheet'!$D285="","",IF(ISNUMBER(SEARCH("Medium",'DIF Worksheet'!$U285)),'DIF Worksheet'!$D285," "))</f>
        <v/>
      </c>
      <c r="F290" s="46" t="str">
        <f>IF(ISNUMBER(SEARCH("Medium",'DIF Worksheet'!$U285)),'DIF Worksheet'!$X285," ")</f>
        <v xml:space="preserve"> </v>
      </c>
    </row>
    <row r="291" spans="1:6">
      <c r="A291" s="45" t="str">
        <f>IF(ISNUMBER(SEARCH("Medium",'DIF Worksheet'!$U286)),'DIF Worksheet'!$W286," ")</f>
        <v xml:space="preserve"> </v>
      </c>
      <c r="B291" s="31" t="str">
        <f>IF(ISNUMBER(SEARCH("Medium",'DIF Worksheet'!$U286)),'DIF Worksheet'!$A286," ")</f>
        <v xml:space="preserve"> </v>
      </c>
      <c r="C291" s="31" t="str">
        <f>IF('DIF Worksheet'!$B286="","",IF(ISNUMBER(SEARCH("Medium",'DIF Worksheet'!$U286)),'DIF Worksheet'!$B286," "))</f>
        <v/>
      </c>
      <c r="D291" s="31" t="str">
        <f>IF('DIF Worksheet'!$C286="","",IF(ISNUMBER(SEARCH("Medium",'DIF Worksheet'!$U286)),'DIF Worksheet'!$C286," "))</f>
        <v/>
      </c>
      <c r="E291" s="31" t="str">
        <f>IF('DIF Worksheet'!$D286="","",IF(ISNUMBER(SEARCH("Medium",'DIF Worksheet'!$U286)),'DIF Worksheet'!$D286," "))</f>
        <v/>
      </c>
      <c r="F291" s="46" t="str">
        <f>IF(ISNUMBER(SEARCH("Medium",'DIF Worksheet'!$U286)),'DIF Worksheet'!$X286," ")</f>
        <v xml:space="preserve"> </v>
      </c>
    </row>
    <row r="292" spans="1:6">
      <c r="A292" s="45" t="str">
        <f>IF(ISNUMBER(SEARCH("Medium",'DIF Worksheet'!$U287)),'DIF Worksheet'!$W287," ")</f>
        <v xml:space="preserve"> </v>
      </c>
      <c r="B292" s="31" t="str">
        <f>IF(ISNUMBER(SEARCH("Medium",'DIF Worksheet'!$U287)),'DIF Worksheet'!$A287," ")</f>
        <v xml:space="preserve"> </v>
      </c>
      <c r="C292" s="31" t="str">
        <f>IF('DIF Worksheet'!$B287="","",IF(ISNUMBER(SEARCH("Medium",'DIF Worksheet'!$U287)),'DIF Worksheet'!$B287," "))</f>
        <v/>
      </c>
      <c r="D292" s="31" t="str">
        <f>IF('DIF Worksheet'!$C287="","",IF(ISNUMBER(SEARCH("Medium",'DIF Worksheet'!$U287)),'DIF Worksheet'!$C287," "))</f>
        <v/>
      </c>
      <c r="E292" s="31" t="str">
        <f>IF('DIF Worksheet'!$D287="","",IF(ISNUMBER(SEARCH("Medium",'DIF Worksheet'!$U287)),'DIF Worksheet'!$D287," "))</f>
        <v/>
      </c>
      <c r="F292" s="46" t="str">
        <f>IF(ISNUMBER(SEARCH("Medium",'DIF Worksheet'!$U287)),'DIF Worksheet'!$X287," ")</f>
        <v xml:space="preserve"> </v>
      </c>
    </row>
    <row r="293" spans="1:6">
      <c r="A293" s="45" t="str">
        <f>IF(ISNUMBER(SEARCH("Medium",'DIF Worksheet'!$U288)),'DIF Worksheet'!$W288," ")</f>
        <v xml:space="preserve"> </v>
      </c>
      <c r="B293" s="31" t="str">
        <f>IF(ISNUMBER(SEARCH("Medium",'DIF Worksheet'!$U288)),'DIF Worksheet'!$A288," ")</f>
        <v xml:space="preserve"> </v>
      </c>
      <c r="C293" s="31" t="str">
        <f>IF('DIF Worksheet'!$B288="","",IF(ISNUMBER(SEARCH("Medium",'DIF Worksheet'!$U288)),'DIF Worksheet'!$B288," "))</f>
        <v/>
      </c>
      <c r="D293" s="31" t="str">
        <f>IF('DIF Worksheet'!$C288="","",IF(ISNUMBER(SEARCH("Medium",'DIF Worksheet'!$U288)),'DIF Worksheet'!$C288," "))</f>
        <v/>
      </c>
      <c r="E293" s="31" t="str">
        <f>IF('DIF Worksheet'!$D288="","",IF(ISNUMBER(SEARCH("Medium",'DIF Worksheet'!$U288)),'DIF Worksheet'!$D288," "))</f>
        <v/>
      </c>
      <c r="F293" s="46" t="str">
        <f>IF(ISNUMBER(SEARCH("Medium",'DIF Worksheet'!$U288)),'DIF Worksheet'!$X288," ")</f>
        <v xml:space="preserve"> </v>
      </c>
    </row>
    <row r="294" spans="1:6">
      <c r="A294" s="45" t="str">
        <f>IF(ISNUMBER(SEARCH("Medium",'DIF Worksheet'!$U289)),'DIF Worksheet'!$W289," ")</f>
        <v xml:space="preserve"> </v>
      </c>
      <c r="B294" s="31" t="str">
        <f>IF(ISNUMBER(SEARCH("Medium",'DIF Worksheet'!$U289)),'DIF Worksheet'!$A289," ")</f>
        <v xml:space="preserve"> </v>
      </c>
      <c r="C294" s="31" t="str">
        <f>IF('DIF Worksheet'!$B289="","",IF(ISNUMBER(SEARCH("Medium",'DIF Worksheet'!$U289)),'DIF Worksheet'!$B289," "))</f>
        <v/>
      </c>
      <c r="D294" s="31" t="str">
        <f>IF('DIF Worksheet'!$C289="","",IF(ISNUMBER(SEARCH("Medium",'DIF Worksheet'!$U289)),'DIF Worksheet'!$C289," "))</f>
        <v/>
      </c>
      <c r="E294" s="31" t="str">
        <f>IF('DIF Worksheet'!$D289="","",IF(ISNUMBER(SEARCH("Medium",'DIF Worksheet'!$U289)),'DIF Worksheet'!$D289," "))</f>
        <v/>
      </c>
      <c r="F294" s="46" t="str">
        <f>IF(ISNUMBER(SEARCH("Medium",'DIF Worksheet'!$U289)),'DIF Worksheet'!$X289," ")</f>
        <v xml:space="preserve"> </v>
      </c>
    </row>
    <row r="295" spans="1:6">
      <c r="A295" s="45" t="str">
        <f>IF(ISNUMBER(SEARCH("Medium",'DIF Worksheet'!$U290)),'DIF Worksheet'!$W290," ")</f>
        <v xml:space="preserve"> </v>
      </c>
      <c r="B295" s="31" t="str">
        <f>IF(ISNUMBER(SEARCH("Medium",'DIF Worksheet'!$U290)),'DIF Worksheet'!$A290," ")</f>
        <v xml:space="preserve"> </v>
      </c>
      <c r="C295" s="31" t="str">
        <f>IF('DIF Worksheet'!$B290="","",IF(ISNUMBER(SEARCH("Medium",'DIF Worksheet'!$U290)),'DIF Worksheet'!$B290," "))</f>
        <v/>
      </c>
      <c r="D295" s="31" t="str">
        <f>IF('DIF Worksheet'!$C290="","",IF(ISNUMBER(SEARCH("Medium",'DIF Worksheet'!$U290)),'DIF Worksheet'!$C290," "))</f>
        <v/>
      </c>
      <c r="E295" s="31" t="str">
        <f>IF('DIF Worksheet'!$D290="","",IF(ISNUMBER(SEARCH("Medium",'DIF Worksheet'!$U290)),'DIF Worksheet'!$D290," "))</f>
        <v/>
      </c>
      <c r="F295" s="46" t="str">
        <f>IF(ISNUMBER(SEARCH("Medium",'DIF Worksheet'!$U290)),'DIF Worksheet'!$X290," ")</f>
        <v xml:space="preserve"> </v>
      </c>
    </row>
    <row r="296" spans="1:6">
      <c r="A296" s="45" t="str">
        <f>IF(ISNUMBER(SEARCH("Medium",'DIF Worksheet'!$U291)),'DIF Worksheet'!$W291," ")</f>
        <v xml:space="preserve"> </v>
      </c>
      <c r="B296" s="31" t="str">
        <f>IF(ISNUMBER(SEARCH("Medium",'DIF Worksheet'!$U291)),'DIF Worksheet'!$A291," ")</f>
        <v xml:space="preserve"> </v>
      </c>
      <c r="C296" s="31" t="str">
        <f>IF('DIF Worksheet'!$B291="","",IF(ISNUMBER(SEARCH("Medium",'DIF Worksheet'!$U291)),'DIF Worksheet'!$B291," "))</f>
        <v/>
      </c>
      <c r="D296" s="31" t="str">
        <f>IF('DIF Worksheet'!$C291="","",IF(ISNUMBER(SEARCH("Medium",'DIF Worksheet'!$U291)),'DIF Worksheet'!$C291," "))</f>
        <v/>
      </c>
      <c r="E296" s="31" t="str">
        <f>IF('DIF Worksheet'!$D291="","",IF(ISNUMBER(SEARCH("Medium",'DIF Worksheet'!$U291)),'DIF Worksheet'!$D291," "))</f>
        <v/>
      </c>
      <c r="F296" s="46" t="str">
        <f>IF(ISNUMBER(SEARCH("Medium",'DIF Worksheet'!$U291)),'DIF Worksheet'!$X291," ")</f>
        <v xml:space="preserve"> </v>
      </c>
    </row>
    <row r="297" spans="1:6">
      <c r="A297" s="45" t="str">
        <f>IF(ISNUMBER(SEARCH("Medium",'DIF Worksheet'!$U292)),'DIF Worksheet'!$W292," ")</f>
        <v xml:space="preserve"> </v>
      </c>
      <c r="B297" s="31" t="str">
        <f>IF(ISNUMBER(SEARCH("Medium",'DIF Worksheet'!$U292)),'DIF Worksheet'!$A292," ")</f>
        <v xml:space="preserve"> </v>
      </c>
      <c r="C297" s="31" t="str">
        <f>IF('DIF Worksheet'!$B292="","",IF(ISNUMBER(SEARCH("Medium",'DIF Worksheet'!$U292)),'DIF Worksheet'!$B292," "))</f>
        <v/>
      </c>
      <c r="D297" s="31" t="str">
        <f>IF('DIF Worksheet'!$C292="","",IF(ISNUMBER(SEARCH("Medium",'DIF Worksheet'!$U292)),'DIF Worksheet'!$C292," "))</f>
        <v/>
      </c>
      <c r="E297" s="31" t="str">
        <f>IF('DIF Worksheet'!$D292="","",IF(ISNUMBER(SEARCH("Medium",'DIF Worksheet'!$U292)),'DIF Worksheet'!$D292," "))</f>
        <v/>
      </c>
      <c r="F297" s="46" t="str">
        <f>IF(ISNUMBER(SEARCH("Medium",'DIF Worksheet'!$U292)),'DIF Worksheet'!$X292," ")</f>
        <v xml:space="preserve"> </v>
      </c>
    </row>
    <row r="298" spans="1:6">
      <c r="A298" s="45" t="str">
        <f>IF(ISNUMBER(SEARCH("Medium",'DIF Worksheet'!$U293)),'DIF Worksheet'!$W293," ")</f>
        <v xml:space="preserve"> </v>
      </c>
      <c r="B298" s="31" t="str">
        <f>IF(ISNUMBER(SEARCH("Medium",'DIF Worksheet'!$U293)),'DIF Worksheet'!$A293," ")</f>
        <v xml:space="preserve"> </v>
      </c>
      <c r="C298" s="31" t="str">
        <f>IF('DIF Worksheet'!$B293="","",IF(ISNUMBER(SEARCH("Medium",'DIF Worksheet'!$U293)),'DIF Worksheet'!$B293," "))</f>
        <v/>
      </c>
      <c r="D298" s="31" t="str">
        <f>IF('DIF Worksheet'!$C293="","",IF(ISNUMBER(SEARCH("Medium",'DIF Worksheet'!$U293)),'DIF Worksheet'!$C293," "))</f>
        <v/>
      </c>
      <c r="E298" s="31" t="str">
        <f>IF('DIF Worksheet'!$D293="","",IF(ISNUMBER(SEARCH("Medium",'DIF Worksheet'!$U293)),'DIF Worksheet'!$D293," "))</f>
        <v/>
      </c>
      <c r="F298" s="46" t="str">
        <f>IF(ISNUMBER(SEARCH("Medium",'DIF Worksheet'!$U293)),'DIF Worksheet'!$X293," ")</f>
        <v xml:space="preserve"> </v>
      </c>
    </row>
    <row r="299" spans="1:6">
      <c r="A299" s="45" t="str">
        <f>IF(ISNUMBER(SEARCH("Medium",'DIF Worksheet'!$U294)),'DIF Worksheet'!$W294," ")</f>
        <v xml:space="preserve"> </v>
      </c>
      <c r="B299" s="31" t="str">
        <f>IF(ISNUMBER(SEARCH("Medium",'DIF Worksheet'!$U294)),'DIF Worksheet'!$A294," ")</f>
        <v xml:space="preserve"> </v>
      </c>
      <c r="C299" s="31" t="str">
        <f>IF('DIF Worksheet'!$B294="","",IF(ISNUMBER(SEARCH("Medium",'DIF Worksheet'!$U294)),'DIF Worksheet'!$B294," "))</f>
        <v/>
      </c>
      <c r="D299" s="31" t="str">
        <f>IF('DIF Worksheet'!$C294="","",IF(ISNUMBER(SEARCH("Medium",'DIF Worksheet'!$U294)),'DIF Worksheet'!$C294," "))</f>
        <v/>
      </c>
      <c r="E299" s="31" t="str">
        <f>IF('DIF Worksheet'!$D294="","",IF(ISNUMBER(SEARCH("Medium",'DIF Worksheet'!$U294)),'DIF Worksheet'!$D294," "))</f>
        <v/>
      </c>
      <c r="F299" s="46" t="str">
        <f>IF(ISNUMBER(SEARCH("Medium",'DIF Worksheet'!$U294)),'DIF Worksheet'!$X294," ")</f>
        <v xml:space="preserve"> </v>
      </c>
    </row>
    <row r="300" spans="1:6">
      <c r="A300" s="45" t="str">
        <f>IF(ISNUMBER(SEARCH("Medium",'DIF Worksheet'!$U295)),'DIF Worksheet'!$W295," ")</f>
        <v xml:space="preserve"> </v>
      </c>
      <c r="B300" s="31" t="str">
        <f>IF(ISNUMBER(SEARCH("Medium",'DIF Worksheet'!$U295)),'DIF Worksheet'!$A295," ")</f>
        <v xml:space="preserve"> </v>
      </c>
      <c r="C300" s="31" t="str">
        <f>IF('DIF Worksheet'!$B295="","",IF(ISNUMBER(SEARCH("Medium",'DIF Worksheet'!$U295)),'DIF Worksheet'!$B295," "))</f>
        <v/>
      </c>
      <c r="D300" s="31" t="str">
        <f>IF('DIF Worksheet'!$C295="","",IF(ISNUMBER(SEARCH("Medium",'DIF Worksheet'!$U295)),'DIF Worksheet'!$C295," "))</f>
        <v/>
      </c>
      <c r="E300" s="31" t="str">
        <f>IF('DIF Worksheet'!$D295="","",IF(ISNUMBER(SEARCH("Medium",'DIF Worksheet'!$U295)),'DIF Worksheet'!$D295," "))</f>
        <v/>
      </c>
      <c r="F300" s="46" t="str">
        <f>IF(ISNUMBER(SEARCH("Medium",'DIF Worksheet'!$U295)),'DIF Worksheet'!$X295," ")</f>
        <v xml:space="preserve"> </v>
      </c>
    </row>
    <row r="301" spans="1:6">
      <c r="A301" s="45" t="str">
        <f>IF(ISNUMBER(SEARCH("Medium",'DIF Worksheet'!$U296)),'DIF Worksheet'!$W296," ")</f>
        <v xml:space="preserve"> </v>
      </c>
      <c r="B301" s="31" t="str">
        <f>IF(ISNUMBER(SEARCH("Medium",'DIF Worksheet'!$U296)),'DIF Worksheet'!$A296," ")</f>
        <v xml:space="preserve"> </v>
      </c>
      <c r="C301" s="31" t="str">
        <f>IF('DIF Worksheet'!$B296="","",IF(ISNUMBER(SEARCH("Medium",'DIF Worksheet'!$U296)),'DIF Worksheet'!$B296," "))</f>
        <v/>
      </c>
      <c r="D301" s="31" t="str">
        <f>IF('DIF Worksheet'!$C296="","",IF(ISNUMBER(SEARCH("Medium",'DIF Worksheet'!$U296)),'DIF Worksheet'!$C296," "))</f>
        <v/>
      </c>
      <c r="E301" s="31" t="str">
        <f>IF('DIF Worksheet'!$D296="","",IF(ISNUMBER(SEARCH("Medium",'DIF Worksheet'!$U296)),'DIF Worksheet'!$D296," "))</f>
        <v/>
      </c>
      <c r="F301" s="46" t="str">
        <f>IF(ISNUMBER(SEARCH("Medium",'DIF Worksheet'!$U296)),'DIF Worksheet'!$X296," ")</f>
        <v xml:space="preserve"> </v>
      </c>
    </row>
    <row r="302" spans="1:6">
      <c r="A302" s="45" t="str">
        <f>IF(ISNUMBER(SEARCH("Medium",'DIF Worksheet'!$U297)),'DIF Worksheet'!$W297," ")</f>
        <v xml:space="preserve"> </v>
      </c>
      <c r="B302" s="31" t="str">
        <f>IF(ISNUMBER(SEARCH("Medium",'DIF Worksheet'!$U297)),'DIF Worksheet'!$A297," ")</f>
        <v xml:space="preserve"> </v>
      </c>
      <c r="C302" s="31" t="str">
        <f>IF('DIF Worksheet'!$B297="","",IF(ISNUMBER(SEARCH("Medium",'DIF Worksheet'!$U297)),'DIF Worksheet'!$B297," "))</f>
        <v/>
      </c>
      <c r="D302" s="31" t="str">
        <f>IF('DIF Worksheet'!$C297="","",IF(ISNUMBER(SEARCH("Medium",'DIF Worksheet'!$U297)),'DIF Worksheet'!$C297," "))</f>
        <v/>
      </c>
      <c r="E302" s="31" t="str">
        <f>IF('DIF Worksheet'!$D297="","",IF(ISNUMBER(SEARCH("Medium",'DIF Worksheet'!$U297)),'DIF Worksheet'!$D297," "))</f>
        <v/>
      </c>
      <c r="F302" s="46" t="str">
        <f>IF(ISNUMBER(SEARCH("Medium",'DIF Worksheet'!$U297)),'DIF Worksheet'!$X297," ")</f>
        <v xml:space="preserve"> </v>
      </c>
    </row>
    <row r="303" spans="1:6">
      <c r="A303" s="45" t="str">
        <f>IF(ISNUMBER(SEARCH("Medium",'DIF Worksheet'!$U298)),'DIF Worksheet'!$W298," ")</f>
        <v xml:space="preserve"> </v>
      </c>
      <c r="B303" s="31" t="str">
        <f>IF(ISNUMBER(SEARCH("Medium",'DIF Worksheet'!$U298)),'DIF Worksheet'!$A298," ")</f>
        <v xml:space="preserve"> </v>
      </c>
      <c r="C303" s="31" t="str">
        <f>IF('DIF Worksheet'!$B298="","",IF(ISNUMBER(SEARCH("Medium",'DIF Worksheet'!$U298)),'DIF Worksheet'!$B298," "))</f>
        <v/>
      </c>
      <c r="D303" s="31" t="str">
        <f>IF('DIF Worksheet'!$C298="","",IF(ISNUMBER(SEARCH("Medium",'DIF Worksheet'!$U298)),'DIF Worksheet'!$C298," "))</f>
        <v/>
      </c>
      <c r="E303" s="31" t="str">
        <f>IF('DIF Worksheet'!$D298="","",IF(ISNUMBER(SEARCH("Medium",'DIF Worksheet'!$U298)),'DIF Worksheet'!$D298," "))</f>
        <v/>
      </c>
      <c r="F303" s="46" t="str">
        <f>IF(ISNUMBER(SEARCH("Medium",'DIF Worksheet'!$U298)),'DIF Worksheet'!$X298," ")</f>
        <v xml:space="preserve"> </v>
      </c>
    </row>
    <row r="304" spans="1:6">
      <c r="A304" s="45" t="str">
        <f>IF(ISNUMBER(SEARCH("Medium",'DIF Worksheet'!$U299)),'DIF Worksheet'!$W299," ")</f>
        <v xml:space="preserve"> </v>
      </c>
      <c r="B304" s="31" t="str">
        <f>IF(ISNUMBER(SEARCH("Medium",'DIF Worksheet'!$U299)),'DIF Worksheet'!$A299," ")</f>
        <v xml:space="preserve"> </v>
      </c>
      <c r="C304" s="31" t="str">
        <f>IF('DIF Worksheet'!$B299="","",IF(ISNUMBER(SEARCH("Medium",'DIF Worksheet'!$U299)),'DIF Worksheet'!$B299," "))</f>
        <v/>
      </c>
      <c r="D304" s="31" t="str">
        <f>IF('DIF Worksheet'!$C299="","",IF(ISNUMBER(SEARCH("Medium",'DIF Worksheet'!$U299)),'DIF Worksheet'!$C299," "))</f>
        <v/>
      </c>
      <c r="E304" s="31" t="str">
        <f>IF('DIF Worksheet'!$D299="","",IF(ISNUMBER(SEARCH("Medium",'DIF Worksheet'!$U299)),'DIF Worksheet'!$D299," "))</f>
        <v/>
      </c>
      <c r="F304" s="46" t="str">
        <f>IF(ISNUMBER(SEARCH("Medium",'DIF Worksheet'!$U299)),'DIF Worksheet'!$X299," ")</f>
        <v xml:space="preserve"> </v>
      </c>
    </row>
    <row r="305" spans="1:6">
      <c r="A305" s="45" t="str">
        <f>IF(ISNUMBER(SEARCH("Medium",'DIF Worksheet'!$U300)),'DIF Worksheet'!$W300," ")</f>
        <v xml:space="preserve"> </v>
      </c>
      <c r="B305" s="31" t="str">
        <f>IF(ISNUMBER(SEARCH("Medium",'DIF Worksheet'!$U300)),'DIF Worksheet'!$A300," ")</f>
        <v xml:space="preserve"> </v>
      </c>
      <c r="C305" s="31" t="str">
        <f>IF('DIF Worksheet'!$B300="","",IF(ISNUMBER(SEARCH("Medium",'DIF Worksheet'!$U300)),'DIF Worksheet'!$B300," "))</f>
        <v/>
      </c>
      <c r="D305" s="31" t="str">
        <f>IF('DIF Worksheet'!$C300="","",IF(ISNUMBER(SEARCH("Medium",'DIF Worksheet'!$U300)),'DIF Worksheet'!$C300," "))</f>
        <v/>
      </c>
      <c r="E305" s="31" t="str">
        <f>IF('DIF Worksheet'!$D300="","",IF(ISNUMBER(SEARCH("Medium",'DIF Worksheet'!$U300)),'DIF Worksheet'!$D300," "))</f>
        <v/>
      </c>
      <c r="F305" s="46" t="str">
        <f>IF(ISNUMBER(SEARCH("Medium",'DIF Worksheet'!$U300)),'DIF Worksheet'!$X300," ")</f>
        <v xml:space="preserve"> </v>
      </c>
    </row>
    <row r="306" spans="1:6">
      <c r="A306" s="45" t="str">
        <f>IF(ISNUMBER(SEARCH("Medium",'DIF Worksheet'!$U301)),'DIF Worksheet'!$W301," ")</f>
        <v xml:space="preserve"> </v>
      </c>
      <c r="B306" s="31" t="str">
        <f>IF(ISNUMBER(SEARCH("Medium",'DIF Worksheet'!$U301)),'DIF Worksheet'!$A301," ")</f>
        <v xml:space="preserve"> </v>
      </c>
      <c r="C306" s="31" t="str">
        <f>IF('DIF Worksheet'!$B301="","",IF(ISNUMBER(SEARCH("Medium",'DIF Worksheet'!$U301)),'DIF Worksheet'!$B301," "))</f>
        <v/>
      </c>
      <c r="D306" s="31" t="str">
        <f>IF('DIF Worksheet'!$C301="","",IF(ISNUMBER(SEARCH("Medium",'DIF Worksheet'!$U301)),'DIF Worksheet'!$C301," "))</f>
        <v/>
      </c>
      <c r="E306" s="31" t="str">
        <f>IF('DIF Worksheet'!$D301="","",IF(ISNUMBER(SEARCH("Medium",'DIF Worksheet'!$U301)),'DIF Worksheet'!$D301," "))</f>
        <v/>
      </c>
      <c r="F306" s="46" t="str">
        <f>IF(ISNUMBER(SEARCH("Medium",'DIF Worksheet'!$U301)),'DIF Worksheet'!$X301," ")</f>
        <v xml:space="preserve"> </v>
      </c>
    </row>
    <row r="307" spans="1:6">
      <c r="A307" s="45" t="str">
        <f>IF(ISNUMBER(SEARCH("Medium",'DIF Worksheet'!$U302)),'DIF Worksheet'!$W302," ")</f>
        <v xml:space="preserve"> </v>
      </c>
      <c r="B307" s="31" t="str">
        <f>IF(ISNUMBER(SEARCH("Medium",'DIF Worksheet'!$U302)),'DIF Worksheet'!$A302," ")</f>
        <v xml:space="preserve"> </v>
      </c>
      <c r="C307" s="31" t="str">
        <f>IF('DIF Worksheet'!$B302="","",IF(ISNUMBER(SEARCH("Medium",'DIF Worksheet'!$U302)),'DIF Worksheet'!$B302," "))</f>
        <v/>
      </c>
      <c r="D307" s="31" t="str">
        <f>IF('DIF Worksheet'!$C302="","",IF(ISNUMBER(SEARCH("Medium",'DIF Worksheet'!$U302)),'DIF Worksheet'!$C302," "))</f>
        <v/>
      </c>
      <c r="E307" s="31" t="str">
        <f>IF('DIF Worksheet'!$D302="","",IF(ISNUMBER(SEARCH("Medium",'DIF Worksheet'!$U302)),'DIF Worksheet'!$D302," "))</f>
        <v/>
      </c>
      <c r="F307" s="46" t="str">
        <f>IF(ISNUMBER(SEARCH("Medium",'DIF Worksheet'!$U302)),'DIF Worksheet'!$X302," ")</f>
        <v xml:space="preserve"> </v>
      </c>
    </row>
    <row r="308" spans="1:6">
      <c r="A308" s="45" t="str">
        <f>IF(ISNUMBER(SEARCH("Medium",'DIF Worksheet'!$U303)),'DIF Worksheet'!$W303," ")</f>
        <v xml:space="preserve"> </v>
      </c>
      <c r="B308" s="31" t="str">
        <f>IF(ISNUMBER(SEARCH("Medium",'DIF Worksheet'!$U303)),'DIF Worksheet'!$A303," ")</f>
        <v xml:space="preserve"> </v>
      </c>
      <c r="C308" s="31" t="str">
        <f>IF('DIF Worksheet'!$B303="","",IF(ISNUMBER(SEARCH("Medium",'DIF Worksheet'!$U303)),'DIF Worksheet'!$B303," "))</f>
        <v/>
      </c>
      <c r="D308" s="31" t="str">
        <f>IF('DIF Worksheet'!$C303="","",IF(ISNUMBER(SEARCH("Medium",'DIF Worksheet'!$U303)),'DIF Worksheet'!$C303," "))</f>
        <v/>
      </c>
      <c r="E308" s="31" t="str">
        <f>IF('DIF Worksheet'!$D303="","",IF(ISNUMBER(SEARCH("Medium",'DIF Worksheet'!$U303)),'DIF Worksheet'!$D303," "))</f>
        <v/>
      </c>
      <c r="F308" s="46" t="str">
        <f>IF(ISNUMBER(SEARCH("Medium",'DIF Worksheet'!$U303)),'DIF Worksheet'!$X303," ")</f>
        <v xml:space="preserve"> </v>
      </c>
    </row>
    <row r="309" spans="1:6">
      <c r="A309" s="45" t="str">
        <f>IF(ISNUMBER(SEARCH("Medium",'DIF Worksheet'!$U304)),'DIF Worksheet'!$W304," ")</f>
        <v xml:space="preserve"> </v>
      </c>
      <c r="B309" s="31" t="str">
        <f>IF(ISNUMBER(SEARCH("Medium",'DIF Worksheet'!$U304)),'DIF Worksheet'!$A304," ")</f>
        <v xml:space="preserve"> </v>
      </c>
      <c r="C309" s="31" t="str">
        <f>IF('DIF Worksheet'!$B304="","",IF(ISNUMBER(SEARCH("Medium",'DIF Worksheet'!$U304)),'DIF Worksheet'!$B304," "))</f>
        <v/>
      </c>
      <c r="D309" s="31" t="str">
        <f>IF('DIF Worksheet'!$C304="","",IF(ISNUMBER(SEARCH("Medium",'DIF Worksheet'!$U304)),'DIF Worksheet'!$C304," "))</f>
        <v/>
      </c>
      <c r="E309" s="31" t="str">
        <f>IF('DIF Worksheet'!$D304="","",IF(ISNUMBER(SEARCH("Medium",'DIF Worksheet'!$U304)),'DIF Worksheet'!$D304," "))</f>
        <v/>
      </c>
      <c r="F309" s="46" t="str">
        <f>IF(ISNUMBER(SEARCH("Medium",'DIF Worksheet'!$U304)),'DIF Worksheet'!$X304," ")</f>
        <v xml:space="preserve"> </v>
      </c>
    </row>
    <row r="310" spans="1:6">
      <c r="A310" s="45" t="str">
        <f>IF(ISNUMBER(SEARCH("Medium",'DIF Worksheet'!$U305)),'DIF Worksheet'!$W305," ")</f>
        <v xml:space="preserve"> </v>
      </c>
      <c r="B310" s="31" t="str">
        <f>IF(ISNUMBER(SEARCH("Medium",'DIF Worksheet'!$U305)),'DIF Worksheet'!$A305," ")</f>
        <v xml:space="preserve"> </v>
      </c>
      <c r="C310" s="31" t="str">
        <f>IF('DIF Worksheet'!$B305="","",IF(ISNUMBER(SEARCH("Medium",'DIF Worksheet'!$U305)),'DIF Worksheet'!$B305," "))</f>
        <v/>
      </c>
      <c r="D310" s="31" t="str">
        <f>IF('DIF Worksheet'!$C305="","",IF(ISNUMBER(SEARCH("Medium",'DIF Worksheet'!$U305)),'DIF Worksheet'!$C305," "))</f>
        <v/>
      </c>
      <c r="E310" s="31" t="str">
        <f>IF('DIF Worksheet'!$D305="","",IF(ISNUMBER(SEARCH("Medium",'DIF Worksheet'!$U305)),'DIF Worksheet'!$D305," "))</f>
        <v/>
      </c>
      <c r="F310" s="46" t="str">
        <f>IF(ISNUMBER(SEARCH("Medium",'DIF Worksheet'!$U305)),'DIF Worksheet'!$X305," ")</f>
        <v xml:space="preserve"> </v>
      </c>
    </row>
    <row r="311" spans="1:6">
      <c r="A311" s="45" t="str">
        <f>IF(ISNUMBER(SEARCH("Medium",'DIF Worksheet'!$U306)),'DIF Worksheet'!$W306," ")</f>
        <v xml:space="preserve"> </v>
      </c>
      <c r="B311" s="31" t="str">
        <f>IF(ISNUMBER(SEARCH("Medium",'DIF Worksheet'!$U306)),'DIF Worksheet'!$A306," ")</f>
        <v xml:space="preserve"> </v>
      </c>
      <c r="C311" s="31" t="str">
        <f>IF('DIF Worksheet'!$B306="","",IF(ISNUMBER(SEARCH("Medium",'DIF Worksheet'!$U306)),'DIF Worksheet'!$B306," "))</f>
        <v/>
      </c>
      <c r="D311" s="31" t="str">
        <f>IF('DIF Worksheet'!$C306="","",IF(ISNUMBER(SEARCH("Medium",'DIF Worksheet'!$U306)),'DIF Worksheet'!$C306," "))</f>
        <v/>
      </c>
      <c r="E311" s="31" t="str">
        <f>IF('DIF Worksheet'!$D306="","",IF(ISNUMBER(SEARCH("Medium",'DIF Worksheet'!$U306)),'DIF Worksheet'!$D306," "))</f>
        <v/>
      </c>
      <c r="F311" s="46" t="str">
        <f>IF(ISNUMBER(SEARCH("Medium",'DIF Worksheet'!$U306)),'DIF Worksheet'!$X306," ")</f>
        <v xml:space="preserve"> </v>
      </c>
    </row>
    <row r="312" spans="1:6">
      <c r="A312" s="45" t="str">
        <f>IF(ISNUMBER(SEARCH("Medium",'DIF Worksheet'!$U307)),'DIF Worksheet'!$W307," ")</f>
        <v xml:space="preserve"> </v>
      </c>
      <c r="B312" s="31" t="str">
        <f>IF(ISNUMBER(SEARCH("Medium",'DIF Worksheet'!$U307)),'DIF Worksheet'!$A307," ")</f>
        <v xml:space="preserve"> </v>
      </c>
      <c r="C312" s="31" t="str">
        <f>IF('DIF Worksheet'!$B307="","",IF(ISNUMBER(SEARCH("Medium",'DIF Worksheet'!$U307)),'DIF Worksheet'!$B307," "))</f>
        <v/>
      </c>
      <c r="D312" s="31" t="str">
        <f>IF('DIF Worksheet'!$C307="","",IF(ISNUMBER(SEARCH("Medium",'DIF Worksheet'!$U307)),'DIF Worksheet'!$C307," "))</f>
        <v/>
      </c>
      <c r="E312" s="31" t="str">
        <f>IF('DIF Worksheet'!$D307="","",IF(ISNUMBER(SEARCH("Medium",'DIF Worksheet'!$U307)),'DIF Worksheet'!$D307," "))</f>
        <v/>
      </c>
      <c r="F312" s="46" t="str">
        <f>IF(ISNUMBER(SEARCH("Medium",'DIF Worksheet'!$U307)),'DIF Worksheet'!$X307," ")</f>
        <v xml:space="preserve"> </v>
      </c>
    </row>
    <row r="313" spans="1:6">
      <c r="A313" s="45" t="str">
        <f>IF(ISNUMBER(SEARCH("Medium",'DIF Worksheet'!$U308)),'DIF Worksheet'!$W308," ")</f>
        <v xml:space="preserve"> </v>
      </c>
      <c r="B313" s="31" t="str">
        <f>IF(ISNUMBER(SEARCH("Medium",'DIF Worksheet'!$U308)),'DIF Worksheet'!$A308," ")</f>
        <v xml:space="preserve"> </v>
      </c>
      <c r="C313" s="31" t="str">
        <f>IF('DIF Worksheet'!$B308="","",IF(ISNUMBER(SEARCH("Medium",'DIF Worksheet'!$U308)),'DIF Worksheet'!$B308," "))</f>
        <v/>
      </c>
      <c r="D313" s="31" t="str">
        <f>IF('DIF Worksheet'!$C308="","",IF(ISNUMBER(SEARCH("Medium",'DIF Worksheet'!$U308)),'DIF Worksheet'!$C308," "))</f>
        <v/>
      </c>
      <c r="E313" s="31" t="str">
        <f>IF('DIF Worksheet'!$D308="","",IF(ISNUMBER(SEARCH("Medium",'DIF Worksheet'!$U308)),'DIF Worksheet'!$D308," "))</f>
        <v/>
      </c>
      <c r="F313" s="46" t="str">
        <f>IF(ISNUMBER(SEARCH("Medium",'DIF Worksheet'!$U308)),'DIF Worksheet'!$X308," ")</f>
        <v xml:space="preserve"> </v>
      </c>
    </row>
    <row r="314" spans="1:6">
      <c r="A314" s="45" t="str">
        <f>IF(ISNUMBER(SEARCH("Medium",'DIF Worksheet'!$U309)),'DIF Worksheet'!$W309," ")</f>
        <v xml:space="preserve"> </v>
      </c>
      <c r="B314" s="31" t="str">
        <f>IF(ISNUMBER(SEARCH("Medium",'DIF Worksheet'!$U309)),'DIF Worksheet'!$A309," ")</f>
        <v xml:space="preserve"> </v>
      </c>
      <c r="C314" s="31" t="str">
        <f>IF('DIF Worksheet'!$B309="","",IF(ISNUMBER(SEARCH("Medium",'DIF Worksheet'!$U309)),'DIF Worksheet'!$B309," "))</f>
        <v/>
      </c>
      <c r="D314" s="31" t="str">
        <f>IF('DIF Worksheet'!$C309="","",IF(ISNUMBER(SEARCH("Medium",'DIF Worksheet'!$U309)),'DIF Worksheet'!$C309," "))</f>
        <v/>
      </c>
      <c r="E314" s="31" t="str">
        <f>IF('DIF Worksheet'!$D309="","",IF(ISNUMBER(SEARCH("Medium",'DIF Worksheet'!$U309)),'DIF Worksheet'!$D309," "))</f>
        <v/>
      </c>
      <c r="F314" s="46" t="str">
        <f>IF(ISNUMBER(SEARCH("Medium",'DIF Worksheet'!$U309)),'DIF Worksheet'!$X309," ")</f>
        <v xml:space="preserve"> </v>
      </c>
    </row>
    <row r="315" spans="1:6">
      <c r="A315" s="45" t="str">
        <f>IF(ISNUMBER(SEARCH("Medium",'DIF Worksheet'!$U310)),'DIF Worksheet'!$W310," ")</f>
        <v xml:space="preserve"> </v>
      </c>
      <c r="B315" s="31" t="str">
        <f>IF(ISNUMBER(SEARCH("Medium",'DIF Worksheet'!$U310)),'DIF Worksheet'!$A310," ")</f>
        <v xml:space="preserve"> </v>
      </c>
      <c r="C315" s="31" t="str">
        <f>IF('DIF Worksheet'!$B310="","",IF(ISNUMBER(SEARCH("Medium",'DIF Worksheet'!$U310)),'DIF Worksheet'!$B310," "))</f>
        <v/>
      </c>
      <c r="D315" s="31" t="str">
        <f>IF('DIF Worksheet'!$C310="","",IF(ISNUMBER(SEARCH("Medium",'DIF Worksheet'!$U310)),'DIF Worksheet'!$C310," "))</f>
        <v/>
      </c>
      <c r="E315" s="31" t="str">
        <f>IF('DIF Worksheet'!$D310="","",IF(ISNUMBER(SEARCH("Medium",'DIF Worksheet'!$U310)),'DIF Worksheet'!$D310," "))</f>
        <v/>
      </c>
      <c r="F315" s="46" t="str">
        <f>IF(ISNUMBER(SEARCH("Medium",'DIF Worksheet'!$U310)),'DIF Worksheet'!$X310," ")</f>
        <v xml:space="preserve"> </v>
      </c>
    </row>
    <row r="316" spans="1:6">
      <c r="A316" s="45" t="str">
        <f>IF(ISNUMBER(SEARCH("Medium",'DIF Worksheet'!$U311)),'DIF Worksheet'!$W311," ")</f>
        <v xml:space="preserve"> </v>
      </c>
      <c r="B316" s="31" t="str">
        <f>IF(ISNUMBER(SEARCH("Medium",'DIF Worksheet'!$U311)),'DIF Worksheet'!$A311," ")</f>
        <v xml:space="preserve"> </v>
      </c>
      <c r="C316" s="31" t="str">
        <f>IF('DIF Worksheet'!$B311="","",IF(ISNUMBER(SEARCH("Medium",'DIF Worksheet'!$U311)),'DIF Worksheet'!$B311," "))</f>
        <v/>
      </c>
      <c r="D316" s="31" t="str">
        <f>IF('DIF Worksheet'!$C311="","",IF(ISNUMBER(SEARCH("Medium",'DIF Worksheet'!$U311)),'DIF Worksheet'!$C311," "))</f>
        <v/>
      </c>
      <c r="E316" s="31" t="str">
        <f>IF('DIF Worksheet'!$D311="","",IF(ISNUMBER(SEARCH("Medium",'DIF Worksheet'!$U311)),'DIF Worksheet'!$D311," "))</f>
        <v/>
      </c>
      <c r="F316" s="46" t="str">
        <f>IF(ISNUMBER(SEARCH("Medium",'DIF Worksheet'!$U311)),'DIF Worksheet'!$X311," ")</f>
        <v xml:space="preserve"> </v>
      </c>
    </row>
    <row r="317" spans="1:6">
      <c r="A317" s="45" t="str">
        <f>IF(ISNUMBER(SEARCH("Medium",'DIF Worksheet'!$U312)),'DIF Worksheet'!$W312," ")</f>
        <v xml:space="preserve"> </v>
      </c>
      <c r="B317" s="31" t="str">
        <f>IF(ISNUMBER(SEARCH("Medium",'DIF Worksheet'!$U312)),'DIF Worksheet'!$A312," ")</f>
        <v xml:space="preserve"> </v>
      </c>
      <c r="C317" s="31" t="str">
        <f>IF('DIF Worksheet'!$B312="","",IF(ISNUMBER(SEARCH("Medium",'DIF Worksheet'!$U312)),'DIF Worksheet'!$B312," "))</f>
        <v/>
      </c>
      <c r="D317" s="31" t="str">
        <f>IF('DIF Worksheet'!$C312="","",IF(ISNUMBER(SEARCH("Medium",'DIF Worksheet'!$U312)),'DIF Worksheet'!$C312," "))</f>
        <v/>
      </c>
      <c r="E317" s="31" t="str">
        <f>IF('DIF Worksheet'!$D312="","",IF(ISNUMBER(SEARCH("Medium",'DIF Worksheet'!$U312)),'DIF Worksheet'!$D312," "))</f>
        <v/>
      </c>
      <c r="F317" s="46" t="str">
        <f>IF(ISNUMBER(SEARCH("Medium",'DIF Worksheet'!$U312)),'DIF Worksheet'!$X312," ")</f>
        <v xml:space="preserve"> </v>
      </c>
    </row>
    <row r="318" spans="1:6">
      <c r="A318" s="45" t="str">
        <f>IF(ISNUMBER(SEARCH("Medium",'DIF Worksheet'!$U313)),'DIF Worksheet'!$W313," ")</f>
        <v xml:space="preserve"> </v>
      </c>
      <c r="B318" s="31" t="str">
        <f>IF(ISNUMBER(SEARCH("Medium",'DIF Worksheet'!$U313)),'DIF Worksheet'!$A313," ")</f>
        <v xml:space="preserve"> </v>
      </c>
      <c r="C318" s="31" t="str">
        <f>IF('DIF Worksheet'!$B313="","",IF(ISNUMBER(SEARCH("Medium",'DIF Worksheet'!$U313)),'DIF Worksheet'!$B313," "))</f>
        <v/>
      </c>
      <c r="D318" s="31" t="str">
        <f>IF('DIF Worksheet'!$C313="","",IF(ISNUMBER(SEARCH("Medium",'DIF Worksheet'!$U313)),'DIF Worksheet'!$C313," "))</f>
        <v/>
      </c>
      <c r="E318" s="31" t="str">
        <f>IF('DIF Worksheet'!$D313="","",IF(ISNUMBER(SEARCH("Medium",'DIF Worksheet'!$U313)),'DIF Worksheet'!$D313," "))</f>
        <v/>
      </c>
      <c r="F318" s="46" t="str">
        <f>IF(ISNUMBER(SEARCH("Medium",'DIF Worksheet'!$U313)),'DIF Worksheet'!$X313," ")</f>
        <v xml:space="preserve"> </v>
      </c>
    </row>
    <row r="319" spans="1:6">
      <c r="A319" s="45" t="str">
        <f>IF(ISNUMBER(SEARCH("Medium",'DIF Worksheet'!$U314)),'DIF Worksheet'!$W314," ")</f>
        <v xml:space="preserve"> </v>
      </c>
      <c r="B319" s="31" t="str">
        <f>IF(ISNUMBER(SEARCH("Medium",'DIF Worksheet'!$U314)),'DIF Worksheet'!$A314," ")</f>
        <v xml:space="preserve"> </v>
      </c>
      <c r="C319" s="31" t="str">
        <f>IF('DIF Worksheet'!$B314="","",IF(ISNUMBER(SEARCH("Medium",'DIF Worksheet'!$U314)),'DIF Worksheet'!$B314," "))</f>
        <v/>
      </c>
      <c r="D319" s="31" t="str">
        <f>IF('DIF Worksheet'!$C314="","",IF(ISNUMBER(SEARCH("Medium",'DIF Worksheet'!$U314)),'DIF Worksheet'!$C314," "))</f>
        <v/>
      </c>
      <c r="E319" s="31" t="str">
        <f>IF('DIF Worksheet'!$D314="","",IF(ISNUMBER(SEARCH("Medium",'DIF Worksheet'!$U314)),'DIF Worksheet'!$D314," "))</f>
        <v/>
      </c>
      <c r="F319" s="46" t="str">
        <f>IF(ISNUMBER(SEARCH("Medium",'DIF Worksheet'!$U314)),'DIF Worksheet'!$X314," ")</f>
        <v xml:space="preserve"> </v>
      </c>
    </row>
    <row r="320" spans="1:6">
      <c r="A320" s="45" t="str">
        <f>IF(ISNUMBER(SEARCH("Medium",'DIF Worksheet'!$U315)),'DIF Worksheet'!$W315," ")</f>
        <v xml:space="preserve"> </v>
      </c>
      <c r="B320" s="31" t="str">
        <f>IF(ISNUMBER(SEARCH("Medium",'DIF Worksheet'!$U315)),'DIF Worksheet'!$A315," ")</f>
        <v xml:space="preserve"> </v>
      </c>
      <c r="C320" s="31" t="str">
        <f>IF('DIF Worksheet'!$B315="","",IF(ISNUMBER(SEARCH("Medium",'DIF Worksheet'!$U315)),'DIF Worksheet'!$B315," "))</f>
        <v/>
      </c>
      <c r="D320" s="31" t="str">
        <f>IF('DIF Worksheet'!$C315="","",IF(ISNUMBER(SEARCH("Medium",'DIF Worksheet'!$U315)),'DIF Worksheet'!$C315," "))</f>
        <v/>
      </c>
      <c r="E320" s="31" t="str">
        <f>IF('DIF Worksheet'!$D315="","",IF(ISNUMBER(SEARCH("Medium",'DIF Worksheet'!$U315)),'DIF Worksheet'!$D315," "))</f>
        <v/>
      </c>
      <c r="F320" s="46" t="str">
        <f>IF(ISNUMBER(SEARCH("Medium",'DIF Worksheet'!$U315)),'DIF Worksheet'!$X315," ")</f>
        <v xml:space="preserve"> </v>
      </c>
    </row>
    <row r="321" spans="1:6">
      <c r="A321" s="45" t="str">
        <f>IF(ISNUMBER(SEARCH("Medium",'DIF Worksheet'!$U316)),'DIF Worksheet'!$W316," ")</f>
        <v xml:space="preserve"> </v>
      </c>
      <c r="B321" s="31" t="str">
        <f>IF(ISNUMBER(SEARCH("Medium",'DIF Worksheet'!$U316)),'DIF Worksheet'!$A316," ")</f>
        <v xml:space="preserve"> </v>
      </c>
      <c r="C321" s="31" t="str">
        <f>IF('DIF Worksheet'!$B316="","",IF(ISNUMBER(SEARCH("Medium",'DIF Worksheet'!$U316)),'DIF Worksheet'!$B316," "))</f>
        <v/>
      </c>
      <c r="D321" s="31" t="str">
        <f>IF('DIF Worksheet'!$C316="","",IF(ISNUMBER(SEARCH("Medium",'DIF Worksheet'!$U316)),'DIF Worksheet'!$C316," "))</f>
        <v/>
      </c>
      <c r="E321" s="31" t="str">
        <f>IF('DIF Worksheet'!$D316="","",IF(ISNUMBER(SEARCH("Medium",'DIF Worksheet'!$U316)),'DIF Worksheet'!$D316," "))</f>
        <v/>
      </c>
      <c r="F321" s="46" t="str">
        <f>IF(ISNUMBER(SEARCH("Medium",'DIF Worksheet'!$U316)),'DIF Worksheet'!$X316," ")</f>
        <v xml:space="preserve"> </v>
      </c>
    </row>
    <row r="322" spans="1:6">
      <c r="A322" s="45" t="str">
        <f>IF(ISNUMBER(SEARCH("Medium",'DIF Worksheet'!$U317)),'DIF Worksheet'!$W317," ")</f>
        <v xml:space="preserve"> </v>
      </c>
      <c r="B322" s="31" t="str">
        <f>IF(ISNUMBER(SEARCH("Medium",'DIF Worksheet'!$U317)),'DIF Worksheet'!$A317," ")</f>
        <v xml:space="preserve"> </v>
      </c>
      <c r="C322" s="31" t="str">
        <f>IF('DIF Worksheet'!$B317="","",IF(ISNUMBER(SEARCH("Medium",'DIF Worksheet'!$U317)),'DIF Worksheet'!$B317," "))</f>
        <v/>
      </c>
      <c r="D322" s="31" t="str">
        <f>IF('DIF Worksheet'!$C317="","",IF(ISNUMBER(SEARCH("Medium",'DIF Worksheet'!$U317)),'DIF Worksheet'!$C317," "))</f>
        <v/>
      </c>
      <c r="E322" s="31" t="str">
        <f>IF('DIF Worksheet'!$D317="","",IF(ISNUMBER(SEARCH("Medium",'DIF Worksheet'!$U317)),'DIF Worksheet'!$D317," "))</f>
        <v/>
      </c>
      <c r="F322" s="46" t="str">
        <f>IF(ISNUMBER(SEARCH("Medium",'DIF Worksheet'!$U317)),'DIF Worksheet'!$X317," ")</f>
        <v xml:space="preserve"> </v>
      </c>
    </row>
    <row r="323" spans="1:6">
      <c r="A323" s="45" t="str">
        <f>IF(ISNUMBER(SEARCH("Medium",'DIF Worksheet'!$U318)),'DIF Worksheet'!$W318," ")</f>
        <v xml:space="preserve"> </v>
      </c>
      <c r="B323" s="31" t="str">
        <f>IF(ISNUMBER(SEARCH("Medium",'DIF Worksheet'!$U318)),'DIF Worksheet'!$A318," ")</f>
        <v xml:space="preserve"> </v>
      </c>
      <c r="C323" s="31" t="str">
        <f>IF('DIF Worksheet'!$B318="","",IF(ISNUMBER(SEARCH("Medium",'DIF Worksheet'!$U318)),'DIF Worksheet'!$B318," "))</f>
        <v/>
      </c>
      <c r="D323" s="31" t="str">
        <f>IF('DIF Worksheet'!$C318="","",IF(ISNUMBER(SEARCH("Medium",'DIF Worksheet'!$U318)),'DIF Worksheet'!$C318," "))</f>
        <v/>
      </c>
      <c r="E323" s="31" t="str">
        <f>IF('DIF Worksheet'!$D318="","",IF(ISNUMBER(SEARCH("Medium",'DIF Worksheet'!$U318)),'DIF Worksheet'!$D318," "))</f>
        <v/>
      </c>
      <c r="F323" s="46" t="str">
        <f>IF(ISNUMBER(SEARCH("Medium",'DIF Worksheet'!$U318)),'DIF Worksheet'!$X318," ")</f>
        <v xml:space="preserve"> </v>
      </c>
    </row>
    <row r="324" spans="1:6">
      <c r="A324" s="45" t="str">
        <f>IF(ISNUMBER(SEARCH("Medium",'DIF Worksheet'!$U319)),'DIF Worksheet'!$W319," ")</f>
        <v xml:space="preserve"> </v>
      </c>
      <c r="B324" s="31" t="str">
        <f>IF(ISNUMBER(SEARCH("Medium",'DIF Worksheet'!$U319)),'DIF Worksheet'!$A319," ")</f>
        <v xml:space="preserve"> </v>
      </c>
      <c r="C324" s="31" t="str">
        <f>IF('DIF Worksheet'!$B319="","",IF(ISNUMBER(SEARCH("Medium",'DIF Worksheet'!$U319)),'DIF Worksheet'!$B319," "))</f>
        <v/>
      </c>
      <c r="D324" s="31" t="str">
        <f>IF('DIF Worksheet'!$C319="","",IF(ISNUMBER(SEARCH("Medium",'DIF Worksheet'!$U319)),'DIF Worksheet'!$C319," "))</f>
        <v/>
      </c>
      <c r="E324" s="31" t="str">
        <f>IF('DIF Worksheet'!$D319="","",IF(ISNUMBER(SEARCH("Medium",'DIF Worksheet'!$U319)),'DIF Worksheet'!$D319," "))</f>
        <v/>
      </c>
      <c r="F324" s="46" t="str">
        <f>IF(ISNUMBER(SEARCH("Medium",'DIF Worksheet'!$U319)),'DIF Worksheet'!$X319," ")</f>
        <v xml:space="preserve"> </v>
      </c>
    </row>
    <row r="325" spans="1:6">
      <c r="A325" s="45" t="str">
        <f>IF(ISNUMBER(SEARCH("Medium",'DIF Worksheet'!$U320)),'DIF Worksheet'!$W320," ")</f>
        <v xml:space="preserve"> </v>
      </c>
      <c r="B325" s="31" t="str">
        <f>IF(ISNUMBER(SEARCH("Medium",'DIF Worksheet'!$U320)),'DIF Worksheet'!$A320," ")</f>
        <v xml:space="preserve"> </v>
      </c>
      <c r="C325" s="31" t="str">
        <f>IF('DIF Worksheet'!$B320="","",IF(ISNUMBER(SEARCH("Medium",'DIF Worksheet'!$U320)),'DIF Worksheet'!$B320," "))</f>
        <v/>
      </c>
      <c r="D325" s="31" t="str">
        <f>IF('DIF Worksheet'!$C320="","",IF(ISNUMBER(SEARCH("Medium",'DIF Worksheet'!$U320)),'DIF Worksheet'!$C320," "))</f>
        <v/>
      </c>
      <c r="E325" s="31" t="str">
        <f>IF('DIF Worksheet'!$D320="","",IF(ISNUMBER(SEARCH("Medium",'DIF Worksheet'!$U320)),'DIF Worksheet'!$D320," "))</f>
        <v/>
      </c>
      <c r="F325" s="46" t="str">
        <f>IF(ISNUMBER(SEARCH("Medium",'DIF Worksheet'!$U320)),'DIF Worksheet'!$X320," ")</f>
        <v xml:space="preserve"> </v>
      </c>
    </row>
    <row r="326" spans="1:6">
      <c r="A326" s="45" t="str">
        <f>IF(ISNUMBER(SEARCH("Medium",'DIF Worksheet'!$U321)),'DIF Worksheet'!$W321," ")</f>
        <v xml:space="preserve"> </v>
      </c>
      <c r="B326" s="31" t="str">
        <f>IF(ISNUMBER(SEARCH("Medium",'DIF Worksheet'!$U321)),'DIF Worksheet'!$A321," ")</f>
        <v xml:space="preserve"> </v>
      </c>
      <c r="C326" s="31" t="str">
        <f>IF('DIF Worksheet'!$B321="","",IF(ISNUMBER(SEARCH("Medium",'DIF Worksheet'!$U321)),'DIF Worksheet'!$B321," "))</f>
        <v/>
      </c>
      <c r="D326" s="31" t="str">
        <f>IF('DIF Worksheet'!$C321="","",IF(ISNUMBER(SEARCH("Medium",'DIF Worksheet'!$U321)),'DIF Worksheet'!$C321," "))</f>
        <v/>
      </c>
      <c r="E326" s="31" t="str">
        <f>IF('DIF Worksheet'!$D321="","",IF(ISNUMBER(SEARCH("Medium",'DIF Worksheet'!$U321)),'DIF Worksheet'!$D321," "))</f>
        <v/>
      </c>
      <c r="F326" s="46" t="str">
        <f>IF(ISNUMBER(SEARCH("Medium",'DIF Worksheet'!$U321)),'DIF Worksheet'!$X321," ")</f>
        <v xml:space="preserve"> </v>
      </c>
    </row>
    <row r="327" spans="1:6">
      <c r="A327" s="45" t="str">
        <f>IF(ISNUMBER(SEARCH("Medium",'DIF Worksheet'!$U322)),'DIF Worksheet'!$W322," ")</f>
        <v xml:space="preserve"> </v>
      </c>
      <c r="B327" s="31" t="str">
        <f>IF(ISNUMBER(SEARCH("Medium",'DIF Worksheet'!$U322)),'DIF Worksheet'!$A322," ")</f>
        <v xml:space="preserve"> </v>
      </c>
      <c r="C327" s="31" t="str">
        <f>IF('DIF Worksheet'!$B322="","",IF(ISNUMBER(SEARCH("Medium",'DIF Worksheet'!$U322)),'DIF Worksheet'!$B322," "))</f>
        <v/>
      </c>
      <c r="D327" s="31" t="str">
        <f>IF('DIF Worksheet'!$C322="","",IF(ISNUMBER(SEARCH("Medium",'DIF Worksheet'!$U322)),'DIF Worksheet'!$C322," "))</f>
        <v/>
      </c>
      <c r="E327" s="31" t="str">
        <f>IF('DIF Worksheet'!$D322="","",IF(ISNUMBER(SEARCH("Medium",'DIF Worksheet'!$U322)),'DIF Worksheet'!$D322," "))</f>
        <v/>
      </c>
      <c r="F327" s="46" t="str">
        <f>IF(ISNUMBER(SEARCH("Medium",'DIF Worksheet'!$U322)),'DIF Worksheet'!$X322," ")</f>
        <v xml:space="preserve"> </v>
      </c>
    </row>
    <row r="328" spans="1:6">
      <c r="A328" s="45" t="str">
        <f>IF(ISNUMBER(SEARCH("Medium",'DIF Worksheet'!$U323)),'DIF Worksheet'!$W323," ")</f>
        <v xml:space="preserve"> </v>
      </c>
      <c r="B328" s="31" t="str">
        <f>IF(ISNUMBER(SEARCH("Medium",'DIF Worksheet'!$U323)),'DIF Worksheet'!$A323," ")</f>
        <v xml:space="preserve"> </v>
      </c>
      <c r="C328" s="31" t="str">
        <f>IF('DIF Worksheet'!$B323="","",IF(ISNUMBER(SEARCH("Medium",'DIF Worksheet'!$U323)),'DIF Worksheet'!$B323," "))</f>
        <v/>
      </c>
      <c r="D328" s="31" t="str">
        <f>IF('DIF Worksheet'!$C323="","",IF(ISNUMBER(SEARCH("Medium",'DIF Worksheet'!$U323)),'DIF Worksheet'!$C323," "))</f>
        <v/>
      </c>
      <c r="E328" s="31" t="str">
        <f>IF('DIF Worksheet'!$D323="","",IF(ISNUMBER(SEARCH("Medium",'DIF Worksheet'!$U323)),'DIF Worksheet'!$D323," "))</f>
        <v/>
      </c>
      <c r="F328" s="46" t="str">
        <f>IF(ISNUMBER(SEARCH("Medium",'DIF Worksheet'!$U323)),'DIF Worksheet'!$X323," ")</f>
        <v xml:space="preserve"> </v>
      </c>
    </row>
    <row r="329" spans="1:6">
      <c r="A329" s="45" t="str">
        <f>IF(ISNUMBER(SEARCH("Medium",'DIF Worksheet'!$U324)),'DIF Worksheet'!$W324," ")</f>
        <v xml:space="preserve"> </v>
      </c>
      <c r="B329" s="31" t="str">
        <f>IF(ISNUMBER(SEARCH("Medium",'DIF Worksheet'!$U324)),'DIF Worksheet'!$A324," ")</f>
        <v xml:space="preserve"> </v>
      </c>
      <c r="C329" s="31" t="str">
        <f>IF('DIF Worksheet'!$B324="","",IF(ISNUMBER(SEARCH("Medium",'DIF Worksheet'!$U324)),'DIF Worksheet'!$B324," "))</f>
        <v/>
      </c>
      <c r="D329" s="31" t="str">
        <f>IF('DIF Worksheet'!$C324="","",IF(ISNUMBER(SEARCH("Medium",'DIF Worksheet'!$U324)),'DIF Worksheet'!$C324," "))</f>
        <v/>
      </c>
      <c r="E329" s="31" t="str">
        <f>IF('DIF Worksheet'!$D324="","",IF(ISNUMBER(SEARCH("Medium",'DIF Worksheet'!$U324)),'DIF Worksheet'!$D324," "))</f>
        <v/>
      </c>
      <c r="F329" s="46" t="str">
        <f>IF(ISNUMBER(SEARCH("Medium",'DIF Worksheet'!$U324)),'DIF Worksheet'!$X324," ")</f>
        <v xml:space="preserve"> </v>
      </c>
    </row>
    <row r="330" spans="1:6">
      <c r="A330" s="45" t="str">
        <f>IF(ISNUMBER(SEARCH("Medium",'DIF Worksheet'!$U325)),'DIF Worksheet'!$W325," ")</f>
        <v xml:space="preserve"> </v>
      </c>
      <c r="B330" s="31" t="str">
        <f>IF(ISNUMBER(SEARCH("Medium",'DIF Worksheet'!$U325)),'DIF Worksheet'!$A325," ")</f>
        <v xml:space="preserve"> </v>
      </c>
      <c r="C330" s="31" t="str">
        <f>IF('DIF Worksheet'!$B325="","",IF(ISNUMBER(SEARCH("Medium",'DIF Worksheet'!$U325)),'DIF Worksheet'!$B325," "))</f>
        <v/>
      </c>
      <c r="D330" s="31" t="str">
        <f>IF('DIF Worksheet'!$C325="","",IF(ISNUMBER(SEARCH("Medium",'DIF Worksheet'!$U325)),'DIF Worksheet'!$C325," "))</f>
        <v/>
      </c>
      <c r="E330" s="31" t="str">
        <f>IF('DIF Worksheet'!$D325="","",IF(ISNUMBER(SEARCH("Medium",'DIF Worksheet'!$U325)),'DIF Worksheet'!$D325," "))</f>
        <v/>
      </c>
      <c r="F330" s="46" t="str">
        <f>IF(ISNUMBER(SEARCH("Medium",'DIF Worksheet'!$U325)),'DIF Worksheet'!$X325," ")</f>
        <v xml:space="preserve"> </v>
      </c>
    </row>
    <row r="331" spans="1:6">
      <c r="A331" s="45" t="str">
        <f>IF(ISNUMBER(SEARCH("Medium",'DIF Worksheet'!$U326)),'DIF Worksheet'!$W326," ")</f>
        <v xml:space="preserve"> </v>
      </c>
      <c r="B331" s="31" t="str">
        <f>IF(ISNUMBER(SEARCH("Medium",'DIF Worksheet'!$U326)),'DIF Worksheet'!$A326," ")</f>
        <v xml:space="preserve"> </v>
      </c>
      <c r="C331" s="31" t="str">
        <f>IF('DIF Worksheet'!$B326="","",IF(ISNUMBER(SEARCH("Medium",'DIF Worksheet'!$U326)),'DIF Worksheet'!$B326," "))</f>
        <v/>
      </c>
      <c r="D331" s="31" t="str">
        <f>IF('DIF Worksheet'!$C326="","",IF(ISNUMBER(SEARCH("Medium",'DIF Worksheet'!$U326)),'DIF Worksheet'!$C326," "))</f>
        <v/>
      </c>
      <c r="E331" s="31" t="str">
        <f>IF('DIF Worksheet'!$D326="","",IF(ISNUMBER(SEARCH("Medium",'DIF Worksheet'!$U326)),'DIF Worksheet'!$D326," "))</f>
        <v/>
      </c>
      <c r="F331" s="46" t="str">
        <f>IF(ISNUMBER(SEARCH("Medium",'DIF Worksheet'!$U326)),'DIF Worksheet'!$X326," ")</f>
        <v xml:space="preserve"> </v>
      </c>
    </row>
    <row r="332" spans="1:6">
      <c r="A332" s="45" t="str">
        <f>IF(ISNUMBER(SEARCH("Medium",'DIF Worksheet'!$U327)),'DIF Worksheet'!$W327," ")</f>
        <v xml:space="preserve"> </v>
      </c>
      <c r="B332" s="31" t="str">
        <f>IF(ISNUMBER(SEARCH("Medium",'DIF Worksheet'!$U327)),'DIF Worksheet'!$A327," ")</f>
        <v xml:space="preserve"> </v>
      </c>
      <c r="C332" s="31" t="str">
        <f>IF('DIF Worksheet'!$B327="","",IF(ISNUMBER(SEARCH("Medium",'DIF Worksheet'!$U327)),'DIF Worksheet'!$B327," "))</f>
        <v/>
      </c>
      <c r="D332" s="31" t="str">
        <f>IF('DIF Worksheet'!$C327="","",IF(ISNUMBER(SEARCH("Medium",'DIF Worksheet'!$U327)),'DIF Worksheet'!$C327," "))</f>
        <v/>
      </c>
      <c r="E332" s="31" t="str">
        <f>IF('DIF Worksheet'!$D327="","",IF(ISNUMBER(SEARCH("Medium",'DIF Worksheet'!$U327)),'DIF Worksheet'!$D327," "))</f>
        <v/>
      </c>
      <c r="F332" s="46" t="str">
        <f>IF(ISNUMBER(SEARCH("Medium",'DIF Worksheet'!$U327)),'DIF Worksheet'!$X327," ")</f>
        <v xml:space="preserve"> </v>
      </c>
    </row>
    <row r="333" spans="1:6">
      <c r="A333" s="45" t="str">
        <f>IF(ISNUMBER(SEARCH("Medium",'DIF Worksheet'!$U328)),'DIF Worksheet'!$W328," ")</f>
        <v xml:space="preserve"> </v>
      </c>
      <c r="B333" s="31" t="str">
        <f>IF(ISNUMBER(SEARCH("Medium",'DIF Worksheet'!$U328)),'DIF Worksheet'!$A328," ")</f>
        <v xml:space="preserve"> </v>
      </c>
      <c r="C333" s="31" t="str">
        <f>IF('DIF Worksheet'!$B328="","",IF(ISNUMBER(SEARCH("Medium",'DIF Worksheet'!$U328)),'DIF Worksheet'!$B328," "))</f>
        <v/>
      </c>
      <c r="D333" s="31" t="str">
        <f>IF('DIF Worksheet'!$C328="","",IF(ISNUMBER(SEARCH("Medium",'DIF Worksheet'!$U328)),'DIF Worksheet'!$C328," "))</f>
        <v/>
      </c>
      <c r="E333" s="31" t="str">
        <f>IF('DIF Worksheet'!$D328="","",IF(ISNUMBER(SEARCH("Medium",'DIF Worksheet'!$U328)),'DIF Worksheet'!$D328," "))</f>
        <v/>
      </c>
      <c r="F333" s="46" t="str">
        <f>IF(ISNUMBER(SEARCH("Medium",'DIF Worksheet'!$U328)),'DIF Worksheet'!$X328," ")</f>
        <v xml:space="preserve"> </v>
      </c>
    </row>
    <row r="334" spans="1:6">
      <c r="A334" s="45" t="str">
        <f>IF(ISNUMBER(SEARCH("Medium",'DIF Worksheet'!$U329)),'DIF Worksheet'!$W329," ")</f>
        <v xml:space="preserve"> </v>
      </c>
      <c r="B334" s="31" t="str">
        <f>IF(ISNUMBER(SEARCH("Medium",'DIF Worksheet'!$U329)),'DIF Worksheet'!$A329," ")</f>
        <v xml:space="preserve"> </v>
      </c>
      <c r="C334" s="31" t="str">
        <f>IF('DIF Worksheet'!$B329="","",IF(ISNUMBER(SEARCH("Medium",'DIF Worksheet'!$U329)),'DIF Worksheet'!$B329," "))</f>
        <v/>
      </c>
      <c r="D334" s="31" t="str">
        <f>IF('DIF Worksheet'!$C329="","",IF(ISNUMBER(SEARCH("Medium",'DIF Worksheet'!$U329)),'DIF Worksheet'!$C329," "))</f>
        <v/>
      </c>
      <c r="E334" s="31" t="str">
        <f>IF('DIF Worksheet'!$D329="","",IF(ISNUMBER(SEARCH("Medium",'DIF Worksheet'!$U329)),'DIF Worksheet'!$D329," "))</f>
        <v/>
      </c>
      <c r="F334" s="46" t="str">
        <f>IF(ISNUMBER(SEARCH("Medium",'DIF Worksheet'!$U329)),'DIF Worksheet'!$X329," ")</f>
        <v xml:space="preserve"> </v>
      </c>
    </row>
    <row r="335" spans="1:6">
      <c r="A335" s="45" t="str">
        <f>IF(ISNUMBER(SEARCH("Medium",'DIF Worksheet'!$U330)),'DIF Worksheet'!$W330," ")</f>
        <v xml:space="preserve"> </v>
      </c>
      <c r="B335" s="31" t="str">
        <f>IF(ISNUMBER(SEARCH("Medium",'DIF Worksheet'!$U330)),'DIF Worksheet'!$A330," ")</f>
        <v xml:space="preserve"> </v>
      </c>
      <c r="C335" s="31" t="str">
        <f>IF('DIF Worksheet'!$B330="","",IF(ISNUMBER(SEARCH("Medium",'DIF Worksheet'!$U330)),'DIF Worksheet'!$B330," "))</f>
        <v/>
      </c>
      <c r="D335" s="31" t="str">
        <f>IF('DIF Worksheet'!$C330="","",IF(ISNUMBER(SEARCH("Medium",'DIF Worksheet'!$U330)),'DIF Worksheet'!$C330," "))</f>
        <v/>
      </c>
      <c r="E335" s="31" t="str">
        <f>IF('DIF Worksheet'!$D330="","",IF(ISNUMBER(SEARCH("Medium",'DIF Worksheet'!$U330)),'DIF Worksheet'!$D330," "))</f>
        <v/>
      </c>
      <c r="F335" s="46" t="str">
        <f>IF(ISNUMBER(SEARCH("Medium",'DIF Worksheet'!$U330)),'DIF Worksheet'!$X330," ")</f>
        <v xml:space="preserve"> </v>
      </c>
    </row>
    <row r="336" spans="1:6">
      <c r="A336" s="45" t="str">
        <f>IF(ISNUMBER(SEARCH("Medium",'DIF Worksheet'!$U331)),'DIF Worksheet'!$W331," ")</f>
        <v xml:space="preserve"> </v>
      </c>
      <c r="B336" s="31" t="str">
        <f>IF(ISNUMBER(SEARCH("Medium",'DIF Worksheet'!$U331)),'DIF Worksheet'!$A331," ")</f>
        <v xml:space="preserve"> </v>
      </c>
      <c r="C336" s="31" t="str">
        <f>IF('DIF Worksheet'!$B331="","",IF(ISNUMBER(SEARCH("Medium",'DIF Worksheet'!$U331)),'DIF Worksheet'!$B331," "))</f>
        <v/>
      </c>
      <c r="D336" s="31" t="str">
        <f>IF('DIF Worksheet'!$C331="","",IF(ISNUMBER(SEARCH("Medium",'DIF Worksheet'!$U331)),'DIF Worksheet'!$C331," "))</f>
        <v/>
      </c>
      <c r="E336" s="31" t="str">
        <f>IF('DIF Worksheet'!$D331="","",IF(ISNUMBER(SEARCH("Medium",'DIF Worksheet'!$U331)),'DIF Worksheet'!$D331," "))</f>
        <v/>
      </c>
      <c r="F336" s="46" t="str">
        <f>IF(ISNUMBER(SEARCH("Medium",'DIF Worksheet'!$U331)),'DIF Worksheet'!$X331," ")</f>
        <v xml:space="preserve"> </v>
      </c>
    </row>
    <row r="337" spans="1:6">
      <c r="A337" s="45" t="str">
        <f>IF(ISNUMBER(SEARCH("Medium",'DIF Worksheet'!$U332)),'DIF Worksheet'!$W332," ")</f>
        <v xml:space="preserve"> </v>
      </c>
      <c r="B337" s="31" t="str">
        <f>IF(ISNUMBER(SEARCH("Medium",'DIF Worksheet'!$U332)),'DIF Worksheet'!$A332," ")</f>
        <v xml:space="preserve"> </v>
      </c>
      <c r="C337" s="31" t="str">
        <f>IF('DIF Worksheet'!$B332="","",IF(ISNUMBER(SEARCH("Medium",'DIF Worksheet'!$U332)),'DIF Worksheet'!$B332," "))</f>
        <v/>
      </c>
      <c r="D337" s="31" t="str">
        <f>IF('DIF Worksheet'!$C332="","",IF(ISNUMBER(SEARCH("Medium",'DIF Worksheet'!$U332)),'DIF Worksheet'!$C332," "))</f>
        <v/>
      </c>
      <c r="E337" s="31" t="str">
        <f>IF('DIF Worksheet'!$D332="","",IF(ISNUMBER(SEARCH("Medium",'DIF Worksheet'!$U332)),'DIF Worksheet'!$D332," "))</f>
        <v/>
      </c>
      <c r="F337" s="46" t="str">
        <f>IF(ISNUMBER(SEARCH("Medium",'DIF Worksheet'!$U332)),'DIF Worksheet'!$X332," ")</f>
        <v xml:space="preserve"> </v>
      </c>
    </row>
    <row r="338" spans="1:6">
      <c r="A338" s="45" t="str">
        <f>IF(ISNUMBER(SEARCH("Medium",'DIF Worksheet'!$U333)),'DIF Worksheet'!$W333," ")</f>
        <v xml:space="preserve"> </v>
      </c>
      <c r="B338" s="31" t="str">
        <f>IF(ISNUMBER(SEARCH("Medium",'DIF Worksheet'!$U333)),'DIF Worksheet'!$A333," ")</f>
        <v xml:space="preserve"> </v>
      </c>
      <c r="C338" s="31" t="str">
        <f>IF('DIF Worksheet'!$B333="","",IF(ISNUMBER(SEARCH("Medium",'DIF Worksheet'!$U333)),'DIF Worksheet'!$B333," "))</f>
        <v/>
      </c>
      <c r="D338" s="31" t="str">
        <f>IF('DIF Worksheet'!$C333="","",IF(ISNUMBER(SEARCH("Medium",'DIF Worksheet'!$U333)),'DIF Worksheet'!$C333," "))</f>
        <v/>
      </c>
      <c r="E338" s="31" t="str">
        <f>IF('DIF Worksheet'!$D333="","",IF(ISNUMBER(SEARCH("Medium",'DIF Worksheet'!$U333)),'DIF Worksheet'!$D333," "))</f>
        <v/>
      </c>
      <c r="F338" s="46" t="str">
        <f>IF(ISNUMBER(SEARCH("Medium",'DIF Worksheet'!$U333)),'DIF Worksheet'!$X333," ")</f>
        <v xml:space="preserve"> </v>
      </c>
    </row>
    <row r="339" spans="1:6">
      <c r="A339" s="45" t="str">
        <f>IF(ISNUMBER(SEARCH("Medium",'DIF Worksheet'!$U334)),'DIF Worksheet'!$W334," ")</f>
        <v xml:space="preserve"> </v>
      </c>
      <c r="B339" s="31" t="str">
        <f>IF(ISNUMBER(SEARCH("Medium",'DIF Worksheet'!$U334)),'DIF Worksheet'!$A334," ")</f>
        <v xml:space="preserve"> </v>
      </c>
      <c r="C339" s="31" t="str">
        <f>IF('DIF Worksheet'!$B334="","",IF(ISNUMBER(SEARCH("Medium",'DIF Worksheet'!$U334)),'DIF Worksheet'!$B334," "))</f>
        <v/>
      </c>
      <c r="D339" s="31" t="str">
        <f>IF('DIF Worksheet'!$C334="","",IF(ISNUMBER(SEARCH("Medium",'DIF Worksheet'!$U334)),'DIF Worksheet'!$C334," "))</f>
        <v/>
      </c>
      <c r="E339" s="31" t="str">
        <f>IF('DIF Worksheet'!$D334="","",IF(ISNUMBER(SEARCH("Medium",'DIF Worksheet'!$U334)),'DIF Worksheet'!$D334," "))</f>
        <v/>
      </c>
      <c r="F339" s="46" t="str">
        <f>IF(ISNUMBER(SEARCH("Medium",'DIF Worksheet'!$U334)),'DIF Worksheet'!$X334," ")</f>
        <v xml:space="preserve"> </v>
      </c>
    </row>
    <row r="340" spans="1:6">
      <c r="A340" s="45" t="str">
        <f>IF(ISNUMBER(SEARCH("Medium",'DIF Worksheet'!$U335)),'DIF Worksheet'!$W335," ")</f>
        <v xml:space="preserve"> </v>
      </c>
      <c r="B340" s="31" t="str">
        <f>IF(ISNUMBER(SEARCH("Medium",'DIF Worksheet'!$U335)),'DIF Worksheet'!$A335," ")</f>
        <v xml:space="preserve"> </v>
      </c>
      <c r="C340" s="31" t="str">
        <f>IF('DIF Worksheet'!$B335="","",IF(ISNUMBER(SEARCH("Medium",'DIF Worksheet'!$U335)),'DIF Worksheet'!$B335," "))</f>
        <v/>
      </c>
      <c r="D340" s="31" t="str">
        <f>IF('DIF Worksheet'!$C335="","",IF(ISNUMBER(SEARCH("Medium",'DIF Worksheet'!$U335)),'DIF Worksheet'!$C335," "))</f>
        <v/>
      </c>
      <c r="E340" s="31" t="str">
        <f>IF('DIF Worksheet'!$D335="","",IF(ISNUMBER(SEARCH("Medium",'DIF Worksheet'!$U335)),'DIF Worksheet'!$D335," "))</f>
        <v/>
      </c>
      <c r="F340" s="46" t="str">
        <f>IF(ISNUMBER(SEARCH("Medium",'DIF Worksheet'!$U335)),'DIF Worksheet'!$X335," ")</f>
        <v xml:space="preserve"> </v>
      </c>
    </row>
    <row r="341" spans="1:6">
      <c r="A341" s="45" t="str">
        <f>IF(ISNUMBER(SEARCH("Medium",'DIF Worksheet'!$U336)),'DIF Worksheet'!$W336," ")</f>
        <v xml:space="preserve"> </v>
      </c>
      <c r="B341" s="31" t="str">
        <f>IF(ISNUMBER(SEARCH("Medium",'DIF Worksheet'!$U336)),'DIF Worksheet'!$A336," ")</f>
        <v xml:space="preserve"> </v>
      </c>
      <c r="C341" s="31" t="str">
        <f>IF('DIF Worksheet'!$B336="","",IF(ISNUMBER(SEARCH("Medium",'DIF Worksheet'!$U336)),'DIF Worksheet'!$B336," "))</f>
        <v/>
      </c>
      <c r="D341" s="31" t="str">
        <f>IF('DIF Worksheet'!$C336="","",IF(ISNUMBER(SEARCH("Medium",'DIF Worksheet'!$U336)),'DIF Worksheet'!$C336," "))</f>
        <v/>
      </c>
      <c r="E341" s="31" t="str">
        <f>IF('DIF Worksheet'!$D336="","",IF(ISNUMBER(SEARCH("Medium",'DIF Worksheet'!$U336)),'DIF Worksheet'!$D336," "))</f>
        <v/>
      </c>
      <c r="F341" s="46" t="str">
        <f>IF(ISNUMBER(SEARCH("Medium",'DIF Worksheet'!$U336)),'DIF Worksheet'!$X336," ")</f>
        <v xml:space="preserve"> </v>
      </c>
    </row>
    <row r="342" spans="1:6">
      <c r="A342" s="45" t="str">
        <f>IF(ISNUMBER(SEARCH("Medium",'DIF Worksheet'!$U337)),'DIF Worksheet'!$W337," ")</f>
        <v xml:space="preserve"> </v>
      </c>
      <c r="B342" s="31" t="str">
        <f>IF(ISNUMBER(SEARCH("Medium",'DIF Worksheet'!$U337)),'DIF Worksheet'!$A337," ")</f>
        <v xml:space="preserve"> </v>
      </c>
      <c r="C342" s="31" t="str">
        <f>IF('DIF Worksheet'!$B337="","",IF(ISNUMBER(SEARCH("Medium",'DIF Worksheet'!$U337)),'DIF Worksheet'!$B337," "))</f>
        <v/>
      </c>
      <c r="D342" s="31" t="str">
        <f>IF('DIF Worksheet'!$C337="","",IF(ISNUMBER(SEARCH("Medium",'DIF Worksheet'!$U337)),'DIF Worksheet'!$C337," "))</f>
        <v/>
      </c>
      <c r="E342" s="31" t="str">
        <f>IF('DIF Worksheet'!$D337="","",IF(ISNUMBER(SEARCH("Medium",'DIF Worksheet'!$U337)),'DIF Worksheet'!$D337," "))</f>
        <v/>
      </c>
      <c r="F342" s="46" t="str">
        <f>IF(ISNUMBER(SEARCH("Medium",'DIF Worksheet'!$U337)),'DIF Worksheet'!$X337," ")</f>
        <v xml:space="preserve"> </v>
      </c>
    </row>
    <row r="343" spans="1:6">
      <c r="A343" s="45" t="str">
        <f>IF(ISNUMBER(SEARCH("Medium",'DIF Worksheet'!$U338)),'DIF Worksheet'!$W338," ")</f>
        <v xml:space="preserve"> </v>
      </c>
      <c r="B343" s="31" t="str">
        <f>IF(ISNUMBER(SEARCH("Medium",'DIF Worksheet'!$U338)),'DIF Worksheet'!$A338," ")</f>
        <v xml:space="preserve"> </v>
      </c>
      <c r="C343" s="31" t="str">
        <f>IF('DIF Worksheet'!$B338="","",IF(ISNUMBER(SEARCH("Medium",'DIF Worksheet'!$U338)),'DIF Worksheet'!$B338," "))</f>
        <v/>
      </c>
      <c r="D343" s="31" t="str">
        <f>IF('DIF Worksheet'!$C338="","",IF(ISNUMBER(SEARCH("Medium",'DIF Worksheet'!$U338)),'DIF Worksheet'!$C338," "))</f>
        <v/>
      </c>
      <c r="E343" s="31" t="str">
        <f>IF('DIF Worksheet'!$D338="","",IF(ISNUMBER(SEARCH("Medium",'DIF Worksheet'!$U338)),'DIF Worksheet'!$D338," "))</f>
        <v/>
      </c>
      <c r="F343" s="46" t="str">
        <f>IF(ISNUMBER(SEARCH("Medium",'DIF Worksheet'!$U338)),'DIF Worksheet'!$X338," ")</f>
        <v xml:space="preserve"> </v>
      </c>
    </row>
    <row r="344" spans="1:6">
      <c r="A344" s="45" t="str">
        <f>IF(ISNUMBER(SEARCH("Medium",'DIF Worksheet'!$U339)),'DIF Worksheet'!$W339," ")</f>
        <v xml:space="preserve"> </v>
      </c>
      <c r="B344" s="31" t="str">
        <f>IF(ISNUMBER(SEARCH("Medium",'DIF Worksheet'!$U339)),'DIF Worksheet'!$A339," ")</f>
        <v xml:space="preserve"> </v>
      </c>
      <c r="C344" s="31" t="str">
        <f>IF('DIF Worksheet'!$B339="","",IF(ISNUMBER(SEARCH("Medium",'DIF Worksheet'!$U339)),'DIF Worksheet'!$B339," "))</f>
        <v/>
      </c>
      <c r="D344" s="31" t="str">
        <f>IF('DIF Worksheet'!$C339="","",IF(ISNUMBER(SEARCH("Medium",'DIF Worksheet'!$U339)),'DIF Worksheet'!$C339," "))</f>
        <v/>
      </c>
      <c r="E344" s="31" t="str">
        <f>IF('DIF Worksheet'!$D339="","",IF(ISNUMBER(SEARCH("Medium",'DIF Worksheet'!$U339)),'DIF Worksheet'!$D339," "))</f>
        <v/>
      </c>
      <c r="F344" s="46" t="str">
        <f>IF(ISNUMBER(SEARCH("Medium",'DIF Worksheet'!$U339)),'DIF Worksheet'!$X339," ")</f>
        <v xml:space="preserve"> </v>
      </c>
    </row>
    <row r="345" spans="1:6">
      <c r="A345" s="45" t="str">
        <f>IF(ISNUMBER(SEARCH("Medium",'DIF Worksheet'!$U340)),'DIF Worksheet'!$W340," ")</f>
        <v xml:space="preserve"> </v>
      </c>
      <c r="B345" s="31" t="str">
        <f>IF(ISNUMBER(SEARCH("Medium",'DIF Worksheet'!$U340)),'DIF Worksheet'!$A340," ")</f>
        <v xml:space="preserve"> </v>
      </c>
      <c r="C345" s="31" t="str">
        <f>IF('DIF Worksheet'!$B340="","",IF(ISNUMBER(SEARCH("Medium",'DIF Worksheet'!$U340)),'DIF Worksheet'!$B340," "))</f>
        <v/>
      </c>
      <c r="D345" s="31" t="str">
        <f>IF('DIF Worksheet'!$C340="","",IF(ISNUMBER(SEARCH("Medium",'DIF Worksheet'!$U340)),'DIF Worksheet'!$C340," "))</f>
        <v/>
      </c>
      <c r="E345" s="31" t="str">
        <f>IF('DIF Worksheet'!$D340="","",IF(ISNUMBER(SEARCH("Medium",'DIF Worksheet'!$U340)),'DIF Worksheet'!$D340," "))</f>
        <v/>
      </c>
      <c r="F345" s="46" t="str">
        <f>IF(ISNUMBER(SEARCH("Medium",'DIF Worksheet'!$U340)),'DIF Worksheet'!$X340," ")</f>
        <v xml:space="preserve"> </v>
      </c>
    </row>
    <row r="346" spans="1:6">
      <c r="A346" s="45" t="str">
        <f>IF(ISNUMBER(SEARCH("Medium",'DIF Worksheet'!$U341)),'DIF Worksheet'!$W341," ")</f>
        <v xml:space="preserve"> </v>
      </c>
      <c r="B346" s="31" t="str">
        <f>IF(ISNUMBER(SEARCH("Medium",'DIF Worksheet'!$U341)),'DIF Worksheet'!$A341," ")</f>
        <v xml:space="preserve"> </v>
      </c>
      <c r="C346" s="31" t="str">
        <f>IF('DIF Worksheet'!$B341="","",IF(ISNUMBER(SEARCH("Medium",'DIF Worksheet'!$U341)),'DIF Worksheet'!$B341," "))</f>
        <v/>
      </c>
      <c r="D346" s="31" t="str">
        <f>IF('DIF Worksheet'!$C341="","",IF(ISNUMBER(SEARCH("Medium",'DIF Worksheet'!$U341)),'DIF Worksheet'!$C341," "))</f>
        <v/>
      </c>
      <c r="E346" s="31" t="str">
        <f>IF('DIF Worksheet'!$D341="","",IF(ISNUMBER(SEARCH("Medium",'DIF Worksheet'!$U341)),'DIF Worksheet'!$D341," "))</f>
        <v/>
      </c>
      <c r="F346" s="46" t="str">
        <f>IF(ISNUMBER(SEARCH("Medium",'DIF Worksheet'!$U341)),'DIF Worksheet'!$X341," ")</f>
        <v xml:space="preserve"> </v>
      </c>
    </row>
    <row r="347" spans="1:6">
      <c r="A347" s="45" t="str">
        <f>IF(ISNUMBER(SEARCH("Medium",'DIF Worksheet'!$U342)),'DIF Worksheet'!$W342," ")</f>
        <v xml:space="preserve"> </v>
      </c>
      <c r="B347" s="31" t="str">
        <f>IF(ISNUMBER(SEARCH("Medium",'DIF Worksheet'!$U342)),'DIF Worksheet'!$A342," ")</f>
        <v xml:space="preserve"> </v>
      </c>
      <c r="C347" s="31" t="str">
        <f>IF('DIF Worksheet'!$B342="","",IF(ISNUMBER(SEARCH("Medium",'DIF Worksheet'!$U342)),'DIF Worksheet'!$B342," "))</f>
        <v/>
      </c>
      <c r="D347" s="31" t="str">
        <f>IF('DIF Worksheet'!$C342="","",IF(ISNUMBER(SEARCH("Medium",'DIF Worksheet'!$U342)),'DIF Worksheet'!$C342," "))</f>
        <v/>
      </c>
      <c r="E347" s="31" t="str">
        <f>IF('DIF Worksheet'!$D342="","",IF(ISNUMBER(SEARCH("Medium",'DIF Worksheet'!$U342)),'DIF Worksheet'!$D342," "))</f>
        <v/>
      </c>
      <c r="F347" s="46" t="str">
        <f>IF(ISNUMBER(SEARCH("Medium",'DIF Worksheet'!$U342)),'DIF Worksheet'!$X342," ")</f>
        <v xml:space="preserve"> </v>
      </c>
    </row>
    <row r="348" spans="1:6">
      <c r="A348" s="45" t="str">
        <f>IF(ISNUMBER(SEARCH("Medium",'DIF Worksheet'!$U343)),'DIF Worksheet'!$W343," ")</f>
        <v xml:space="preserve"> </v>
      </c>
      <c r="B348" s="31" t="str">
        <f>IF(ISNUMBER(SEARCH("Medium",'DIF Worksheet'!$U343)),'DIF Worksheet'!$A343," ")</f>
        <v xml:space="preserve"> </v>
      </c>
      <c r="C348" s="31" t="str">
        <f>IF('DIF Worksheet'!$B343="","",IF(ISNUMBER(SEARCH("Medium",'DIF Worksheet'!$U343)),'DIF Worksheet'!$B343," "))</f>
        <v/>
      </c>
      <c r="D348" s="31" t="str">
        <f>IF('DIF Worksheet'!$C343="","",IF(ISNUMBER(SEARCH("Medium",'DIF Worksheet'!$U343)),'DIF Worksheet'!$C343," "))</f>
        <v/>
      </c>
      <c r="E348" s="31" t="str">
        <f>IF('DIF Worksheet'!$D343="","",IF(ISNUMBER(SEARCH("Medium",'DIF Worksheet'!$U343)),'DIF Worksheet'!$D343," "))</f>
        <v/>
      </c>
      <c r="F348" s="46" t="str">
        <f>IF(ISNUMBER(SEARCH("Medium",'DIF Worksheet'!$U343)),'DIF Worksheet'!$X343," ")</f>
        <v xml:space="preserve"> </v>
      </c>
    </row>
    <row r="349" spans="1:6">
      <c r="A349" s="45" t="str">
        <f>IF(ISNUMBER(SEARCH("Medium",'DIF Worksheet'!$U344)),'DIF Worksheet'!$W344," ")</f>
        <v xml:space="preserve"> </v>
      </c>
      <c r="B349" s="31" t="str">
        <f>IF(ISNUMBER(SEARCH("Medium",'DIF Worksheet'!$U344)),'DIF Worksheet'!$A344," ")</f>
        <v xml:space="preserve"> </v>
      </c>
      <c r="C349" s="31" t="str">
        <f>IF('DIF Worksheet'!$B344="","",IF(ISNUMBER(SEARCH("Medium",'DIF Worksheet'!$U344)),'DIF Worksheet'!$B344," "))</f>
        <v/>
      </c>
      <c r="D349" s="31" t="str">
        <f>IF('DIF Worksheet'!$C344="","",IF(ISNUMBER(SEARCH("Medium",'DIF Worksheet'!$U344)),'DIF Worksheet'!$C344," "))</f>
        <v/>
      </c>
      <c r="E349" s="31" t="str">
        <f>IF('DIF Worksheet'!$D344="","",IF(ISNUMBER(SEARCH("Medium",'DIF Worksheet'!$U344)),'DIF Worksheet'!$D344," "))</f>
        <v/>
      </c>
      <c r="F349" s="46" t="str">
        <f>IF(ISNUMBER(SEARCH("Medium",'DIF Worksheet'!$U344)),'DIF Worksheet'!$X344," ")</f>
        <v xml:space="preserve"> </v>
      </c>
    </row>
    <row r="350" spans="1:6">
      <c r="A350" s="45" t="str">
        <f>IF(ISNUMBER(SEARCH("Medium",'DIF Worksheet'!$U345)),'DIF Worksheet'!$W345," ")</f>
        <v xml:space="preserve"> </v>
      </c>
      <c r="B350" s="31" t="str">
        <f>IF(ISNUMBER(SEARCH("Medium",'DIF Worksheet'!$U345)),'DIF Worksheet'!$A345," ")</f>
        <v xml:space="preserve"> </v>
      </c>
      <c r="C350" s="31" t="str">
        <f>IF('DIF Worksheet'!$B345="","",IF(ISNUMBER(SEARCH("Medium",'DIF Worksheet'!$U345)),'DIF Worksheet'!$B345," "))</f>
        <v/>
      </c>
      <c r="D350" s="31" t="str">
        <f>IF('DIF Worksheet'!$C345="","",IF(ISNUMBER(SEARCH("Medium",'DIF Worksheet'!$U345)),'DIF Worksheet'!$C345," "))</f>
        <v/>
      </c>
      <c r="E350" s="31" t="str">
        <f>IF('DIF Worksheet'!$D345="","",IF(ISNUMBER(SEARCH("Medium",'DIF Worksheet'!$U345)),'DIF Worksheet'!$D345," "))</f>
        <v/>
      </c>
      <c r="F350" s="46" t="str">
        <f>IF(ISNUMBER(SEARCH("Medium",'DIF Worksheet'!$U345)),'DIF Worksheet'!$X345," ")</f>
        <v xml:space="preserve"> </v>
      </c>
    </row>
    <row r="351" spans="1:6">
      <c r="A351" s="45" t="str">
        <f>IF(ISNUMBER(SEARCH("Medium",'DIF Worksheet'!$U346)),'DIF Worksheet'!$W346," ")</f>
        <v xml:space="preserve"> </v>
      </c>
      <c r="B351" s="31" t="str">
        <f>IF(ISNUMBER(SEARCH("Medium",'DIF Worksheet'!$U346)),'DIF Worksheet'!$A346," ")</f>
        <v xml:space="preserve"> </v>
      </c>
      <c r="C351" s="31" t="str">
        <f>IF('DIF Worksheet'!$B346="","",IF(ISNUMBER(SEARCH("Medium",'DIF Worksheet'!$U346)),'DIF Worksheet'!$B346," "))</f>
        <v/>
      </c>
      <c r="D351" s="31" t="str">
        <f>IF('DIF Worksheet'!$C346="","",IF(ISNUMBER(SEARCH("Medium",'DIF Worksheet'!$U346)),'DIF Worksheet'!$C346," "))</f>
        <v/>
      </c>
      <c r="E351" s="31" t="str">
        <f>IF('DIF Worksheet'!$D346="","",IF(ISNUMBER(SEARCH("Medium",'DIF Worksheet'!$U346)),'DIF Worksheet'!$D346," "))</f>
        <v/>
      </c>
      <c r="F351" s="46" t="str">
        <f>IF(ISNUMBER(SEARCH("Medium",'DIF Worksheet'!$U346)),'DIF Worksheet'!$X346," ")</f>
        <v xml:space="preserve"> </v>
      </c>
    </row>
    <row r="352" spans="1:6">
      <c r="A352" s="45" t="str">
        <f>IF(ISNUMBER(SEARCH("Medium",'DIF Worksheet'!$U347)),'DIF Worksheet'!$W347," ")</f>
        <v xml:space="preserve"> </v>
      </c>
      <c r="B352" s="31" t="str">
        <f>IF(ISNUMBER(SEARCH("Medium",'DIF Worksheet'!$U347)),'DIF Worksheet'!$A347," ")</f>
        <v xml:space="preserve"> </v>
      </c>
      <c r="C352" s="31" t="str">
        <f>IF('DIF Worksheet'!$B347="","",IF(ISNUMBER(SEARCH("Medium",'DIF Worksheet'!$U347)),'DIF Worksheet'!$B347," "))</f>
        <v/>
      </c>
      <c r="D352" s="31" t="str">
        <f>IF('DIF Worksheet'!$C347="","",IF(ISNUMBER(SEARCH("Medium",'DIF Worksheet'!$U347)),'DIF Worksheet'!$C347," "))</f>
        <v/>
      </c>
      <c r="E352" s="31" t="str">
        <f>IF('DIF Worksheet'!$D347="","",IF(ISNUMBER(SEARCH("Medium",'DIF Worksheet'!$U347)),'DIF Worksheet'!$D347," "))</f>
        <v/>
      </c>
      <c r="F352" s="46" t="str">
        <f>IF(ISNUMBER(SEARCH("Medium",'DIF Worksheet'!$U347)),'DIF Worksheet'!$X347," ")</f>
        <v xml:space="preserve"> </v>
      </c>
    </row>
    <row r="353" spans="1:6">
      <c r="A353" s="45" t="str">
        <f>IF(ISNUMBER(SEARCH("Medium",'DIF Worksheet'!$U348)),'DIF Worksheet'!$W348," ")</f>
        <v xml:space="preserve"> </v>
      </c>
      <c r="B353" s="31" t="str">
        <f>IF(ISNUMBER(SEARCH("Medium",'DIF Worksheet'!$U348)),'DIF Worksheet'!$A348," ")</f>
        <v xml:space="preserve"> </v>
      </c>
      <c r="C353" s="31" t="str">
        <f>IF('DIF Worksheet'!$B348="","",IF(ISNUMBER(SEARCH("Medium",'DIF Worksheet'!$U348)),'DIF Worksheet'!$B348," "))</f>
        <v/>
      </c>
      <c r="D353" s="31" t="str">
        <f>IF('DIF Worksheet'!$C348="","",IF(ISNUMBER(SEARCH("Medium",'DIF Worksheet'!$U348)),'DIF Worksheet'!$C348," "))</f>
        <v/>
      </c>
      <c r="E353" s="31" t="str">
        <f>IF('DIF Worksheet'!$D348="","",IF(ISNUMBER(SEARCH("Medium",'DIF Worksheet'!$U348)),'DIF Worksheet'!$D348," "))</f>
        <v/>
      </c>
      <c r="F353" s="46" t="str">
        <f>IF(ISNUMBER(SEARCH("Medium",'DIF Worksheet'!$U348)),'DIF Worksheet'!$X348," ")</f>
        <v xml:space="preserve"> </v>
      </c>
    </row>
    <row r="354" spans="1:6">
      <c r="A354" s="45" t="str">
        <f>IF(ISNUMBER(SEARCH("Medium",'DIF Worksheet'!$U349)),'DIF Worksheet'!$W349," ")</f>
        <v xml:space="preserve"> </v>
      </c>
      <c r="B354" s="31" t="str">
        <f>IF(ISNUMBER(SEARCH("Medium",'DIF Worksheet'!$U349)),'DIF Worksheet'!$A349," ")</f>
        <v xml:space="preserve"> </v>
      </c>
      <c r="C354" s="31" t="str">
        <f>IF('DIF Worksheet'!$B349="","",IF(ISNUMBER(SEARCH("Medium",'DIF Worksheet'!$U349)),'DIF Worksheet'!$B349," "))</f>
        <v/>
      </c>
      <c r="D354" s="31" t="str">
        <f>IF('DIF Worksheet'!$C349="","",IF(ISNUMBER(SEARCH("Medium",'DIF Worksheet'!$U349)),'DIF Worksheet'!$C349," "))</f>
        <v/>
      </c>
      <c r="E354" s="31" t="str">
        <f>IF('DIF Worksheet'!$D349="","",IF(ISNUMBER(SEARCH("Medium",'DIF Worksheet'!$U349)),'DIF Worksheet'!$D349," "))</f>
        <v/>
      </c>
      <c r="F354" s="46" t="str">
        <f>IF(ISNUMBER(SEARCH("Medium",'DIF Worksheet'!$U349)),'DIF Worksheet'!$X349," ")</f>
        <v xml:space="preserve"> </v>
      </c>
    </row>
    <row r="355" spans="1:6">
      <c r="A355" s="45" t="str">
        <f>IF(ISNUMBER(SEARCH("Medium",'DIF Worksheet'!$U350)),'DIF Worksheet'!$W350," ")</f>
        <v xml:space="preserve"> </v>
      </c>
      <c r="B355" s="31" t="str">
        <f>IF(ISNUMBER(SEARCH("Medium",'DIF Worksheet'!$U350)),'DIF Worksheet'!$A350," ")</f>
        <v xml:space="preserve"> </v>
      </c>
      <c r="C355" s="31" t="str">
        <f>IF('DIF Worksheet'!$B350="","",IF(ISNUMBER(SEARCH("Medium",'DIF Worksheet'!$U350)),'DIF Worksheet'!$B350," "))</f>
        <v/>
      </c>
      <c r="D355" s="31" t="str">
        <f>IF('DIF Worksheet'!$C350="","",IF(ISNUMBER(SEARCH("Medium",'DIF Worksheet'!$U350)),'DIF Worksheet'!$C350," "))</f>
        <v/>
      </c>
      <c r="E355" s="31" t="str">
        <f>IF('DIF Worksheet'!$D350="","",IF(ISNUMBER(SEARCH("Medium",'DIF Worksheet'!$U350)),'DIF Worksheet'!$D350," "))</f>
        <v/>
      </c>
      <c r="F355" s="46" t="str">
        <f>IF(ISNUMBER(SEARCH("Medium",'DIF Worksheet'!$U350)),'DIF Worksheet'!$X350," ")</f>
        <v xml:space="preserve"> </v>
      </c>
    </row>
    <row r="356" spans="1:6">
      <c r="A356" s="45" t="str">
        <f>IF(ISNUMBER(SEARCH("Medium",'DIF Worksheet'!$U351)),'DIF Worksheet'!$W351," ")</f>
        <v xml:space="preserve"> </v>
      </c>
      <c r="B356" s="31" t="str">
        <f>IF(ISNUMBER(SEARCH("Medium",'DIF Worksheet'!$U351)),'DIF Worksheet'!$A351," ")</f>
        <v xml:space="preserve"> </v>
      </c>
      <c r="C356" s="31" t="str">
        <f>IF('DIF Worksheet'!$B351="","",IF(ISNUMBER(SEARCH("Medium",'DIF Worksheet'!$U351)),'DIF Worksheet'!$B351," "))</f>
        <v/>
      </c>
      <c r="D356" s="31" t="str">
        <f>IF('DIF Worksheet'!$C351="","",IF(ISNUMBER(SEARCH("Medium",'DIF Worksheet'!$U351)),'DIF Worksheet'!$C351," "))</f>
        <v/>
      </c>
      <c r="E356" s="31" t="str">
        <f>IF('DIF Worksheet'!$D351="","",IF(ISNUMBER(SEARCH("Medium",'DIF Worksheet'!$U351)),'DIF Worksheet'!$D351," "))</f>
        <v/>
      </c>
      <c r="F356" s="46" t="str">
        <f>IF(ISNUMBER(SEARCH("Medium",'DIF Worksheet'!$U351)),'DIF Worksheet'!$X351," ")</f>
        <v xml:space="preserve"> </v>
      </c>
    </row>
    <row r="357" spans="1:6">
      <c r="A357" s="45" t="str">
        <f>IF(ISNUMBER(SEARCH("Medium",'DIF Worksheet'!$U352)),'DIF Worksheet'!$W352," ")</f>
        <v xml:space="preserve"> </v>
      </c>
      <c r="B357" s="31" t="str">
        <f>IF(ISNUMBER(SEARCH("Medium",'DIF Worksheet'!$U352)),'DIF Worksheet'!$A352," ")</f>
        <v xml:space="preserve"> </v>
      </c>
      <c r="C357" s="31" t="str">
        <f>IF('DIF Worksheet'!$B352="","",IF(ISNUMBER(SEARCH("Medium",'DIF Worksheet'!$U352)),'DIF Worksheet'!$B352," "))</f>
        <v/>
      </c>
      <c r="D357" s="31" t="str">
        <f>IF('DIF Worksheet'!$C352="","",IF(ISNUMBER(SEARCH("Medium",'DIF Worksheet'!$U352)),'DIF Worksheet'!$C352," "))</f>
        <v/>
      </c>
      <c r="E357" s="31" t="str">
        <f>IF('DIF Worksheet'!$D352="","",IF(ISNUMBER(SEARCH("Medium",'DIF Worksheet'!$U352)),'DIF Worksheet'!$D352," "))</f>
        <v/>
      </c>
      <c r="F357" s="46" t="str">
        <f>IF(ISNUMBER(SEARCH("Medium",'DIF Worksheet'!$U352)),'DIF Worksheet'!$X352," ")</f>
        <v xml:space="preserve"> </v>
      </c>
    </row>
    <row r="358" spans="1:6">
      <c r="A358" s="45" t="str">
        <f>IF(ISNUMBER(SEARCH("Medium",'DIF Worksheet'!$U353)),'DIF Worksheet'!$W353," ")</f>
        <v xml:space="preserve"> </v>
      </c>
      <c r="B358" s="31" t="str">
        <f>IF(ISNUMBER(SEARCH("Medium",'DIF Worksheet'!$U353)),'DIF Worksheet'!$A353," ")</f>
        <v xml:space="preserve"> </v>
      </c>
      <c r="C358" s="31" t="str">
        <f>IF('DIF Worksheet'!$B353="","",IF(ISNUMBER(SEARCH("Medium",'DIF Worksheet'!$U353)),'DIF Worksheet'!$B353," "))</f>
        <v/>
      </c>
      <c r="D358" s="31" t="str">
        <f>IF('DIF Worksheet'!$C353="","",IF(ISNUMBER(SEARCH("Medium",'DIF Worksheet'!$U353)),'DIF Worksheet'!$C353," "))</f>
        <v/>
      </c>
      <c r="E358" s="31" t="str">
        <f>IF('DIF Worksheet'!$D353="","",IF(ISNUMBER(SEARCH("Medium",'DIF Worksheet'!$U353)),'DIF Worksheet'!$D353," "))</f>
        <v/>
      </c>
      <c r="F358" s="46" t="str">
        <f>IF(ISNUMBER(SEARCH("Medium",'DIF Worksheet'!$U353)),'DIF Worksheet'!$X353," ")</f>
        <v xml:space="preserve"> </v>
      </c>
    </row>
    <row r="359" spans="1:6">
      <c r="A359" s="45" t="str">
        <f>IF(ISNUMBER(SEARCH("Medium",'DIF Worksheet'!$U354)),'DIF Worksheet'!$W354," ")</f>
        <v xml:space="preserve"> </v>
      </c>
      <c r="B359" s="31" t="str">
        <f>IF(ISNUMBER(SEARCH("Medium",'DIF Worksheet'!$U354)),'DIF Worksheet'!$A354," ")</f>
        <v xml:space="preserve"> </v>
      </c>
      <c r="C359" s="31" t="str">
        <f>IF('DIF Worksheet'!$B354="","",IF(ISNUMBER(SEARCH("Medium",'DIF Worksheet'!$U354)),'DIF Worksheet'!$B354," "))</f>
        <v/>
      </c>
      <c r="D359" s="31" t="str">
        <f>IF('DIF Worksheet'!$C354="","",IF(ISNUMBER(SEARCH("Medium",'DIF Worksheet'!$U354)),'DIF Worksheet'!$C354," "))</f>
        <v/>
      </c>
      <c r="E359" s="31" t="str">
        <f>IF('DIF Worksheet'!$D354="","",IF(ISNUMBER(SEARCH("Medium",'DIF Worksheet'!$U354)),'DIF Worksheet'!$D354," "))</f>
        <v/>
      </c>
      <c r="F359" s="46" t="str">
        <f>IF(ISNUMBER(SEARCH("Medium",'DIF Worksheet'!$U354)),'DIF Worksheet'!$X354," ")</f>
        <v xml:space="preserve"> </v>
      </c>
    </row>
    <row r="360" spans="1:6">
      <c r="A360" s="45" t="str">
        <f>IF(ISNUMBER(SEARCH("Medium",'DIF Worksheet'!$U355)),'DIF Worksheet'!$W355," ")</f>
        <v xml:space="preserve"> </v>
      </c>
      <c r="B360" s="31" t="str">
        <f>IF(ISNUMBER(SEARCH("Medium",'DIF Worksheet'!$U355)),'DIF Worksheet'!$A355," ")</f>
        <v xml:space="preserve"> </v>
      </c>
      <c r="C360" s="31" t="str">
        <f>IF('DIF Worksheet'!$B355="","",IF(ISNUMBER(SEARCH("Medium",'DIF Worksheet'!$U355)),'DIF Worksheet'!$B355," "))</f>
        <v/>
      </c>
      <c r="D360" s="31" t="str">
        <f>IF('DIF Worksheet'!$C355="","",IF(ISNUMBER(SEARCH("Medium",'DIF Worksheet'!$U355)),'DIF Worksheet'!$C355," "))</f>
        <v/>
      </c>
      <c r="E360" s="31" t="str">
        <f>IF('DIF Worksheet'!$D355="","",IF(ISNUMBER(SEARCH("Medium",'DIF Worksheet'!$U355)),'DIF Worksheet'!$D355," "))</f>
        <v/>
      </c>
      <c r="F360" s="46" t="str">
        <f>IF(ISNUMBER(SEARCH("Medium",'DIF Worksheet'!$U355)),'DIF Worksheet'!$X355," ")</f>
        <v xml:space="preserve"> </v>
      </c>
    </row>
    <row r="361" spans="1:6">
      <c r="A361" s="45" t="str">
        <f>IF(ISNUMBER(SEARCH("Medium",'DIF Worksheet'!$U356)),'DIF Worksheet'!$W356," ")</f>
        <v xml:space="preserve"> </v>
      </c>
      <c r="B361" s="31" t="str">
        <f>IF(ISNUMBER(SEARCH("Medium",'DIF Worksheet'!$U356)),'DIF Worksheet'!$A356," ")</f>
        <v xml:space="preserve"> </v>
      </c>
      <c r="C361" s="31" t="str">
        <f>IF('DIF Worksheet'!$B356="","",IF(ISNUMBER(SEARCH("Medium",'DIF Worksheet'!$U356)),'DIF Worksheet'!$B356," "))</f>
        <v/>
      </c>
      <c r="D361" s="31" t="str">
        <f>IF('DIF Worksheet'!$C356="","",IF(ISNUMBER(SEARCH("Medium",'DIF Worksheet'!$U356)),'DIF Worksheet'!$C356," "))</f>
        <v/>
      </c>
      <c r="E361" s="31" t="str">
        <f>IF('DIF Worksheet'!$D356="","",IF(ISNUMBER(SEARCH("Medium",'DIF Worksheet'!$U356)),'DIF Worksheet'!$D356," "))</f>
        <v/>
      </c>
      <c r="F361" s="46" t="str">
        <f>IF(ISNUMBER(SEARCH("Medium",'DIF Worksheet'!$U356)),'DIF Worksheet'!$X356," ")</f>
        <v xml:space="preserve"> </v>
      </c>
    </row>
    <row r="362" spans="1:6">
      <c r="A362" s="45" t="str">
        <f>IF(ISNUMBER(SEARCH("Medium",'DIF Worksheet'!$U357)),'DIF Worksheet'!$W357," ")</f>
        <v xml:space="preserve"> </v>
      </c>
      <c r="B362" s="31" t="str">
        <f>IF(ISNUMBER(SEARCH("Medium",'DIF Worksheet'!$U357)),'DIF Worksheet'!$A357," ")</f>
        <v xml:space="preserve"> </v>
      </c>
      <c r="C362" s="31" t="str">
        <f>IF('DIF Worksheet'!$B357="","",IF(ISNUMBER(SEARCH("Medium",'DIF Worksheet'!$U357)),'DIF Worksheet'!$B357," "))</f>
        <v/>
      </c>
      <c r="D362" s="31" t="str">
        <f>IF('DIF Worksheet'!$C357="","",IF(ISNUMBER(SEARCH("Medium",'DIF Worksheet'!$U357)),'DIF Worksheet'!$C357," "))</f>
        <v/>
      </c>
      <c r="E362" s="31" t="str">
        <f>IF('DIF Worksheet'!$D357="","",IF(ISNUMBER(SEARCH("Medium",'DIF Worksheet'!$U357)),'DIF Worksheet'!$D357," "))</f>
        <v/>
      </c>
      <c r="F362" s="46" t="str">
        <f>IF(ISNUMBER(SEARCH("Medium",'DIF Worksheet'!$U357)),'DIF Worksheet'!$X357," ")</f>
        <v xml:space="preserve"> </v>
      </c>
    </row>
    <row r="363" spans="1:6">
      <c r="A363" s="45" t="str">
        <f>IF(ISNUMBER(SEARCH("Medium",'DIF Worksheet'!$U358)),'DIF Worksheet'!$W358," ")</f>
        <v xml:space="preserve"> </v>
      </c>
      <c r="B363" s="31" t="str">
        <f>IF(ISNUMBER(SEARCH("Medium",'DIF Worksheet'!$U358)),'DIF Worksheet'!$A358," ")</f>
        <v xml:space="preserve"> </v>
      </c>
      <c r="C363" s="31" t="str">
        <f>IF('DIF Worksheet'!$B358="","",IF(ISNUMBER(SEARCH("Medium",'DIF Worksheet'!$U358)),'DIF Worksheet'!$B358," "))</f>
        <v/>
      </c>
      <c r="D363" s="31" t="str">
        <f>IF('DIF Worksheet'!$C358="","",IF(ISNUMBER(SEARCH("Medium",'DIF Worksheet'!$U358)),'DIF Worksheet'!$C358," "))</f>
        <v/>
      </c>
      <c r="E363" s="31" t="str">
        <f>IF('DIF Worksheet'!$D358="","",IF(ISNUMBER(SEARCH("Medium",'DIF Worksheet'!$U358)),'DIF Worksheet'!$D358," "))</f>
        <v/>
      </c>
      <c r="F363" s="46" t="str">
        <f>IF(ISNUMBER(SEARCH("Medium",'DIF Worksheet'!$U358)),'DIF Worksheet'!$X358," ")</f>
        <v xml:space="preserve"> </v>
      </c>
    </row>
    <row r="364" spans="1:6">
      <c r="A364" s="45" t="str">
        <f>IF(ISNUMBER(SEARCH("Medium",'DIF Worksheet'!$U359)),'DIF Worksheet'!$W359," ")</f>
        <v xml:space="preserve"> </v>
      </c>
      <c r="B364" s="31" t="str">
        <f>IF(ISNUMBER(SEARCH("Medium",'DIF Worksheet'!$U359)),'DIF Worksheet'!$A359," ")</f>
        <v xml:space="preserve"> </v>
      </c>
      <c r="C364" s="31" t="str">
        <f>IF('DIF Worksheet'!$B359="","",IF(ISNUMBER(SEARCH("Medium",'DIF Worksheet'!$U359)),'DIF Worksheet'!$B359," "))</f>
        <v/>
      </c>
      <c r="D364" s="31" t="str">
        <f>IF('DIF Worksheet'!$C359="","",IF(ISNUMBER(SEARCH("Medium",'DIF Worksheet'!$U359)),'DIF Worksheet'!$C359," "))</f>
        <v/>
      </c>
      <c r="E364" s="31" t="str">
        <f>IF('DIF Worksheet'!$D359="","",IF(ISNUMBER(SEARCH("Medium",'DIF Worksheet'!$U359)),'DIF Worksheet'!$D359," "))</f>
        <v/>
      </c>
      <c r="F364" s="46" t="str">
        <f>IF(ISNUMBER(SEARCH("Medium",'DIF Worksheet'!$U359)),'DIF Worksheet'!$X359," ")</f>
        <v xml:space="preserve"> </v>
      </c>
    </row>
    <row r="365" spans="1:6">
      <c r="A365" s="45" t="str">
        <f>IF(ISNUMBER(SEARCH("Medium",'DIF Worksheet'!$U360)),'DIF Worksheet'!$W360," ")</f>
        <v xml:space="preserve"> </v>
      </c>
      <c r="B365" s="31" t="str">
        <f>IF(ISNUMBER(SEARCH("Medium",'DIF Worksheet'!$U360)),'DIF Worksheet'!$A360," ")</f>
        <v xml:space="preserve"> </v>
      </c>
      <c r="C365" s="31" t="str">
        <f>IF('DIF Worksheet'!$B360="","",IF(ISNUMBER(SEARCH("Medium",'DIF Worksheet'!$U360)),'DIF Worksheet'!$B360," "))</f>
        <v/>
      </c>
      <c r="D365" s="31" t="str">
        <f>IF('DIF Worksheet'!$C360="","",IF(ISNUMBER(SEARCH("Medium",'DIF Worksheet'!$U360)),'DIF Worksheet'!$C360," "))</f>
        <v/>
      </c>
      <c r="E365" s="31" t="str">
        <f>IF('DIF Worksheet'!$D360="","",IF(ISNUMBER(SEARCH("Medium",'DIF Worksheet'!$U360)),'DIF Worksheet'!$D360," "))</f>
        <v/>
      </c>
      <c r="F365" s="46" t="str">
        <f>IF(ISNUMBER(SEARCH("Medium",'DIF Worksheet'!$U360)),'DIF Worksheet'!$X360," ")</f>
        <v xml:space="preserve"> </v>
      </c>
    </row>
    <row r="366" spans="1:6">
      <c r="A366" s="45" t="str">
        <f>IF(ISNUMBER(SEARCH("Medium",'DIF Worksheet'!$U361)),'DIF Worksheet'!$W361," ")</f>
        <v xml:space="preserve"> </v>
      </c>
      <c r="B366" s="31" t="str">
        <f>IF(ISNUMBER(SEARCH("Medium",'DIF Worksheet'!$U361)),'DIF Worksheet'!$A361," ")</f>
        <v xml:space="preserve"> </v>
      </c>
      <c r="C366" s="31" t="str">
        <f>IF('DIF Worksheet'!$B361="","",IF(ISNUMBER(SEARCH("Medium",'DIF Worksheet'!$U361)),'DIF Worksheet'!$B361," "))</f>
        <v/>
      </c>
      <c r="D366" s="31" t="str">
        <f>IF('DIF Worksheet'!$C361="","",IF(ISNUMBER(SEARCH("Medium",'DIF Worksheet'!$U361)),'DIF Worksheet'!$C361," "))</f>
        <v/>
      </c>
      <c r="E366" s="31" t="str">
        <f>IF('DIF Worksheet'!$D361="","",IF(ISNUMBER(SEARCH("Medium",'DIF Worksheet'!$U361)),'DIF Worksheet'!$D361," "))</f>
        <v/>
      </c>
      <c r="F366" s="46" t="str">
        <f>IF(ISNUMBER(SEARCH("Medium",'DIF Worksheet'!$U361)),'DIF Worksheet'!$X361," ")</f>
        <v xml:space="preserve"> </v>
      </c>
    </row>
    <row r="367" spans="1:6">
      <c r="A367" s="45" t="str">
        <f>IF(ISNUMBER(SEARCH("Medium",'DIF Worksheet'!$U362)),'DIF Worksheet'!$W362," ")</f>
        <v xml:space="preserve"> </v>
      </c>
      <c r="B367" s="31" t="str">
        <f>IF(ISNUMBER(SEARCH("Medium",'DIF Worksheet'!$U362)),'DIF Worksheet'!$A362," ")</f>
        <v xml:space="preserve"> </v>
      </c>
      <c r="C367" s="31" t="str">
        <f>IF('DIF Worksheet'!$B362="","",IF(ISNUMBER(SEARCH("Medium",'DIF Worksheet'!$U362)),'DIF Worksheet'!$B362," "))</f>
        <v/>
      </c>
      <c r="D367" s="31" t="str">
        <f>IF('DIF Worksheet'!$C362="","",IF(ISNUMBER(SEARCH("Medium",'DIF Worksheet'!$U362)),'DIF Worksheet'!$C362," "))</f>
        <v/>
      </c>
      <c r="E367" s="31" t="str">
        <f>IF('DIF Worksheet'!$D362="","",IF(ISNUMBER(SEARCH("Medium",'DIF Worksheet'!$U362)),'DIF Worksheet'!$D362," "))</f>
        <v/>
      </c>
      <c r="F367" s="46" t="str">
        <f>IF(ISNUMBER(SEARCH("Medium",'DIF Worksheet'!$U362)),'DIF Worksheet'!$X362," ")</f>
        <v xml:space="preserve"> </v>
      </c>
    </row>
    <row r="368" spans="1:6">
      <c r="A368" s="45" t="str">
        <f>IF(ISNUMBER(SEARCH("Medium",'DIF Worksheet'!$U363)),'DIF Worksheet'!$W363," ")</f>
        <v xml:space="preserve"> </v>
      </c>
      <c r="B368" s="31" t="str">
        <f>IF(ISNUMBER(SEARCH("Medium",'DIF Worksheet'!$U363)),'DIF Worksheet'!$A363," ")</f>
        <v xml:space="preserve"> </v>
      </c>
      <c r="C368" s="31" t="str">
        <f>IF('DIF Worksheet'!$B363="","",IF(ISNUMBER(SEARCH("Medium",'DIF Worksheet'!$U363)),'DIF Worksheet'!$B363," "))</f>
        <v/>
      </c>
      <c r="D368" s="31" t="str">
        <f>IF('DIF Worksheet'!$C363="","",IF(ISNUMBER(SEARCH("Medium",'DIF Worksheet'!$U363)),'DIF Worksheet'!$C363," "))</f>
        <v/>
      </c>
      <c r="E368" s="31" t="str">
        <f>IF('DIF Worksheet'!$D363="","",IF(ISNUMBER(SEARCH("Medium",'DIF Worksheet'!$U363)),'DIF Worksheet'!$D363," "))</f>
        <v/>
      </c>
      <c r="F368" s="46" t="str">
        <f>IF(ISNUMBER(SEARCH("Medium",'DIF Worksheet'!$U363)),'DIF Worksheet'!$X363," ")</f>
        <v xml:space="preserve"> </v>
      </c>
    </row>
    <row r="369" spans="1:6">
      <c r="A369" s="45" t="str">
        <f>IF(ISNUMBER(SEARCH("Medium",'DIF Worksheet'!$U364)),'DIF Worksheet'!$W364," ")</f>
        <v xml:space="preserve"> </v>
      </c>
      <c r="B369" s="31" t="str">
        <f>IF(ISNUMBER(SEARCH("Medium",'DIF Worksheet'!$U364)),'DIF Worksheet'!$A364," ")</f>
        <v xml:space="preserve"> </v>
      </c>
      <c r="C369" s="31" t="str">
        <f>IF('DIF Worksheet'!$B364="","",IF(ISNUMBER(SEARCH("Medium",'DIF Worksheet'!$U364)),'DIF Worksheet'!$B364," "))</f>
        <v/>
      </c>
      <c r="D369" s="31" t="str">
        <f>IF('DIF Worksheet'!$C364="","",IF(ISNUMBER(SEARCH("Medium",'DIF Worksheet'!$U364)),'DIF Worksheet'!$C364," "))</f>
        <v/>
      </c>
      <c r="E369" s="31" t="str">
        <f>IF('DIF Worksheet'!$D364="","",IF(ISNUMBER(SEARCH("Medium",'DIF Worksheet'!$U364)),'DIF Worksheet'!$D364," "))</f>
        <v/>
      </c>
      <c r="F369" s="46" t="str">
        <f>IF(ISNUMBER(SEARCH("Medium",'DIF Worksheet'!$U364)),'DIF Worksheet'!$X364," ")</f>
        <v xml:space="preserve"> </v>
      </c>
    </row>
    <row r="370" spans="1:6">
      <c r="A370" s="45" t="str">
        <f>IF(ISNUMBER(SEARCH("Medium",'DIF Worksheet'!$U365)),'DIF Worksheet'!$W365," ")</f>
        <v xml:space="preserve"> </v>
      </c>
      <c r="B370" s="31" t="str">
        <f>IF(ISNUMBER(SEARCH("Medium",'DIF Worksheet'!$U365)),'DIF Worksheet'!$A365," ")</f>
        <v xml:space="preserve"> </v>
      </c>
      <c r="C370" s="31" t="str">
        <f>IF('DIF Worksheet'!$B365="","",IF(ISNUMBER(SEARCH("Medium",'DIF Worksheet'!$U365)),'DIF Worksheet'!$B365," "))</f>
        <v/>
      </c>
      <c r="D370" s="31" t="str">
        <f>IF('DIF Worksheet'!$C365="","",IF(ISNUMBER(SEARCH("Medium",'DIF Worksheet'!$U365)),'DIF Worksheet'!$C365," "))</f>
        <v/>
      </c>
      <c r="E370" s="31" t="str">
        <f>IF('DIF Worksheet'!$D365="","",IF(ISNUMBER(SEARCH("Medium",'DIF Worksheet'!$U365)),'DIF Worksheet'!$D365," "))</f>
        <v/>
      </c>
      <c r="F370" s="46" t="str">
        <f>IF(ISNUMBER(SEARCH("Medium",'DIF Worksheet'!$U365)),'DIF Worksheet'!$X365," ")</f>
        <v xml:space="preserve"> </v>
      </c>
    </row>
    <row r="371" spans="1:6">
      <c r="A371" s="45" t="str">
        <f>IF(ISNUMBER(SEARCH("Medium",'DIF Worksheet'!$U366)),'DIF Worksheet'!$W366," ")</f>
        <v xml:space="preserve"> </v>
      </c>
      <c r="B371" s="31" t="str">
        <f>IF(ISNUMBER(SEARCH("Medium",'DIF Worksheet'!$U366)),'DIF Worksheet'!$A366," ")</f>
        <v xml:space="preserve"> </v>
      </c>
      <c r="C371" s="31" t="str">
        <f>IF('DIF Worksheet'!$B366="","",IF(ISNUMBER(SEARCH("Medium",'DIF Worksheet'!$U366)),'DIF Worksheet'!$B366," "))</f>
        <v/>
      </c>
      <c r="D371" s="31" t="str">
        <f>IF('DIF Worksheet'!$C366="","",IF(ISNUMBER(SEARCH("Medium",'DIF Worksheet'!$U366)),'DIF Worksheet'!$C366," "))</f>
        <v/>
      </c>
      <c r="E371" s="31" t="str">
        <f>IF('DIF Worksheet'!$D366="","",IF(ISNUMBER(SEARCH("Medium",'DIF Worksheet'!$U366)),'DIF Worksheet'!$D366," "))</f>
        <v/>
      </c>
      <c r="F371" s="46" t="str">
        <f>IF(ISNUMBER(SEARCH("Medium",'DIF Worksheet'!$U366)),'DIF Worksheet'!$X366," ")</f>
        <v xml:space="preserve"> </v>
      </c>
    </row>
    <row r="372" spans="1:6">
      <c r="A372" s="45" t="str">
        <f>IF(ISNUMBER(SEARCH("Medium",'DIF Worksheet'!$U367)),'DIF Worksheet'!$W367," ")</f>
        <v xml:space="preserve"> </v>
      </c>
      <c r="B372" s="31" t="str">
        <f>IF(ISNUMBER(SEARCH("Medium",'DIF Worksheet'!$U367)),'DIF Worksheet'!$A367," ")</f>
        <v xml:space="preserve"> </v>
      </c>
      <c r="C372" s="31" t="str">
        <f>IF('DIF Worksheet'!$B367="","",IF(ISNUMBER(SEARCH("Medium",'DIF Worksheet'!$U367)),'DIF Worksheet'!$B367," "))</f>
        <v/>
      </c>
      <c r="D372" s="31" t="str">
        <f>IF('DIF Worksheet'!$C367="","",IF(ISNUMBER(SEARCH("Medium",'DIF Worksheet'!$U367)),'DIF Worksheet'!$C367," "))</f>
        <v/>
      </c>
      <c r="E372" s="31" t="str">
        <f>IF('DIF Worksheet'!$D367="","",IF(ISNUMBER(SEARCH("Medium",'DIF Worksheet'!$U367)),'DIF Worksheet'!$D367," "))</f>
        <v/>
      </c>
      <c r="F372" s="46" t="str">
        <f>IF(ISNUMBER(SEARCH("Medium",'DIF Worksheet'!$U367)),'DIF Worksheet'!$X367," ")</f>
        <v xml:space="preserve"> </v>
      </c>
    </row>
    <row r="373" spans="1:6">
      <c r="A373" s="45" t="str">
        <f>IF(ISNUMBER(SEARCH("Medium",'DIF Worksheet'!$U368)),'DIF Worksheet'!$W368," ")</f>
        <v xml:space="preserve"> </v>
      </c>
      <c r="B373" s="31" t="str">
        <f>IF(ISNUMBER(SEARCH("Medium",'DIF Worksheet'!$U368)),'DIF Worksheet'!$A368," ")</f>
        <v xml:space="preserve"> </v>
      </c>
      <c r="C373" s="31" t="str">
        <f>IF('DIF Worksheet'!$B368="","",IF(ISNUMBER(SEARCH("Medium",'DIF Worksheet'!$U368)),'DIF Worksheet'!$B368," "))</f>
        <v/>
      </c>
      <c r="D373" s="31" t="str">
        <f>IF('DIF Worksheet'!$C368="","",IF(ISNUMBER(SEARCH("Medium",'DIF Worksheet'!$U368)),'DIF Worksheet'!$C368," "))</f>
        <v/>
      </c>
      <c r="E373" s="31" t="str">
        <f>IF('DIF Worksheet'!$D368="","",IF(ISNUMBER(SEARCH("Medium",'DIF Worksheet'!$U368)),'DIF Worksheet'!$D368," "))</f>
        <v/>
      </c>
      <c r="F373" s="46" t="str">
        <f>IF(ISNUMBER(SEARCH("Medium",'DIF Worksheet'!$U368)),'DIF Worksheet'!$X368," ")</f>
        <v xml:space="preserve"> </v>
      </c>
    </row>
    <row r="374" spans="1:6">
      <c r="A374" s="45" t="str">
        <f>IF(ISNUMBER(SEARCH("Medium",'DIF Worksheet'!$U369)),'DIF Worksheet'!$W369," ")</f>
        <v xml:space="preserve"> </v>
      </c>
      <c r="B374" s="31" t="str">
        <f>IF(ISNUMBER(SEARCH("Medium",'DIF Worksheet'!$U369)),'DIF Worksheet'!$A369," ")</f>
        <v xml:space="preserve"> </v>
      </c>
      <c r="C374" s="31" t="str">
        <f>IF('DIF Worksheet'!$B369="","",IF(ISNUMBER(SEARCH("Medium",'DIF Worksheet'!$U369)),'DIF Worksheet'!$B369," "))</f>
        <v/>
      </c>
      <c r="D374" s="31" t="str">
        <f>IF('DIF Worksheet'!$C369="","",IF(ISNUMBER(SEARCH("Medium",'DIF Worksheet'!$U369)),'DIF Worksheet'!$C369," "))</f>
        <v/>
      </c>
      <c r="E374" s="31" t="str">
        <f>IF('DIF Worksheet'!$D369="","",IF(ISNUMBER(SEARCH("Medium",'DIF Worksheet'!$U369)),'DIF Worksheet'!$D369," "))</f>
        <v/>
      </c>
      <c r="F374" s="46" t="str">
        <f>IF(ISNUMBER(SEARCH("Medium",'DIF Worksheet'!$U369)),'DIF Worksheet'!$X369," ")</f>
        <v xml:space="preserve"> </v>
      </c>
    </row>
    <row r="375" spans="1:6">
      <c r="A375" s="45" t="str">
        <f>IF(ISNUMBER(SEARCH("Medium",'DIF Worksheet'!$U370)),'DIF Worksheet'!$W370," ")</f>
        <v xml:space="preserve"> </v>
      </c>
      <c r="B375" s="31" t="str">
        <f>IF(ISNUMBER(SEARCH("Medium",'DIF Worksheet'!$U370)),'DIF Worksheet'!$A370," ")</f>
        <v xml:space="preserve"> </v>
      </c>
      <c r="C375" s="31" t="str">
        <f>IF('DIF Worksheet'!$B370="","",IF(ISNUMBER(SEARCH("Medium",'DIF Worksheet'!$U370)),'DIF Worksheet'!$B370," "))</f>
        <v/>
      </c>
      <c r="D375" s="31" t="str">
        <f>IF('DIF Worksheet'!$C370="","",IF(ISNUMBER(SEARCH("Medium",'DIF Worksheet'!$U370)),'DIF Worksheet'!$C370," "))</f>
        <v/>
      </c>
      <c r="E375" s="31" t="str">
        <f>IF('DIF Worksheet'!$D370="","",IF(ISNUMBER(SEARCH("Medium",'DIF Worksheet'!$U370)),'DIF Worksheet'!$D370," "))</f>
        <v/>
      </c>
      <c r="F375" s="46" t="str">
        <f>IF(ISNUMBER(SEARCH("Medium",'DIF Worksheet'!$U370)),'DIF Worksheet'!$X370," ")</f>
        <v xml:space="preserve"> </v>
      </c>
    </row>
    <row r="376" spans="1:6">
      <c r="A376" s="45" t="str">
        <f>IF(ISNUMBER(SEARCH("Medium",'DIF Worksheet'!$U371)),'DIF Worksheet'!$W371," ")</f>
        <v xml:space="preserve"> </v>
      </c>
      <c r="B376" s="31" t="str">
        <f>IF(ISNUMBER(SEARCH("Medium",'DIF Worksheet'!$U371)),'DIF Worksheet'!$A371," ")</f>
        <v xml:space="preserve"> </v>
      </c>
      <c r="C376" s="31" t="str">
        <f>IF('DIF Worksheet'!$B371="","",IF(ISNUMBER(SEARCH("Medium",'DIF Worksheet'!$U371)),'DIF Worksheet'!$B371," "))</f>
        <v/>
      </c>
      <c r="D376" s="31" t="str">
        <f>IF('DIF Worksheet'!$C371="","",IF(ISNUMBER(SEARCH("Medium",'DIF Worksheet'!$U371)),'DIF Worksheet'!$C371," "))</f>
        <v/>
      </c>
      <c r="E376" s="31" t="str">
        <f>IF('DIF Worksheet'!$D371="","",IF(ISNUMBER(SEARCH("Medium",'DIF Worksheet'!$U371)),'DIF Worksheet'!$D371," "))</f>
        <v/>
      </c>
      <c r="F376" s="46" t="str">
        <f>IF(ISNUMBER(SEARCH("Medium",'DIF Worksheet'!$U371)),'DIF Worksheet'!$X371," ")</f>
        <v xml:space="preserve"> </v>
      </c>
    </row>
    <row r="377" spans="1:6">
      <c r="A377" s="45" t="str">
        <f>IF(ISNUMBER(SEARCH("Medium",'DIF Worksheet'!$U372)),'DIF Worksheet'!$W372," ")</f>
        <v xml:space="preserve"> </v>
      </c>
      <c r="B377" s="31" t="str">
        <f>IF(ISNUMBER(SEARCH("Medium",'DIF Worksheet'!$U372)),'DIF Worksheet'!$A372," ")</f>
        <v xml:space="preserve"> </v>
      </c>
      <c r="C377" s="31" t="str">
        <f>IF('DIF Worksheet'!$B372="","",IF(ISNUMBER(SEARCH("Medium",'DIF Worksheet'!$U372)),'DIF Worksheet'!$B372," "))</f>
        <v/>
      </c>
      <c r="D377" s="31" t="str">
        <f>IF('DIF Worksheet'!$C372="","",IF(ISNUMBER(SEARCH("Medium",'DIF Worksheet'!$U372)),'DIF Worksheet'!$C372," "))</f>
        <v/>
      </c>
      <c r="E377" s="31" t="str">
        <f>IF('DIF Worksheet'!$D372="","",IF(ISNUMBER(SEARCH("Medium",'DIF Worksheet'!$U372)),'DIF Worksheet'!$D372," "))</f>
        <v/>
      </c>
      <c r="F377" s="46" t="str">
        <f>IF(ISNUMBER(SEARCH("Medium",'DIF Worksheet'!$U372)),'DIF Worksheet'!$X372," ")</f>
        <v xml:space="preserve"> </v>
      </c>
    </row>
    <row r="378" spans="1:6">
      <c r="A378" s="45" t="str">
        <f>IF(ISNUMBER(SEARCH("Medium",'DIF Worksheet'!$U373)),'DIF Worksheet'!$W373," ")</f>
        <v xml:space="preserve"> </v>
      </c>
      <c r="B378" s="31" t="str">
        <f>IF(ISNUMBER(SEARCH("Medium",'DIF Worksheet'!$U373)),'DIF Worksheet'!$A373," ")</f>
        <v xml:space="preserve"> </v>
      </c>
      <c r="C378" s="31" t="str">
        <f>IF('DIF Worksheet'!$B373="","",IF(ISNUMBER(SEARCH("Medium",'DIF Worksheet'!$U373)),'DIF Worksheet'!$B373," "))</f>
        <v/>
      </c>
      <c r="D378" s="31" t="str">
        <f>IF('DIF Worksheet'!$C373="","",IF(ISNUMBER(SEARCH("Medium",'DIF Worksheet'!$U373)),'DIF Worksheet'!$C373," "))</f>
        <v/>
      </c>
      <c r="E378" s="31" t="str">
        <f>IF('DIF Worksheet'!$D373="","",IF(ISNUMBER(SEARCH("Medium",'DIF Worksheet'!$U373)),'DIF Worksheet'!$D373," "))</f>
        <v/>
      </c>
      <c r="F378" s="46" t="str">
        <f>IF(ISNUMBER(SEARCH("Medium",'DIF Worksheet'!$U373)),'DIF Worksheet'!$X373," ")</f>
        <v xml:space="preserve"> </v>
      </c>
    </row>
    <row r="379" spans="1:6">
      <c r="A379" s="45" t="str">
        <f>IF(ISNUMBER(SEARCH("Medium",'DIF Worksheet'!$U374)),'DIF Worksheet'!$W374," ")</f>
        <v xml:space="preserve"> </v>
      </c>
      <c r="B379" s="31" t="str">
        <f>IF(ISNUMBER(SEARCH("Medium",'DIF Worksheet'!$U374)),'DIF Worksheet'!$A374," ")</f>
        <v xml:space="preserve"> </v>
      </c>
      <c r="C379" s="31" t="str">
        <f>IF('DIF Worksheet'!$B374="","",IF(ISNUMBER(SEARCH("Medium",'DIF Worksheet'!$U374)),'DIF Worksheet'!$B374," "))</f>
        <v/>
      </c>
      <c r="D379" s="31" t="str">
        <f>IF('DIF Worksheet'!$C374="","",IF(ISNUMBER(SEARCH("Medium",'DIF Worksheet'!$U374)),'DIF Worksheet'!$C374," "))</f>
        <v/>
      </c>
      <c r="E379" s="31" t="str">
        <f>IF('DIF Worksheet'!$D374="","",IF(ISNUMBER(SEARCH("Medium",'DIF Worksheet'!$U374)),'DIF Worksheet'!$D374," "))</f>
        <v/>
      </c>
      <c r="F379" s="46" t="str">
        <f>IF(ISNUMBER(SEARCH("Medium",'DIF Worksheet'!$U374)),'DIF Worksheet'!$X374," ")</f>
        <v xml:space="preserve"> </v>
      </c>
    </row>
    <row r="380" spans="1:6">
      <c r="A380" s="45" t="str">
        <f>IF(ISNUMBER(SEARCH("Medium",'DIF Worksheet'!$U375)),'DIF Worksheet'!$W375," ")</f>
        <v xml:space="preserve"> </v>
      </c>
      <c r="B380" s="31" t="str">
        <f>IF(ISNUMBER(SEARCH("Medium",'DIF Worksheet'!$U375)),'DIF Worksheet'!$A375," ")</f>
        <v xml:space="preserve"> </v>
      </c>
      <c r="C380" s="31" t="str">
        <f>IF('DIF Worksheet'!$B375="","",IF(ISNUMBER(SEARCH("Medium",'DIF Worksheet'!$U375)),'DIF Worksheet'!$B375," "))</f>
        <v/>
      </c>
      <c r="D380" s="31" t="str">
        <f>IF('DIF Worksheet'!$C375="","",IF(ISNUMBER(SEARCH("Medium",'DIF Worksheet'!$U375)),'DIF Worksheet'!$C375," "))</f>
        <v/>
      </c>
      <c r="E380" s="31" t="str">
        <f>IF('DIF Worksheet'!$D375="","",IF(ISNUMBER(SEARCH("Medium",'DIF Worksheet'!$U375)),'DIF Worksheet'!$D375," "))</f>
        <v/>
      </c>
      <c r="F380" s="46" t="str">
        <f>IF(ISNUMBER(SEARCH("Medium",'DIF Worksheet'!$U375)),'DIF Worksheet'!$X375," ")</f>
        <v xml:space="preserve"> </v>
      </c>
    </row>
    <row r="381" spans="1:6">
      <c r="A381" s="45" t="str">
        <f>IF(ISNUMBER(SEARCH("Medium",'DIF Worksheet'!$U376)),'DIF Worksheet'!$W376," ")</f>
        <v xml:space="preserve"> </v>
      </c>
      <c r="B381" s="31" t="str">
        <f>IF(ISNUMBER(SEARCH("Medium",'DIF Worksheet'!$U376)),'DIF Worksheet'!$A376," ")</f>
        <v xml:space="preserve"> </v>
      </c>
      <c r="C381" s="31" t="str">
        <f>IF('DIF Worksheet'!$B376="","",IF(ISNUMBER(SEARCH("Medium",'DIF Worksheet'!$U376)),'DIF Worksheet'!$B376," "))</f>
        <v/>
      </c>
      <c r="D381" s="31" t="str">
        <f>IF('DIF Worksheet'!$C376="","",IF(ISNUMBER(SEARCH("Medium",'DIF Worksheet'!$U376)),'DIF Worksheet'!$C376," "))</f>
        <v/>
      </c>
      <c r="E381" s="31" t="str">
        <f>IF('DIF Worksheet'!$D376="","",IF(ISNUMBER(SEARCH("Medium",'DIF Worksheet'!$U376)),'DIF Worksheet'!$D376," "))</f>
        <v/>
      </c>
      <c r="F381" s="46" t="str">
        <f>IF(ISNUMBER(SEARCH("Medium",'DIF Worksheet'!$U376)),'DIF Worksheet'!$X376," ")</f>
        <v xml:space="preserve"> </v>
      </c>
    </row>
    <row r="382" spans="1:6">
      <c r="A382" s="45" t="str">
        <f>IF(ISNUMBER(SEARCH("Medium",'DIF Worksheet'!$U377)),'DIF Worksheet'!$W377," ")</f>
        <v xml:space="preserve"> </v>
      </c>
      <c r="B382" s="31" t="str">
        <f>IF(ISNUMBER(SEARCH("Medium",'DIF Worksheet'!$U377)),'DIF Worksheet'!$A377," ")</f>
        <v xml:space="preserve"> </v>
      </c>
      <c r="C382" s="31" t="str">
        <f>IF('DIF Worksheet'!$B377="","",IF(ISNUMBER(SEARCH("Medium",'DIF Worksheet'!$U377)),'DIF Worksheet'!$B377," "))</f>
        <v/>
      </c>
      <c r="D382" s="31" t="str">
        <f>IF('DIF Worksheet'!$C377="","",IF(ISNUMBER(SEARCH("Medium",'DIF Worksheet'!$U377)),'DIF Worksheet'!$C377," "))</f>
        <v/>
      </c>
      <c r="E382" s="31" t="str">
        <f>IF('DIF Worksheet'!$D377="","",IF(ISNUMBER(SEARCH("Medium",'DIF Worksheet'!$U377)),'DIF Worksheet'!$D377," "))</f>
        <v/>
      </c>
      <c r="F382" s="46" t="str">
        <f>IF(ISNUMBER(SEARCH("Medium",'DIF Worksheet'!$U377)),'DIF Worksheet'!$X377," ")</f>
        <v xml:space="preserve"> </v>
      </c>
    </row>
    <row r="383" spans="1:6">
      <c r="A383" s="45" t="str">
        <f>IF(ISNUMBER(SEARCH("Medium",'DIF Worksheet'!$U378)),'DIF Worksheet'!$W378," ")</f>
        <v xml:space="preserve"> </v>
      </c>
      <c r="B383" s="31" t="str">
        <f>IF(ISNUMBER(SEARCH("Medium",'DIF Worksheet'!$U378)),'DIF Worksheet'!$A378," ")</f>
        <v xml:space="preserve"> </v>
      </c>
      <c r="C383" s="31" t="str">
        <f>IF('DIF Worksheet'!$B378="","",IF(ISNUMBER(SEARCH("Medium",'DIF Worksheet'!$U378)),'DIF Worksheet'!$B378," "))</f>
        <v/>
      </c>
      <c r="D383" s="31" t="str">
        <f>IF('DIF Worksheet'!$C378="","",IF(ISNUMBER(SEARCH("Medium",'DIF Worksheet'!$U378)),'DIF Worksheet'!$C378," "))</f>
        <v/>
      </c>
      <c r="E383" s="31" t="str">
        <f>IF('DIF Worksheet'!$D378="","",IF(ISNUMBER(SEARCH("Medium",'DIF Worksheet'!$U378)),'DIF Worksheet'!$D378," "))</f>
        <v/>
      </c>
      <c r="F383" s="46" t="str">
        <f>IF(ISNUMBER(SEARCH("Medium",'DIF Worksheet'!$U378)),'DIF Worksheet'!$X378," ")</f>
        <v xml:space="preserve"> </v>
      </c>
    </row>
    <row r="384" spans="1:6">
      <c r="A384" s="45" t="str">
        <f>IF(ISNUMBER(SEARCH("Medium",'DIF Worksheet'!$U379)),'DIF Worksheet'!$W379," ")</f>
        <v xml:space="preserve"> </v>
      </c>
      <c r="B384" s="31" t="str">
        <f>IF(ISNUMBER(SEARCH("Medium",'DIF Worksheet'!$U379)),'DIF Worksheet'!$A379," ")</f>
        <v xml:space="preserve"> </v>
      </c>
      <c r="C384" s="31" t="str">
        <f>IF('DIF Worksheet'!$B379="","",IF(ISNUMBER(SEARCH("Medium",'DIF Worksheet'!$U379)),'DIF Worksheet'!$B379," "))</f>
        <v/>
      </c>
      <c r="D384" s="31" t="str">
        <f>IF('DIF Worksheet'!$C379="","",IF(ISNUMBER(SEARCH("Medium",'DIF Worksheet'!$U379)),'DIF Worksheet'!$C379," "))</f>
        <v/>
      </c>
      <c r="E384" s="31" t="str">
        <f>IF('DIF Worksheet'!$D379="","",IF(ISNUMBER(SEARCH("Medium",'DIF Worksheet'!$U379)),'DIF Worksheet'!$D379," "))</f>
        <v/>
      </c>
      <c r="F384" s="46" t="str">
        <f>IF(ISNUMBER(SEARCH("Medium",'DIF Worksheet'!$U379)),'DIF Worksheet'!$X379," ")</f>
        <v xml:space="preserve"> </v>
      </c>
    </row>
    <row r="385" spans="1:6">
      <c r="A385" s="45" t="str">
        <f>IF(ISNUMBER(SEARCH("Medium",'DIF Worksheet'!$U380)),'DIF Worksheet'!$W380," ")</f>
        <v xml:space="preserve"> </v>
      </c>
      <c r="B385" s="31" t="str">
        <f>IF(ISNUMBER(SEARCH("Medium",'DIF Worksheet'!$U380)),'DIF Worksheet'!$A380," ")</f>
        <v xml:space="preserve"> </v>
      </c>
      <c r="C385" s="31" t="str">
        <f>IF('DIF Worksheet'!$B380="","",IF(ISNUMBER(SEARCH("Medium",'DIF Worksheet'!$U380)),'DIF Worksheet'!$B380," "))</f>
        <v/>
      </c>
      <c r="D385" s="31" t="str">
        <f>IF('DIF Worksheet'!$C380="","",IF(ISNUMBER(SEARCH("Medium",'DIF Worksheet'!$U380)),'DIF Worksheet'!$C380," "))</f>
        <v/>
      </c>
      <c r="E385" s="31" t="str">
        <f>IF('DIF Worksheet'!$D380="","",IF(ISNUMBER(SEARCH("Medium",'DIF Worksheet'!$U380)),'DIF Worksheet'!$D380," "))</f>
        <v/>
      </c>
      <c r="F385" s="46" t="str">
        <f>IF(ISNUMBER(SEARCH("Medium",'DIF Worksheet'!$U380)),'DIF Worksheet'!$X380," ")</f>
        <v xml:space="preserve"> </v>
      </c>
    </row>
    <row r="386" spans="1:6">
      <c r="A386" s="45" t="str">
        <f>IF(ISNUMBER(SEARCH("Medium",'DIF Worksheet'!$U381)),'DIF Worksheet'!$W381," ")</f>
        <v xml:space="preserve"> </v>
      </c>
      <c r="B386" s="31" t="str">
        <f>IF(ISNUMBER(SEARCH("Medium",'DIF Worksheet'!$U381)),'DIF Worksheet'!$A381," ")</f>
        <v xml:space="preserve"> </v>
      </c>
      <c r="C386" s="31" t="str">
        <f>IF('DIF Worksheet'!$B381="","",IF(ISNUMBER(SEARCH("Medium",'DIF Worksheet'!$U381)),'DIF Worksheet'!$B381," "))</f>
        <v/>
      </c>
      <c r="D386" s="31" t="str">
        <f>IF('DIF Worksheet'!$C381="","",IF(ISNUMBER(SEARCH("Medium",'DIF Worksheet'!$U381)),'DIF Worksheet'!$C381," "))</f>
        <v/>
      </c>
      <c r="E386" s="31" t="str">
        <f>IF('DIF Worksheet'!$D381="","",IF(ISNUMBER(SEARCH("Medium",'DIF Worksheet'!$U381)),'DIF Worksheet'!$D381," "))</f>
        <v/>
      </c>
      <c r="F386" s="46" t="str">
        <f>IF(ISNUMBER(SEARCH("Medium",'DIF Worksheet'!$U381)),'DIF Worksheet'!$X381," ")</f>
        <v xml:space="preserve"> </v>
      </c>
    </row>
    <row r="387" spans="1:6">
      <c r="A387" s="45" t="str">
        <f>IF(ISNUMBER(SEARCH("Medium",'DIF Worksheet'!$U382)),'DIF Worksheet'!$W382," ")</f>
        <v xml:space="preserve"> </v>
      </c>
      <c r="B387" s="31" t="str">
        <f>IF(ISNUMBER(SEARCH("Medium",'DIF Worksheet'!$U382)),'DIF Worksheet'!$A382," ")</f>
        <v xml:space="preserve"> </v>
      </c>
      <c r="C387" s="31" t="str">
        <f>IF('DIF Worksheet'!$B382="","",IF(ISNUMBER(SEARCH("Medium",'DIF Worksheet'!$U382)),'DIF Worksheet'!$B382," "))</f>
        <v/>
      </c>
      <c r="D387" s="31" t="str">
        <f>IF('DIF Worksheet'!$C382="","",IF(ISNUMBER(SEARCH("Medium",'DIF Worksheet'!$U382)),'DIF Worksheet'!$C382," "))</f>
        <v/>
      </c>
      <c r="E387" s="31" t="str">
        <f>IF('DIF Worksheet'!$D382="","",IF(ISNUMBER(SEARCH("Medium",'DIF Worksheet'!$U382)),'DIF Worksheet'!$D382," "))</f>
        <v/>
      </c>
      <c r="F387" s="46" t="str">
        <f>IF(ISNUMBER(SEARCH("Medium",'DIF Worksheet'!$U382)),'DIF Worksheet'!$X382," ")</f>
        <v xml:space="preserve"> </v>
      </c>
    </row>
    <row r="388" spans="1:6">
      <c r="A388" s="45" t="str">
        <f>IF(ISNUMBER(SEARCH("Medium",'DIF Worksheet'!$U383)),'DIF Worksheet'!$W383," ")</f>
        <v xml:space="preserve"> </v>
      </c>
      <c r="B388" s="31" t="str">
        <f>IF(ISNUMBER(SEARCH("Medium",'DIF Worksheet'!$U383)),'DIF Worksheet'!$A383," ")</f>
        <v xml:space="preserve"> </v>
      </c>
      <c r="C388" s="31" t="str">
        <f>IF('DIF Worksheet'!$B383="","",IF(ISNUMBER(SEARCH("Medium",'DIF Worksheet'!$U383)),'DIF Worksheet'!$B383," "))</f>
        <v/>
      </c>
      <c r="D388" s="31" t="str">
        <f>IF('DIF Worksheet'!$C383="","",IF(ISNUMBER(SEARCH("Medium",'DIF Worksheet'!$U383)),'DIF Worksheet'!$C383," "))</f>
        <v/>
      </c>
      <c r="E388" s="31" t="str">
        <f>IF('DIF Worksheet'!$D383="","",IF(ISNUMBER(SEARCH("Medium",'DIF Worksheet'!$U383)),'DIF Worksheet'!$D383," "))</f>
        <v/>
      </c>
      <c r="F388" s="46" t="str">
        <f>IF(ISNUMBER(SEARCH("Medium",'DIF Worksheet'!$U383)),'DIF Worksheet'!$X383," ")</f>
        <v xml:space="preserve"> </v>
      </c>
    </row>
    <row r="389" spans="1:6">
      <c r="A389" s="45" t="str">
        <f>IF(ISNUMBER(SEARCH("Medium",'DIF Worksheet'!$U384)),'DIF Worksheet'!$W384," ")</f>
        <v xml:space="preserve"> </v>
      </c>
      <c r="B389" s="31" t="str">
        <f>IF(ISNUMBER(SEARCH("Medium",'DIF Worksheet'!$U384)),'DIF Worksheet'!$A384," ")</f>
        <v xml:space="preserve"> </v>
      </c>
      <c r="C389" s="31" t="str">
        <f>IF('DIF Worksheet'!$B384="","",IF(ISNUMBER(SEARCH("Medium",'DIF Worksheet'!$U384)),'DIF Worksheet'!$B384," "))</f>
        <v/>
      </c>
      <c r="D389" s="31" t="str">
        <f>IF('DIF Worksheet'!$C384="","",IF(ISNUMBER(SEARCH("Medium",'DIF Worksheet'!$U384)),'DIF Worksheet'!$C384," "))</f>
        <v/>
      </c>
      <c r="E389" s="31" t="str">
        <f>IF('DIF Worksheet'!$D384="","",IF(ISNUMBER(SEARCH("Medium",'DIF Worksheet'!$U384)),'DIF Worksheet'!$D384," "))</f>
        <v/>
      </c>
      <c r="F389" s="46" t="str">
        <f>IF(ISNUMBER(SEARCH("Medium",'DIF Worksheet'!$U384)),'DIF Worksheet'!$X384," ")</f>
        <v xml:space="preserve"> </v>
      </c>
    </row>
    <row r="390" spans="1:6">
      <c r="A390" s="45" t="str">
        <f>IF(ISNUMBER(SEARCH("Medium",'DIF Worksheet'!$U385)),'DIF Worksheet'!$W385," ")</f>
        <v xml:space="preserve"> </v>
      </c>
      <c r="B390" s="31" t="str">
        <f>IF(ISNUMBER(SEARCH("Medium",'DIF Worksheet'!$U385)),'DIF Worksheet'!$A385," ")</f>
        <v xml:space="preserve"> </v>
      </c>
      <c r="C390" s="31" t="str">
        <f>IF('DIF Worksheet'!$B385="","",IF(ISNUMBER(SEARCH("Medium",'DIF Worksheet'!$U385)),'DIF Worksheet'!$B385," "))</f>
        <v/>
      </c>
      <c r="D390" s="31" t="str">
        <f>IF('DIF Worksheet'!$C385="","",IF(ISNUMBER(SEARCH("Medium",'DIF Worksheet'!$U385)),'DIF Worksheet'!$C385," "))</f>
        <v/>
      </c>
      <c r="E390" s="31" t="str">
        <f>IF('DIF Worksheet'!$D385="","",IF(ISNUMBER(SEARCH("Medium",'DIF Worksheet'!$U385)),'DIF Worksheet'!$D385," "))</f>
        <v/>
      </c>
      <c r="F390" s="46" t="str">
        <f>IF(ISNUMBER(SEARCH("Medium",'DIF Worksheet'!$U385)),'DIF Worksheet'!$X385," ")</f>
        <v xml:space="preserve"> </v>
      </c>
    </row>
    <row r="391" spans="1:6">
      <c r="A391" s="45" t="str">
        <f>IF(ISNUMBER(SEARCH("Medium",'DIF Worksheet'!$U386)),'DIF Worksheet'!$W386," ")</f>
        <v xml:space="preserve"> </v>
      </c>
      <c r="B391" s="31" t="str">
        <f>IF(ISNUMBER(SEARCH("Medium",'DIF Worksheet'!$U386)),'DIF Worksheet'!$A386," ")</f>
        <v xml:space="preserve"> </v>
      </c>
      <c r="C391" s="31" t="str">
        <f>IF('DIF Worksheet'!$B386="","",IF(ISNUMBER(SEARCH("Medium",'DIF Worksheet'!$U386)),'DIF Worksheet'!$B386," "))</f>
        <v/>
      </c>
      <c r="D391" s="31" t="str">
        <f>IF('DIF Worksheet'!$C386="","",IF(ISNUMBER(SEARCH("Medium",'DIF Worksheet'!$U386)),'DIF Worksheet'!$C386," "))</f>
        <v/>
      </c>
      <c r="E391" s="31" t="str">
        <f>IF('DIF Worksheet'!$D386="","",IF(ISNUMBER(SEARCH("Medium",'DIF Worksheet'!$U386)),'DIF Worksheet'!$D386," "))</f>
        <v/>
      </c>
      <c r="F391" s="46" t="str">
        <f>IF(ISNUMBER(SEARCH("Medium",'DIF Worksheet'!$U386)),'DIF Worksheet'!$X386," ")</f>
        <v xml:space="preserve"> </v>
      </c>
    </row>
    <row r="392" spans="1:6">
      <c r="A392" s="45" t="str">
        <f>IF(ISNUMBER(SEARCH("Medium",'DIF Worksheet'!$U387)),'DIF Worksheet'!$W387," ")</f>
        <v xml:space="preserve"> </v>
      </c>
      <c r="B392" s="31" t="str">
        <f>IF(ISNUMBER(SEARCH("Medium",'DIF Worksheet'!$U387)),'DIF Worksheet'!$A387," ")</f>
        <v xml:space="preserve"> </v>
      </c>
      <c r="C392" s="31" t="str">
        <f>IF('DIF Worksheet'!$B387="","",IF(ISNUMBER(SEARCH("Medium",'DIF Worksheet'!$U387)),'DIF Worksheet'!$B387," "))</f>
        <v/>
      </c>
      <c r="D392" s="31" t="str">
        <f>IF('DIF Worksheet'!$C387="","",IF(ISNUMBER(SEARCH("Medium",'DIF Worksheet'!$U387)),'DIF Worksheet'!$C387," "))</f>
        <v/>
      </c>
      <c r="E392" s="31" t="str">
        <f>IF('DIF Worksheet'!$D387="","",IF(ISNUMBER(SEARCH("Medium",'DIF Worksheet'!$U387)),'DIF Worksheet'!$D387," "))</f>
        <v/>
      </c>
      <c r="F392" s="46" t="str">
        <f>IF(ISNUMBER(SEARCH("Medium",'DIF Worksheet'!$U387)),'DIF Worksheet'!$X387," ")</f>
        <v xml:space="preserve"> </v>
      </c>
    </row>
    <row r="393" spans="1:6">
      <c r="A393" s="45" t="str">
        <f>IF(ISNUMBER(SEARCH("Medium",'DIF Worksheet'!$U388)),'DIF Worksheet'!$W388," ")</f>
        <v xml:space="preserve"> </v>
      </c>
      <c r="B393" s="31" t="str">
        <f>IF(ISNUMBER(SEARCH("Medium",'DIF Worksheet'!$U388)),'DIF Worksheet'!$A388," ")</f>
        <v xml:space="preserve"> </v>
      </c>
      <c r="C393" s="31" t="str">
        <f>IF('DIF Worksheet'!$B388="","",IF(ISNUMBER(SEARCH("Medium",'DIF Worksheet'!$U388)),'DIF Worksheet'!$B388," "))</f>
        <v/>
      </c>
      <c r="D393" s="31" t="str">
        <f>IF('DIF Worksheet'!$C388="","",IF(ISNUMBER(SEARCH("Medium",'DIF Worksheet'!$U388)),'DIF Worksheet'!$C388," "))</f>
        <v/>
      </c>
      <c r="E393" s="31" t="str">
        <f>IF('DIF Worksheet'!$D388="","",IF(ISNUMBER(SEARCH("Medium",'DIF Worksheet'!$U388)),'DIF Worksheet'!$D388," "))</f>
        <v/>
      </c>
      <c r="F393" s="46" t="str">
        <f>IF(ISNUMBER(SEARCH("Medium",'DIF Worksheet'!$U388)),'DIF Worksheet'!$X388," ")</f>
        <v xml:space="preserve"> </v>
      </c>
    </row>
    <row r="394" spans="1:6">
      <c r="A394" s="45" t="str">
        <f>IF(ISNUMBER(SEARCH("Medium",'DIF Worksheet'!$U389)),'DIF Worksheet'!$W389," ")</f>
        <v xml:space="preserve"> </v>
      </c>
      <c r="B394" s="31" t="str">
        <f>IF(ISNUMBER(SEARCH("Medium",'DIF Worksheet'!$U389)),'DIF Worksheet'!$A389," ")</f>
        <v xml:space="preserve"> </v>
      </c>
      <c r="C394" s="31" t="str">
        <f>IF('DIF Worksheet'!$B389="","",IF(ISNUMBER(SEARCH("Medium",'DIF Worksheet'!$U389)),'DIF Worksheet'!$B389," "))</f>
        <v/>
      </c>
      <c r="D394" s="31" t="str">
        <f>IF('DIF Worksheet'!$C389="","",IF(ISNUMBER(SEARCH("Medium",'DIF Worksheet'!$U389)),'DIF Worksheet'!$C389," "))</f>
        <v/>
      </c>
      <c r="E394" s="31" t="str">
        <f>IF('DIF Worksheet'!$D389="","",IF(ISNUMBER(SEARCH("Medium",'DIF Worksheet'!$U389)),'DIF Worksheet'!$D389," "))</f>
        <v/>
      </c>
      <c r="F394" s="46" t="str">
        <f>IF(ISNUMBER(SEARCH("Medium",'DIF Worksheet'!$U389)),'DIF Worksheet'!$X389," ")</f>
        <v xml:space="preserve"> </v>
      </c>
    </row>
    <row r="395" spans="1:6">
      <c r="A395" s="45" t="str">
        <f>IF(ISNUMBER(SEARCH("Medium",'DIF Worksheet'!$U390)),'DIF Worksheet'!$W390," ")</f>
        <v xml:space="preserve"> </v>
      </c>
      <c r="B395" s="31" t="str">
        <f>IF(ISNUMBER(SEARCH("Medium",'DIF Worksheet'!$U390)),'DIF Worksheet'!$A390," ")</f>
        <v xml:space="preserve"> </v>
      </c>
      <c r="C395" s="31" t="str">
        <f>IF('DIF Worksheet'!$B390="","",IF(ISNUMBER(SEARCH("Medium",'DIF Worksheet'!$U390)),'DIF Worksheet'!$B390," "))</f>
        <v/>
      </c>
      <c r="D395" s="31" t="str">
        <f>IF('DIF Worksheet'!$C390="","",IF(ISNUMBER(SEARCH("Medium",'DIF Worksheet'!$U390)),'DIF Worksheet'!$C390," "))</f>
        <v/>
      </c>
      <c r="E395" s="31" t="str">
        <f>IF('DIF Worksheet'!$D390="","",IF(ISNUMBER(SEARCH("Medium",'DIF Worksheet'!$U390)),'DIF Worksheet'!$D390," "))</f>
        <v/>
      </c>
      <c r="F395" s="46" t="str">
        <f>IF(ISNUMBER(SEARCH("Medium",'DIF Worksheet'!$U390)),'DIF Worksheet'!$X390," ")</f>
        <v xml:space="preserve"> </v>
      </c>
    </row>
    <row r="396" spans="1:6">
      <c r="A396" s="45" t="str">
        <f>IF(ISNUMBER(SEARCH("Medium",'DIF Worksheet'!$U391)),'DIF Worksheet'!$W391," ")</f>
        <v xml:space="preserve"> </v>
      </c>
      <c r="B396" s="31" t="str">
        <f>IF(ISNUMBER(SEARCH("Medium",'DIF Worksheet'!$U391)),'DIF Worksheet'!$A391," ")</f>
        <v xml:space="preserve"> </v>
      </c>
      <c r="C396" s="31" t="str">
        <f>IF('DIF Worksheet'!$B391="","",IF(ISNUMBER(SEARCH("Medium",'DIF Worksheet'!$U391)),'DIF Worksheet'!$B391," "))</f>
        <v/>
      </c>
      <c r="D396" s="31" t="str">
        <f>IF('DIF Worksheet'!$C391="","",IF(ISNUMBER(SEARCH("Medium",'DIF Worksheet'!$U391)),'DIF Worksheet'!$C391," "))</f>
        <v/>
      </c>
      <c r="E396" s="31" t="str">
        <f>IF('DIF Worksheet'!$D391="","",IF(ISNUMBER(SEARCH("Medium",'DIF Worksheet'!$U391)),'DIF Worksheet'!$D391," "))</f>
        <v/>
      </c>
      <c r="F396" s="46" t="str">
        <f>IF(ISNUMBER(SEARCH("Medium",'DIF Worksheet'!$U391)),'DIF Worksheet'!$X391," ")</f>
        <v xml:space="preserve"> </v>
      </c>
    </row>
    <row r="397" spans="1:6">
      <c r="A397" s="45" t="str">
        <f>IF(ISNUMBER(SEARCH("Medium",'DIF Worksheet'!$U392)),'DIF Worksheet'!$W392," ")</f>
        <v xml:space="preserve"> </v>
      </c>
      <c r="B397" s="31" t="str">
        <f>IF(ISNUMBER(SEARCH("Medium",'DIF Worksheet'!$U392)),'DIF Worksheet'!$A392," ")</f>
        <v xml:space="preserve"> </v>
      </c>
      <c r="C397" s="31" t="str">
        <f>IF('DIF Worksheet'!$B392="","",IF(ISNUMBER(SEARCH("Medium",'DIF Worksheet'!$U392)),'DIF Worksheet'!$B392," "))</f>
        <v/>
      </c>
      <c r="D397" s="31" t="str">
        <f>IF('DIF Worksheet'!$C392="","",IF(ISNUMBER(SEARCH("Medium",'DIF Worksheet'!$U392)),'DIF Worksheet'!$C392," "))</f>
        <v/>
      </c>
      <c r="E397" s="31" t="str">
        <f>IF('DIF Worksheet'!$D392="","",IF(ISNUMBER(SEARCH("Medium",'DIF Worksheet'!$U392)),'DIF Worksheet'!$D392," "))</f>
        <v/>
      </c>
      <c r="F397" s="46" t="str">
        <f>IF(ISNUMBER(SEARCH("Medium",'DIF Worksheet'!$U392)),'DIF Worksheet'!$X392," ")</f>
        <v xml:space="preserve"> </v>
      </c>
    </row>
    <row r="398" spans="1:6">
      <c r="A398" s="45" t="str">
        <f>IF(ISNUMBER(SEARCH("Medium",'DIF Worksheet'!$U393)),'DIF Worksheet'!$W393," ")</f>
        <v xml:space="preserve"> </v>
      </c>
      <c r="B398" s="31" t="str">
        <f>IF(ISNUMBER(SEARCH("Medium",'DIF Worksheet'!$U393)),'DIF Worksheet'!$A393," ")</f>
        <v xml:space="preserve"> </v>
      </c>
      <c r="C398" s="31" t="str">
        <f>IF('DIF Worksheet'!$B393="","",IF(ISNUMBER(SEARCH("Medium",'DIF Worksheet'!$U393)),'DIF Worksheet'!$B393," "))</f>
        <v/>
      </c>
      <c r="D398" s="31" t="str">
        <f>IF('DIF Worksheet'!$C393="","",IF(ISNUMBER(SEARCH("Medium",'DIF Worksheet'!$U393)),'DIF Worksheet'!$C393," "))</f>
        <v/>
      </c>
      <c r="E398" s="31" t="str">
        <f>IF('DIF Worksheet'!$D393="","",IF(ISNUMBER(SEARCH("Medium",'DIF Worksheet'!$U393)),'DIF Worksheet'!$D393," "))</f>
        <v/>
      </c>
      <c r="F398" s="46" t="str">
        <f>IF(ISNUMBER(SEARCH("Medium",'DIF Worksheet'!$U393)),'DIF Worksheet'!$X393," ")</f>
        <v xml:space="preserve"> </v>
      </c>
    </row>
    <row r="399" spans="1:6">
      <c r="A399" s="45" t="str">
        <f>IF(ISNUMBER(SEARCH("Medium",'DIF Worksheet'!$U394)),'DIF Worksheet'!$W394," ")</f>
        <v xml:space="preserve"> </v>
      </c>
      <c r="B399" s="31" t="str">
        <f>IF(ISNUMBER(SEARCH("Medium",'DIF Worksheet'!$U394)),'DIF Worksheet'!$A394," ")</f>
        <v xml:space="preserve"> </v>
      </c>
      <c r="C399" s="31" t="str">
        <f>IF('DIF Worksheet'!$B394="","",IF(ISNUMBER(SEARCH("Medium",'DIF Worksheet'!$U394)),'DIF Worksheet'!$B394," "))</f>
        <v/>
      </c>
      <c r="D399" s="31" t="str">
        <f>IF('DIF Worksheet'!$C394="","",IF(ISNUMBER(SEARCH("Medium",'DIF Worksheet'!$U394)),'DIF Worksheet'!$C394," "))</f>
        <v/>
      </c>
      <c r="E399" s="31" t="str">
        <f>IF('DIF Worksheet'!$D394="","",IF(ISNUMBER(SEARCH("Medium",'DIF Worksheet'!$U394)),'DIF Worksheet'!$D394," "))</f>
        <v/>
      </c>
      <c r="F399" s="46" t="str">
        <f>IF(ISNUMBER(SEARCH("Medium",'DIF Worksheet'!$U394)),'DIF Worksheet'!$X394," ")</f>
        <v xml:space="preserve"> </v>
      </c>
    </row>
    <row r="400" spans="1:6">
      <c r="A400" s="45" t="str">
        <f>IF(ISNUMBER(SEARCH("Medium",'DIF Worksheet'!$U395)),'DIF Worksheet'!$W395," ")</f>
        <v xml:space="preserve"> </v>
      </c>
      <c r="B400" s="31" t="str">
        <f>IF(ISNUMBER(SEARCH("Medium",'DIF Worksheet'!$U395)),'DIF Worksheet'!$A395," ")</f>
        <v xml:space="preserve"> </v>
      </c>
      <c r="C400" s="31" t="str">
        <f>IF('DIF Worksheet'!$B395="","",IF(ISNUMBER(SEARCH("Medium",'DIF Worksheet'!$U395)),'DIF Worksheet'!$B395," "))</f>
        <v/>
      </c>
      <c r="D400" s="31" t="str">
        <f>IF('DIF Worksheet'!$C395="","",IF(ISNUMBER(SEARCH("Medium",'DIF Worksheet'!$U395)),'DIF Worksheet'!$C395," "))</f>
        <v/>
      </c>
      <c r="E400" s="31" t="str">
        <f>IF('DIF Worksheet'!$D395="","",IF(ISNUMBER(SEARCH("Medium",'DIF Worksheet'!$U395)),'DIF Worksheet'!$D395," "))</f>
        <v/>
      </c>
      <c r="F400" s="46" t="str">
        <f>IF(ISNUMBER(SEARCH("Medium",'DIF Worksheet'!$U395)),'DIF Worksheet'!$X395," ")</f>
        <v xml:space="preserve"> </v>
      </c>
    </row>
    <row r="401" spans="1:6">
      <c r="A401" s="45" t="str">
        <f>IF(ISNUMBER(SEARCH("Medium",'DIF Worksheet'!$U396)),'DIF Worksheet'!$W396," ")</f>
        <v xml:space="preserve"> </v>
      </c>
      <c r="B401" s="31" t="str">
        <f>IF(ISNUMBER(SEARCH("Medium",'DIF Worksheet'!$U396)),'DIF Worksheet'!$A396," ")</f>
        <v xml:space="preserve"> </v>
      </c>
      <c r="C401" s="31" t="str">
        <f>IF('DIF Worksheet'!$B396="","",IF(ISNUMBER(SEARCH("Medium",'DIF Worksheet'!$U396)),'DIF Worksheet'!$B396," "))</f>
        <v/>
      </c>
      <c r="D401" s="31" t="str">
        <f>IF('DIF Worksheet'!$C396="","",IF(ISNUMBER(SEARCH("Medium",'DIF Worksheet'!$U396)),'DIF Worksheet'!$C396," "))</f>
        <v/>
      </c>
      <c r="E401" s="31" t="str">
        <f>IF('DIF Worksheet'!$D396="","",IF(ISNUMBER(SEARCH("Medium",'DIF Worksheet'!$U396)),'DIF Worksheet'!$D396," "))</f>
        <v/>
      </c>
      <c r="F401" s="46" t="str">
        <f>IF(ISNUMBER(SEARCH("Medium",'DIF Worksheet'!$U396)),'DIF Worksheet'!$X396," ")</f>
        <v xml:space="preserve"> </v>
      </c>
    </row>
    <row r="402" spans="1:6">
      <c r="A402" s="45" t="str">
        <f>IF(ISNUMBER(SEARCH("Medium",'DIF Worksheet'!$U397)),'DIF Worksheet'!$W397," ")</f>
        <v xml:space="preserve"> </v>
      </c>
      <c r="B402" s="31" t="str">
        <f>IF(ISNUMBER(SEARCH("Medium",'DIF Worksheet'!$U397)),'DIF Worksheet'!$A397," ")</f>
        <v xml:space="preserve"> </v>
      </c>
      <c r="C402" s="31" t="str">
        <f>IF('DIF Worksheet'!$B397="","",IF(ISNUMBER(SEARCH("Medium",'DIF Worksheet'!$U397)),'DIF Worksheet'!$B397," "))</f>
        <v/>
      </c>
      <c r="D402" s="31" t="str">
        <f>IF('DIF Worksheet'!$C397="","",IF(ISNUMBER(SEARCH("Medium",'DIF Worksheet'!$U397)),'DIF Worksheet'!$C397," "))</f>
        <v/>
      </c>
      <c r="E402" s="31" t="str">
        <f>IF('DIF Worksheet'!$D397="","",IF(ISNUMBER(SEARCH("Medium",'DIF Worksheet'!$U397)),'DIF Worksheet'!$D397," "))</f>
        <v/>
      </c>
      <c r="F402" s="46" t="str">
        <f>IF(ISNUMBER(SEARCH("Medium",'DIF Worksheet'!$U397)),'DIF Worksheet'!$X397," ")</f>
        <v xml:space="preserve"> </v>
      </c>
    </row>
    <row r="403" spans="1:6">
      <c r="A403" s="45" t="str">
        <f>IF(ISNUMBER(SEARCH("Medium",'DIF Worksheet'!$U398)),'DIF Worksheet'!$W398," ")</f>
        <v xml:space="preserve"> </v>
      </c>
      <c r="B403" s="31" t="str">
        <f>IF(ISNUMBER(SEARCH("Medium",'DIF Worksheet'!$U398)),'DIF Worksheet'!$A398," ")</f>
        <v xml:space="preserve"> </v>
      </c>
      <c r="C403" s="31" t="str">
        <f>IF('DIF Worksheet'!$B398="","",IF(ISNUMBER(SEARCH("Medium",'DIF Worksheet'!$U398)),'DIF Worksheet'!$B398," "))</f>
        <v/>
      </c>
      <c r="D403" s="31" t="str">
        <f>IF('DIF Worksheet'!$C398="","",IF(ISNUMBER(SEARCH("Medium",'DIF Worksheet'!$U398)),'DIF Worksheet'!$C398," "))</f>
        <v/>
      </c>
      <c r="E403" s="31" t="str">
        <f>IF('DIF Worksheet'!$D398="","",IF(ISNUMBER(SEARCH("Medium",'DIF Worksheet'!$U398)),'DIF Worksheet'!$D398," "))</f>
        <v/>
      </c>
      <c r="F403" s="46" t="str">
        <f>IF(ISNUMBER(SEARCH("Medium",'DIF Worksheet'!$U398)),'DIF Worksheet'!$X398," ")</f>
        <v xml:space="preserve"> </v>
      </c>
    </row>
    <row r="404" spans="1:6">
      <c r="A404" s="45" t="str">
        <f>IF(ISNUMBER(SEARCH("Medium",'DIF Worksheet'!$U399)),'DIF Worksheet'!$W399," ")</f>
        <v xml:space="preserve"> </v>
      </c>
      <c r="B404" s="31" t="str">
        <f>IF(ISNUMBER(SEARCH("Medium",'DIF Worksheet'!$U399)),'DIF Worksheet'!$A399," ")</f>
        <v xml:space="preserve"> </v>
      </c>
      <c r="C404" s="31" t="str">
        <f>IF('DIF Worksheet'!$B399="","",IF(ISNUMBER(SEARCH("Medium",'DIF Worksheet'!$U399)),'DIF Worksheet'!$B399," "))</f>
        <v/>
      </c>
      <c r="D404" s="31" t="str">
        <f>IF('DIF Worksheet'!$C399="","",IF(ISNUMBER(SEARCH("Medium",'DIF Worksheet'!$U399)),'DIF Worksheet'!$C399," "))</f>
        <v/>
      </c>
      <c r="E404" s="31" t="str">
        <f>IF('DIF Worksheet'!$D399="","",IF(ISNUMBER(SEARCH("Medium",'DIF Worksheet'!$U399)),'DIF Worksheet'!$D399," "))</f>
        <v/>
      </c>
      <c r="F404" s="46" t="str">
        <f>IF(ISNUMBER(SEARCH("Medium",'DIF Worksheet'!$U399)),'DIF Worksheet'!$X399," ")</f>
        <v xml:space="preserve"> </v>
      </c>
    </row>
    <row r="405" spans="1:6">
      <c r="A405" s="45" t="str">
        <f>IF(ISNUMBER(SEARCH("Medium",'DIF Worksheet'!$U400)),'DIF Worksheet'!$W400," ")</f>
        <v xml:space="preserve"> </v>
      </c>
      <c r="B405" s="31" t="str">
        <f>IF(ISNUMBER(SEARCH("Medium",'DIF Worksheet'!$U400)),'DIF Worksheet'!$A400," ")</f>
        <v xml:space="preserve"> </v>
      </c>
      <c r="C405" s="31" t="str">
        <f>IF('DIF Worksheet'!$B400="","",IF(ISNUMBER(SEARCH("Medium",'DIF Worksheet'!$U400)),'DIF Worksheet'!$B400," "))</f>
        <v/>
      </c>
      <c r="D405" s="31" t="str">
        <f>IF('DIF Worksheet'!$C400="","",IF(ISNUMBER(SEARCH("Medium",'DIF Worksheet'!$U400)),'DIF Worksheet'!$C400," "))</f>
        <v/>
      </c>
      <c r="E405" s="31" t="str">
        <f>IF('DIF Worksheet'!$D400="","",IF(ISNUMBER(SEARCH("Medium",'DIF Worksheet'!$U400)),'DIF Worksheet'!$D400," "))</f>
        <v/>
      </c>
      <c r="F405" s="46" t="str">
        <f>IF(ISNUMBER(SEARCH("Medium",'DIF Worksheet'!$U400)),'DIF Worksheet'!$X400," ")</f>
        <v xml:space="preserve"> </v>
      </c>
    </row>
    <row r="406" spans="1:6">
      <c r="A406" s="45" t="str">
        <f>IF(ISNUMBER(SEARCH("Medium",'DIF Worksheet'!$U401)),'DIF Worksheet'!$W401," ")</f>
        <v xml:space="preserve"> </v>
      </c>
      <c r="B406" s="31" t="str">
        <f>IF(ISNUMBER(SEARCH("Medium",'DIF Worksheet'!$U401)),'DIF Worksheet'!$A401," ")</f>
        <v xml:space="preserve"> </v>
      </c>
      <c r="C406" s="31" t="str">
        <f>IF('DIF Worksheet'!$B401="","",IF(ISNUMBER(SEARCH("Medium",'DIF Worksheet'!$U401)),'DIF Worksheet'!$B401," "))</f>
        <v/>
      </c>
      <c r="D406" s="31" t="str">
        <f>IF('DIF Worksheet'!$C401="","",IF(ISNUMBER(SEARCH("Medium",'DIF Worksheet'!$U401)),'DIF Worksheet'!$C401," "))</f>
        <v/>
      </c>
      <c r="E406" s="31" t="str">
        <f>IF('DIF Worksheet'!$D401="","",IF(ISNUMBER(SEARCH("Medium",'DIF Worksheet'!$U401)),'DIF Worksheet'!$D401," "))</f>
        <v/>
      </c>
      <c r="F406" s="46" t="str">
        <f>IF(ISNUMBER(SEARCH("Medium",'DIF Worksheet'!$U401)),'DIF Worksheet'!$X401," ")</f>
        <v xml:space="preserve"> </v>
      </c>
    </row>
    <row r="407" spans="1:6">
      <c r="A407" s="45" t="str">
        <f>IF(ISNUMBER(SEARCH("Medium",'DIF Worksheet'!$U402)),'DIF Worksheet'!$W402," ")</f>
        <v xml:space="preserve"> </v>
      </c>
      <c r="B407" s="31" t="str">
        <f>IF(ISNUMBER(SEARCH("Medium",'DIF Worksheet'!$U402)),'DIF Worksheet'!$A402," ")</f>
        <v xml:space="preserve"> </v>
      </c>
      <c r="C407" s="31" t="str">
        <f>IF('DIF Worksheet'!$B402="","",IF(ISNUMBER(SEARCH("Medium",'DIF Worksheet'!$U402)),'DIF Worksheet'!$B402," "))</f>
        <v/>
      </c>
      <c r="D407" s="31" t="str">
        <f>IF('DIF Worksheet'!$C402="","",IF(ISNUMBER(SEARCH("Medium",'DIF Worksheet'!$U402)),'DIF Worksheet'!$C402," "))</f>
        <v/>
      </c>
      <c r="E407" s="31" t="str">
        <f>IF('DIF Worksheet'!$D402="","",IF(ISNUMBER(SEARCH("Medium",'DIF Worksheet'!$U402)),'DIF Worksheet'!$D402," "))</f>
        <v/>
      </c>
      <c r="F407" s="46" t="str">
        <f>IF(ISNUMBER(SEARCH("Medium",'DIF Worksheet'!$U402)),'DIF Worksheet'!$X402," ")</f>
        <v xml:space="preserve"> </v>
      </c>
    </row>
    <row r="408" spans="1:6">
      <c r="A408" s="45" t="str">
        <f>IF(ISNUMBER(SEARCH("Medium",'DIF Worksheet'!$U403)),'DIF Worksheet'!$W403," ")</f>
        <v xml:space="preserve"> </v>
      </c>
      <c r="B408" s="31" t="str">
        <f>IF(ISNUMBER(SEARCH("Medium",'DIF Worksheet'!$U403)),'DIF Worksheet'!$A403," ")</f>
        <v xml:space="preserve"> </v>
      </c>
      <c r="C408" s="31" t="str">
        <f>IF('DIF Worksheet'!$B403="","",IF(ISNUMBER(SEARCH("Medium",'DIF Worksheet'!$U403)),'DIF Worksheet'!$B403," "))</f>
        <v/>
      </c>
      <c r="D408" s="31" t="str">
        <f>IF('DIF Worksheet'!$C403="","",IF(ISNUMBER(SEARCH("Medium",'DIF Worksheet'!$U403)),'DIF Worksheet'!$C403," "))</f>
        <v/>
      </c>
      <c r="E408" s="31" t="str">
        <f>IF('DIF Worksheet'!$D403="","",IF(ISNUMBER(SEARCH("Medium",'DIF Worksheet'!$U403)),'DIF Worksheet'!$D403," "))</f>
        <v/>
      </c>
      <c r="F408" s="46" t="str">
        <f>IF(ISNUMBER(SEARCH("Medium",'DIF Worksheet'!$U403)),'DIF Worksheet'!$X403," ")</f>
        <v xml:space="preserve"> </v>
      </c>
    </row>
    <row r="409" spans="1:6">
      <c r="A409" s="45" t="str">
        <f>IF(ISNUMBER(SEARCH("Medium",'DIF Worksheet'!$U404)),'DIF Worksheet'!$W404," ")</f>
        <v xml:space="preserve"> </v>
      </c>
      <c r="B409" s="31" t="str">
        <f>IF(ISNUMBER(SEARCH("Medium",'DIF Worksheet'!$U404)),'DIF Worksheet'!$A404," ")</f>
        <v xml:space="preserve"> </v>
      </c>
      <c r="C409" s="31" t="str">
        <f>IF('DIF Worksheet'!$B404="","",IF(ISNUMBER(SEARCH("Medium",'DIF Worksheet'!$U404)),'DIF Worksheet'!$B404," "))</f>
        <v/>
      </c>
      <c r="D409" s="31" t="str">
        <f>IF('DIF Worksheet'!$C404="","",IF(ISNUMBER(SEARCH("Medium",'DIF Worksheet'!$U404)),'DIF Worksheet'!$C404," "))</f>
        <v/>
      </c>
      <c r="E409" s="31" t="str">
        <f>IF('DIF Worksheet'!$D404="","",IF(ISNUMBER(SEARCH("Medium",'DIF Worksheet'!$U404)),'DIF Worksheet'!$D404," "))</f>
        <v/>
      </c>
      <c r="F409" s="46" t="str">
        <f>IF(ISNUMBER(SEARCH("Medium",'DIF Worksheet'!$U404)),'DIF Worksheet'!$X404," ")</f>
        <v xml:space="preserve"> </v>
      </c>
    </row>
    <row r="410" spans="1:6">
      <c r="A410" s="45" t="str">
        <f>IF(ISNUMBER(SEARCH("Medium",'DIF Worksheet'!$U405)),'DIF Worksheet'!$W405," ")</f>
        <v xml:space="preserve"> </v>
      </c>
      <c r="B410" s="31" t="str">
        <f>IF(ISNUMBER(SEARCH("Medium",'DIF Worksheet'!$U405)),'DIF Worksheet'!$A405," ")</f>
        <v xml:space="preserve"> </v>
      </c>
      <c r="C410" s="31" t="str">
        <f>IF('DIF Worksheet'!$B405="","",IF(ISNUMBER(SEARCH("Medium",'DIF Worksheet'!$U405)),'DIF Worksheet'!$B405," "))</f>
        <v/>
      </c>
      <c r="D410" s="31" t="str">
        <f>IF('DIF Worksheet'!$C405="","",IF(ISNUMBER(SEARCH("Medium",'DIF Worksheet'!$U405)),'DIF Worksheet'!$C405," "))</f>
        <v/>
      </c>
      <c r="E410" s="31" t="str">
        <f>IF('DIF Worksheet'!$D405="","",IF(ISNUMBER(SEARCH("Medium",'DIF Worksheet'!$U405)),'DIF Worksheet'!$D405," "))</f>
        <v/>
      </c>
      <c r="F410" s="46" t="str">
        <f>IF(ISNUMBER(SEARCH("Medium",'DIF Worksheet'!$U405)),'DIF Worksheet'!$X405," ")</f>
        <v xml:space="preserve"> </v>
      </c>
    </row>
    <row r="411" spans="1:6">
      <c r="A411" s="45" t="str">
        <f>IF(ISNUMBER(SEARCH("Medium",'DIF Worksheet'!$U406)),'DIF Worksheet'!$W406," ")</f>
        <v xml:space="preserve"> </v>
      </c>
      <c r="B411" s="31" t="str">
        <f>IF(ISNUMBER(SEARCH("Medium",'DIF Worksheet'!$U406)),'DIF Worksheet'!$A406," ")</f>
        <v xml:space="preserve"> </v>
      </c>
      <c r="C411" s="31" t="str">
        <f>IF('DIF Worksheet'!$B406="","",IF(ISNUMBER(SEARCH("Medium",'DIF Worksheet'!$U406)),'DIF Worksheet'!$B406," "))</f>
        <v/>
      </c>
      <c r="D411" s="31" t="str">
        <f>IF('DIF Worksheet'!$C406="","",IF(ISNUMBER(SEARCH("Medium",'DIF Worksheet'!$U406)),'DIF Worksheet'!$C406," "))</f>
        <v/>
      </c>
      <c r="E411" s="31" t="str">
        <f>IF('DIF Worksheet'!$D406="","",IF(ISNUMBER(SEARCH("Medium",'DIF Worksheet'!$U406)),'DIF Worksheet'!$D406," "))</f>
        <v/>
      </c>
      <c r="F411" s="46" t="str">
        <f>IF(ISNUMBER(SEARCH("Medium",'DIF Worksheet'!$U406)),'DIF Worksheet'!$X406," ")</f>
        <v xml:space="preserve"> </v>
      </c>
    </row>
    <row r="412" spans="1:6">
      <c r="A412" s="45" t="str">
        <f>IF(ISNUMBER(SEARCH("Medium",'DIF Worksheet'!$U407)),'DIF Worksheet'!$W407," ")</f>
        <v xml:space="preserve"> </v>
      </c>
      <c r="B412" s="31" t="str">
        <f>IF(ISNUMBER(SEARCH("Medium",'DIF Worksheet'!$U407)),'DIF Worksheet'!$A407," ")</f>
        <v xml:space="preserve"> </v>
      </c>
      <c r="C412" s="31" t="str">
        <f>IF('DIF Worksheet'!$B407="","",IF(ISNUMBER(SEARCH("Medium",'DIF Worksheet'!$U407)),'DIF Worksheet'!$B407," "))</f>
        <v/>
      </c>
      <c r="D412" s="31" t="str">
        <f>IF('DIF Worksheet'!$C407="","",IF(ISNUMBER(SEARCH("Medium",'DIF Worksheet'!$U407)),'DIF Worksheet'!$C407," "))</f>
        <v/>
      </c>
      <c r="E412" s="31" t="str">
        <f>IF('DIF Worksheet'!$D407="","",IF(ISNUMBER(SEARCH("Medium",'DIF Worksheet'!$U407)),'DIF Worksheet'!$D407," "))</f>
        <v/>
      </c>
      <c r="F412" s="46" t="str">
        <f>IF(ISNUMBER(SEARCH("Medium",'DIF Worksheet'!$U407)),'DIF Worksheet'!$X407," ")</f>
        <v xml:space="preserve"> </v>
      </c>
    </row>
    <row r="413" spans="1:6">
      <c r="A413" s="45" t="str">
        <f>IF(ISNUMBER(SEARCH("Medium",'DIF Worksheet'!$U408)),'DIF Worksheet'!$W408," ")</f>
        <v xml:space="preserve"> </v>
      </c>
      <c r="B413" s="31" t="str">
        <f>IF(ISNUMBER(SEARCH("Medium",'DIF Worksheet'!$U408)),'DIF Worksheet'!$A408," ")</f>
        <v xml:space="preserve"> </v>
      </c>
      <c r="C413" s="31" t="str">
        <f>IF('DIF Worksheet'!$B408="","",IF(ISNUMBER(SEARCH("Medium",'DIF Worksheet'!$U408)),'DIF Worksheet'!$B408," "))</f>
        <v/>
      </c>
      <c r="D413" s="31" t="str">
        <f>IF('DIF Worksheet'!$C408="","",IF(ISNUMBER(SEARCH("Medium",'DIF Worksheet'!$U408)),'DIF Worksheet'!$C408," "))</f>
        <v/>
      </c>
      <c r="E413" s="31" t="str">
        <f>IF('DIF Worksheet'!$D408="","",IF(ISNUMBER(SEARCH("Medium",'DIF Worksheet'!$U408)),'DIF Worksheet'!$D408," "))</f>
        <v/>
      </c>
      <c r="F413" s="46" t="str">
        <f>IF(ISNUMBER(SEARCH("Medium",'DIF Worksheet'!$U408)),'DIF Worksheet'!$X408," ")</f>
        <v xml:space="preserve"> </v>
      </c>
    </row>
    <row r="414" spans="1:6">
      <c r="A414" s="45" t="str">
        <f>IF(ISNUMBER(SEARCH("Medium",'DIF Worksheet'!$U409)),'DIF Worksheet'!$W409," ")</f>
        <v xml:space="preserve"> </v>
      </c>
      <c r="B414" s="31" t="str">
        <f>IF(ISNUMBER(SEARCH("Medium",'DIF Worksheet'!$U409)),'DIF Worksheet'!$A409," ")</f>
        <v xml:space="preserve"> </v>
      </c>
      <c r="C414" s="31" t="str">
        <f>IF('DIF Worksheet'!$B409="","",IF(ISNUMBER(SEARCH("Medium",'DIF Worksheet'!$U409)),'DIF Worksheet'!$B409," "))</f>
        <v/>
      </c>
      <c r="D414" s="31" t="str">
        <f>IF('DIF Worksheet'!$C409="","",IF(ISNUMBER(SEARCH("Medium",'DIF Worksheet'!$U409)),'DIF Worksheet'!$C409," "))</f>
        <v/>
      </c>
      <c r="E414" s="31" t="str">
        <f>IF('DIF Worksheet'!$D409="","",IF(ISNUMBER(SEARCH("Medium",'DIF Worksheet'!$U409)),'DIF Worksheet'!$D409," "))</f>
        <v/>
      </c>
      <c r="F414" s="46" t="str">
        <f>IF(ISNUMBER(SEARCH("Medium",'DIF Worksheet'!$U409)),'DIF Worksheet'!$X409," ")</f>
        <v xml:space="preserve"> </v>
      </c>
    </row>
    <row r="415" spans="1:6">
      <c r="A415" s="45" t="str">
        <f>IF(ISNUMBER(SEARCH("Medium",'DIF Worksheet'!$U410)),'DIF Worksheet'!$W410," ")</f>
        <v xml:space="preserve"> </v>
      </c>
      <c r="B415" s="31" t="str">
        <f>IF(ISNUMBER(SEARCH("Medium",'DIF Worksheet'!$U410)),'DIF Worksheet'!$A410," ")</f>
        <v xml:space="preserve"> </v>
      </c>
      <c r="C415" s="31" t="str">
        <f>IF('DIF Worksheet'!$B410="","",IF(ISNUMBER(SEARCH("Medium",'DIF Worksheet'!$U410)),'DIF Worksheet'!$B410," "))</f>
        <v/>
      </c>
      <c r="D415" s="31" t="str">
        <f>IF('DIF Worksheet'!$C410="","",IF(ISNUMBER(SEARCH("Medium",'DIF Worksheet'!$U410)),'DIF Worksheet'!$C410," "))</f>
        <v/>
      </c>
      <c r="E415" s="31" t="str">
        <f>IF('DIF Worksheet'!$D410="","",IF(ISNUMBER(SEARCH("Medium",'DIF Worksheet'!$U410)),'DIF Worksheet'!$D410," "))</f>
        <v/>
      </c>
      <c r="F415" s="46" t="str">
        <f>IF(ISNUMBER(SEARCH("Medium",'DIF Worksheet'!$U410)),'DIF Worksheet'!$X410," ")</f>
        <v xml:space="preserve"> </v>
      </c>
    </row>
    <row r="416" spans="1:6">
      <c r="A416" s="45" t="str">
        <f>IF(ISNUMBER(SEARCH("Medium",'DIF Worksheet'!$U411)),'DIF Worksheet'!$W411," ")</f>
        <v xml:space="preserve"> </v>
      </c>
      <c r="B416" s="31" t="str">
        <f>IF(ISNUMBER(SEARCH("Medium",'DIF Worksheet'!$U411)),'DIF Worksheet'!$A411," ")</f>
        <v xml:space="preserve"> </v>
      </c>
      <c r="C416" s="31" t="str">
        <f>IF('DIF Worksheet'!$B411="","",IF(ISNUMBER(SEARCH("Medium",'DIF Worksheet'!$U411)),'DIF Worksheet'!$B411," "))</f>
        <v/>
      </c>
      <c r="D416" s="31" t="str">
        <f>IF('DIF Worksheet'!$C411="","",IF(ISNUMBER(SEARCH("Medium",'DIF Worksheet'!$U411)),'DIF Worksheet'!$C411," "))</f>
        <v/>
      </c>
      <c r="E416" s="31" t="str">
        <f>IF('DIF Worksheet'!$D411="","",IF(ISNUMBER(SEARCH("Medium",'DIF Worksheet'!$U411)),'DIF Worksheet'!$D411," "))</f>
        <v/>
      </c>
      <c r="F416" s="46" t="str">
        <f>IF(ISNUMBER(SEARCH("Medium",'DIF Worksheet'!$U411)),'DIF Worksheet'!$X411," ")</f>
        <v xml:space="preserve"> </v>
      </c>
    </row>
    <row r="417" spans="1:6">
      <c r="A417" s="45" t="str">
        <f>IF(ISNUMBER(SEARCH("Medium",'DIF Worksheet'!$U412)),'DIF Worksheet'!$W412," ")</f>
        <v xml:space="preserve"> </v>
      </c>
      <c r="B417" s="31" t="str">
        <f>IF(ISNUMBER(SEARCH("Medium",'DIF Worksheet'!$U412)),'DIF Worksheet'!$A412," ")</f>
        <v xml:space="preserve"> </v>
      </c>
      <c r="C417" s="31" t="str">
        <f>IF('DIF Worksheet'!$B412="","",IF(ISNUMBER(SEARCH("Medium",'DIF Worksheet'!$U412)),'DIF Worksheet'!$B412," "))</f>
        <v/>
      </c>
      <c r="D417" s="31" t="str">
        <f>IF('DIF Worksheet'!$C412="","",IF(ISNUMBER(SEARCH("Medium",'DIF Worksheet'!$U412)),'DIF Worksheet'!$C412," "))</f>
        <v/>
      </c>
      <c r="E417" s="31" t="str">
        <f>IF('DIF Worksheet'!$D412="","",IF(ISNUMBER(SEARCH("Medium",'DIF Worksheet'!$U412)),'DIF Worksheet'!$D412," "))</f>
        <v/>
      </c>
      <c r="F417" s="46" t="str">
        <f>IF(ISNUMBER(SEARCH("Medium",'DIF Worksheet'!$U412)),'DIF Worksheet'!$X412," ")</f>
        <v xml:space="preserve"> </v>
      </c>
    </row>
    <row r="418" spans="1:6">
      <c r="A418" s="45" t="str">
        <f>IF(ISNUMBER(SEARCH("Medium",'DIF Worksheet'!$U413)),'DIF Worksheet'!$W413," ")</f>
        <v xml:space="preserve"> </v>
      </c>
      <c r="B418" s="31" t="str">
        <f>IF(ISNUMBER(SEARCH("Medium",'DIF Worksheet'!$U413)),'DIF Worksheet'!$A413," ")</f>
        <v xml:space="preserve"> </v>
      </c>
      <c r="C418" s="31" t="str">
        <f>IF('DIF Worksheet'!$B413="","",IF(ISNUMBER(SEARCH("Medium",'DIF Worksheet'!$U413)),'DIF Worksheet'!$B413," "))</f>
        <v/>
      </c>
      <c r="D418" s="31" t="str">
        <f>IF('DIF Worksheet'!$C413="","",IF(ISNUMBER(SEARCH("Medium",'DIF Worksheet'!$U413)),'DIF Worksheet'!$C413," "))</f>
        <v/>
      </c>
      <c r="E418" s="31" t="str">
        <f>IF('DIF Worksheet'!$D413="","",IF(ISNUMBER(SEARCH("Medium",'DIF Worksheet'!$U413)),'DIF Worksheet'!$D413," "))</f>
        <v/>
      </c>
      <c r="F418" s="46" t="str">
        <f>IF(ISNUMBER(SEARCH("Medium",'DIF Worksheet'!$U413)),'DIF Worksheet'!$X413," ")</f>
        <v xml:space="preserve"> </v>
      </c>
    </row>
    <row r="419" spans="1:6">
      <c r="A419" s="45" t="str">
        <f>IF(ISNUMBER(SEARCH("Medium",'DIF Worksheet'!$U414)),'DIF Worksheet'!$W414," ")</f>
        <v xml:space="preserve"> </v>
      </c>
      <c r="B419" s="31" t="str">
        <f>IF(ISNUMBER(SEARCH("Medium",'DIF Worksheet'!$U414)),'DIF Worksheet'!$A414," ")</f>
        <v xml:space="preserve"> </v>
      </c>
      <c r="C419" s="31" t="str">
        <f>IF('DIF Worksheet'!$B414="","",IF(ISNUMBER(SEARCH("Medium",'DIF Worksheet'!$U414)),'DIF Worksheet'!$B414," "))</f>
        <v/>
      </c>
      <c r="D419" s="31" t="str">
        <f>IF('DIF Worksheet'!$C414="","",IF(ISNUMBER(SEARCH("Medium",'DIF Worksheet'!$U414)),'DIF Worksheet'!$C414," "))</f>
        <v/>
      </c>
      <c r="E419" s="31" t="str">
        <f>IF('DIF Worksheet'!$D414="","",IF(ISNUMBER(SEARCH("Medium",'DIF Worksheet'!$U414)),'DIF Worksheet'!$D414," "))</f>
        <v/>
      </c>
      <c r="F419" s="46" t="str">
        <f>IF(ISNUMBER(SEARCH("Medium",'DIF Worksheet'!$U414)),'DIF Worksheet'!$X414," ")</f>
        <v xml:space="preserve"> </v>
      </c>
    </row>
    <row r="420" spans="1:6">
      <c r="A420" s="45" t="str">
        <f>IF(ISNUMBER(SEARCH("Medium",'DIF Worksheet'!$U415)),'DIF Worksheet'!$W415," ")</f>
        <v xml:space="preserve"> </v>
      </c>
      <c r="B420" s="31" t="str">
        <f>IF(ISNUMBER(SEARCH("Medium",'DIF Worksheet'!$U415)),'DIF Worksheet'!$A415," ")</f>
        <v xml:space="preserve"> </v>
      </c>
      <c r="C420" s="31" t="str">
        <f>IF('DIF Worksheet'!$B415="","",IF(ISNUMBER(SEARCH("Medium",'DIF Worksheet'!$U415)),'DIF Worksheet'!$B415," "))</f>
        <v/>
      </c>
      <c r="D420" s="31" t="str">
        <f>IF('DIF Worksheet'!$C415="","",IF(ISNUMBER(SEARCH("Medium",'DIF Worksheet'!$U415)),'DIF Worksheet'!$C415," "))</f>
        <v/>
      </c>
      <c r="E420" s="31" t="str">
        <f>IF('DIF Worksheet'!$D415="","",IF(ISNUMBER(SEARCH("Medium",'DIF Worksheet'!$U415)),'DIF Worksheet'!$D415," "))</f>
        <v/>
      </c>
      <c r="F420" s="46" t="str">
        <f>IF(ISNUMBER(SEARCH("Medium",'DIF Worksheet'!$U415)),'DIF Worksheet'!$X415," ")</f>
        <v xml:space="preserve"> </v>
      </c>
    </row>
    <row r="421" spans="1:6">
      <c r="A421" s="45" t="str">
        <f>IF(ISNUMBER(SEARCH("Medium",'DIF Worksheet'!$U416)),'DIF Worksheet'!$W416," ")</f>
        <v xml:space="preserve"> </v>
      </c>
      <c r="B421" s="31" t="str">
        <f>IF(ISNUMBER(SEARCH("Medium",'DIF Worksheet'!$U416)),'DIF Worksheet'!$A416," ")</f>
        <v xml:space="preserve"> </v>
      </c>
      <c r="C421" s="31" t="str">
        <f>IF('DIF Worksheet'!$B416="","",IF(ISNUMBER(SEARCH("Medium",'DIF Worksheet'!$U416)),'DIF Worksheet'!$B416," "))</f>
        <v/>
      </c>
      <c r="D421" s="31" t="str">
        <f>IF('DIF Worksheet'!$C416="","",IF(ISNUMBER(SEARCH("Medium",'DIF Worksheet'!$U416)),'DIF Worksheet'!$C416," "))</f>
        <v/>
      </c>
      <c r="E421" s="31" t="str">
        <f>IF('DIF Worksheet'!$D416="","",IF(ISNUMBER(SEARCH("Medium",'DIF Worksheet'!$U416)),'DIF Worksheet'!$D416," "))</f>
        <v/>
      </c>
      <c r="F421" s="46" t="str">
        <f>IF(ISNUMBER(SEARCH("Medium",'DIF Worksheet'!$U416)),'DIF Worksheet'!$X416," ")</f>
        <v xml:space="preserve"> </v>
      </c>
    </row>
    <row r="422" spans="1:6">
      <c r="A422" s="45" t="str">
        <f>IF(ISNUMBER(SEARCH("Medium",'DIF Worksheet'!$U417)),'DIF Worksheet'!$W417," ")</f>
        <v xml:space="preserve"> </v>
      </c>
      <c r="B422" s="31" t="str">
        <f>IF(ISNUMBER(SEARCH("Medium",'DIF Worksheet'!$U417)),'DIF Worksheet'!$A417," ")</f>
        <v xml:space="preserve"> </v>
      </c>
      <c r="C422" s="31" t="str">
        <f>IF('DIF Worksheet'!$B417="","",IF(ISNUMBER(SEARCH("Medium",'DIF Worksheet'!$U417)),'DIF Worksheet'!$B417," "))</f>
        <v/>
      </c>
      <c r="D422" s="31" t="str">
        <f>IF('DIF Worksheet'!$C417="","",IF(ISNUMBER(SEARCH("Medium",'DIF Worksheet'!$U417)),'DIF Worksheet'!$C417," "))</f>
        <v/>
      </c>
      <c r="E422" s="31" t="str">
        <f>IF('DIF Worksheet'!$D417="","",IF(ISNUMBER(SEARCH("Medium",'DIF Worksheet'!$U417)),'DIF Worksheet'!$D417," "))</f>
        <v/>
      </c>
      <c r="F422" s="46" t="str">
        <f>IF(ISNUMBER(SEARCH("Medium",'DIF Worksheet'!$U417)),'DIF Worksheet'!$X417," ")</f>
        <v xml:space="preserve"> </v>
      </c>
    </row>
    <row r="423" spans="1:6">
      <c r="A423" s="45" t="str">
        <f>IF(ISNUMBER(SEARCH("Medium",'DIF Worksheet'!$U418)),'DIF Worksheet'!$W418," ")</f>
        <v xml:space="preserve"> </v>
      </c>
      <c r="B423" s="31" t="str">
        <f>IF(ISNUMBER(SEARCH("Medium",'DIF Worksheet'!$U418)),'DIF Worksheet'!$A418," ")</f>
        <v xml:space="preserve"> </v>
      </c>
      <c r="C423" s="31" t="str">
        <f>IF('DIF Worksheet'!$B418="","",IF(ISNUMBER(SEARCH("Medium",'DIF Worksheet'!$U418)),'DIF Worksheet'!$B418," "))</f>
        <v/>
      </c>
      <c r="D423" s="31" t="str">
        <f>IF('DIF Worksheet'!$C418="","",IF(ISNUMBER(SEARCH("Medium",'DIF Worksheet'!$U418)),'DIF Worksheet'!$C418," "))</f>
        <v/>
      </c>
      <c r="E423" s="31" t="str">
        <f>IF('DIF Worksheet'!$D418="","",IF(ISNUMBER(SEARCH("Medium",'DIF Worksheet'!$U418)),'DIF Worksheet'!$D418," "))</f>
        <v/>
      </c>
      <c r="F423" s="46" t="str">
        <f>IF(ISNUMBER(SEARCH("Medium",'DIF Worksheet'!$U418)),'DIF Worksheet'!$X418," ")</f>
        <v xml:space="preserve"> </v>
      </c>
    </row>
    <row r="424" spans="1:6">
      <c r="A424" s="45" t="str">
        <f>IF(ISNUMBER(SEARCH("Medium",'DIF Worksheet'!$U419)),'DIF Worksheet'!$W419," ")</f>
        <v xml:space="preserve"> </v>
      </c>
      <c r="B424" s="31" t="str">
        <f>IF(ISNUMBER(SEARCH("Medium",'DIF Worksheet'!$U419)),'DIF Worksheet'!$A419," ")</f>
        <v xml:space="preserve"> </v>
      </c>
      <c r="C424" s="31" t="str">
        <f>IF('DIF Worksheet'!$B419="","",IF(ISNUMBER(SEARCH("Medium",'DIF Worksheet'!$U419)),'DIF Worksheet'!$B419," "))</f>
        <v/>
      </c>
      <c r="D424" s="31" t="str">
        <f>IF('DIF Worksheet'!$C419="","",IF(ISNUMBER(SEARCH("Medium",'DIF Worksheet'!$U419)),'DIF Worksheet'!$C419," "))</f>
        <v/>
      </c>
      <c r="E424" s="31" t="str">
        <f>IF('DIF Worksheet'!$D419="","",IF(ISNUMBER(SEARCH("Medium",'DIF Worksheet'!$U419)),'DIF Worksheet'!$D419," "))</f>
        <v/>
      </c>
      <c r="F424" s="46" t="str">
        <f>IF(ISNUMBER(SEARCH("Medium",'DIF Worksheet'!$U419)),'DIF Worksheet'!$X419," ")</f>
        <v xml:space="preserve"> </v>
      </c>
    </row>
    <row r="425" spans="1:6">
      <c r="A425" s="45" t="str">
        <f>IF(ISNUMBER(SEARCH("Medium",'DIF Worksheet'!$U420)),'DIF Worksheet'!$W420," ")</f>
        <v xml:space="preserve"> </v>
      </c>
      <c r="B425" s="31" t="str">
        <f>IF(ISNUMBER(SEARCH("Medium",'DIF Worksheet'!$U420)),'DIF Worksheet'!$A420," ")</f>
        <v xml:space="preserve"> </v>
      </c>
      <c r="C425" s="31" t="str">
        <f>IF('DIF Worksheet'!$B420="","",IF(ISNUMBER(SEARCH("Medium",'DIF Worksheet'!$U420)),'DIF Worksheet'!$B420," "))</f>
        <v/>
      </c>
      <c r="D425" s="31" t="str">
        <f>IF('DIF Worksheet'!$C420="","",IF(ISNUMBER(SEARCH("Medium",'DIF Worksheet'!$U420)),'DIF Worksheet'!$C420," "))</f>
        <v/>
      </c>
      <c r="E425" s="31" t="str">
        <f>IF('DIF Worksheet'!$D420="","",IF(ISNUMBER(SEARCH("Medium",'DIF Worksheet'!$U420)),'DIF Worksheet'!$D420," "))</f>
        <v/>
      </c>
      <c r="F425" s="46" t="str">
        <f>IF(ISNUMBER(SEARCH("Medium",'DIF Worksheet'!$U420)),'DIF Worksheet'!$X420," ")</f>
        <v xml:space="preserve"> </v>
      </c>
    </row>
    <row r="426" spans="1:6">
      <c r="A426" s="45" t="str">
        <f>IF(ISNUMBER(SEARCH("Medium",'DIF Worksheet'!$U421)),'DIF Worksheet'!$W421," ")</f>
        <v xml:space="preserve"> </v>
      </c>
      <c r="B426" s="31" t="str">
        <f>IF(ISNUMBER(SEARCH("Medium",'DIF Worksheet'!$U421)),'DIF Worksheet'!$A421," ")</f>
        <v xml:space="preserve"> </v>
      </c>
      <c r="C426" s="31" t="str">
        <f>IF('DIF Worksheet'!$B421="","",IF(ISNUMBER(SEARCH("Medium",'DIF Worksheet'!$U421)),'DIF Worksheet'!$B421," "))</f>
        <v/>
      </c>
      <c r="D426" s="31" t="str">
        <f>IF('DIF Worksheet'!$C421="","",IF(ISNUMBER(SEARCH("Medium",'DIF Worksheet'!$U421)),'DIF Worksheet'!$C421," "))</f>
        <v/>
      </c>
      <c r="E426" s="31" t="str">
        <f>IF('DIF Worksheet'!$D421="","",IF(ISNUMBER(SEARCH("Medium",'DIF Worksheet'!$U421)),'DIF Worksheet'!$D421," "))</f>
        <v/>
      </c>
      <c r="F426" s="46" t="str">
        <f>IF(ISNUMBER(SEARCH("Medium",'DIF Worksheet'!$U421)),'DIF Worksheet'!$X421," ")</f>
        <v xml:space="preserve"> </v>
      </c>
    </row>
    <row r="427" spans="1:6">
      <c r="A427" s="45" t="str">
        <f>IF(ISNUMBER(SEARCH("Medium",'DIF Worksheet'!$U422)),'DIF Worksheet'!$W422," ")</f>
        <v xml:space="preserve"> </v>
      </c>
      <c r="B427" s="31" t="str">
        <f>IF(ISNUMBER(SEARCH("Medium",'DIF Worksheet'!$U422)),'DIF Worksheet'!$A422," ")</f>
        <v xml:space="preserve"> </v>
      </c>
      <c r="C427" s="31" t="str">
        <f>IF('DIF Worksheet'!$B422="","",IF(ISNUMBER(SEARCH("Medium",'DIF Worksheet'!$U422)),'DIF Worksheet'!$B422," "))</f>
        <v/>
      </c>
      <c r="D427" s="31" t="str">
        <f>IF('DIF Worksheet'!$C422="","",IF(ISNUMBER(SEARCH("Medium",'DIF Worksheet'!$U422)),'DIF Worksheet'!$C422," "))</f>
        <v/>
      </c>
      <c r="E427" s="31" t="str">
        <f>IF('DIF Worksheet'!$D422="","",IF(ISNUMBER(SEARCH("Medium",'DIF Worksheet'!$U422)),'DIF Worksheet'!$D422," "))</f>
        <v/>
      </c>
      <c r="F427" s="46" t="str">
        <f>IF(ISNUMBER(SEARCH("Medium",'DIF Worksheet'!$U422)),'DIF Worksheet'!$X422," ")</f>
        <v xml:space="preserve"> </v>
      </c>
    </row>
    <row r="428" spans="1:6">
      <c r="A428" s="45" t="str">
        <f>IF(ISNUMBER(SEARCH("Medium",'DIF Worksheet'!$U423)),'DIF Worksheet'!$W423," ")</f>
        <v xml:space="preserve"> </v>
      </c>
      <c r="B428" s="31" t="str">
        <f>IF(ISNUMBER(SEARCH("Medium",'DIF Worksheet'!$U423)),'DIF Worksheet'!$A423," ")</f>
        <v xml:space="preserve"> </v>
      </c>
      <c r="C428" s="31" t="str">
        <f>IF('DIF Worksheet'!$B423="","",IF(ISNUMBER(SEARCH("Medium",'DIF Worksheet'!$U423)),'DIF Worksheet'!$B423," "))</f>
        <v/>
      </c>
      <c r="D428" s="31" t="str">
        <f>IF('DIF Worksheet'!$C423="","",IF(ISNUMBER(SEARCH("Medium",'DIF Worksheet'!$U423)),'DIF Worksheet'!$C423," "))</f>
        <v/>
      </c>
      <c r="E428" s="31" t="str">
        <f>IF('DIF Worksheet'!$D423="","",IF(ISNUMBER(SEARCH("Medium",'DIF Worksheet'!$U423)),'DIF Worksheet'!$D423," "))</f>
        <v/>
      </c>
      <c r="F428" s="46" t="str">
        <f>IF(ISNUMBER(SEARCH("Medium",'DIF Worksheet'!$U423)),'DIF Worksheet'!$X423," ")</f>
        <v xml:space="preserve"> </v>
      </c>
    </row>
    <row r="429" spans="1:6">
      <c r="A429" s="45" t="str">
        <f>IF(ISNUMBER(SEARCH("Medium",'DIF Worksheet'!$U424)),'DIF Worksheet'!$W424," ")</f>
        <v xml:space="preserve"> </v>
      </c>
      <c r="B429" s="31" t="str">
        <f>IF(ISNUMBER(SEARCH("Medium",'DIF Worksheet'!$U424)),'DIF Worksheet'!$A424," ")</f>
        <v xml:space="preserve"> </v>
      </c>
      <c r="C429" s="31" t="str">
        <f>IF('DIF Worksheet'!$B424="","",IF(ISNUMBER(SEARCH("Medium",'DIF Worksheet'!$U424)),'DIF Worksheet'!$B424," "))</f>
        <v/>
      </c>
      <c r="D429" s="31" t="str">
        <f>IF('DIF Worksheet'!$C424="","",IF(ISNUMBER(SEARCH("Medium",'DIF Worksheet'!$U424)),'DIF Worksheet'!$C424," "))</f>
        <v/>
      </c>
      <c r="E429" s="31" t="str">
        <f>IF('DIF Worksheet'!$D424="","",IF(ISNUMBER(SEARCH("Medium",'DIF Worksheet'!$U424)),'DIF Worksheet'!$D424," "))</f>
        <v/>
      </c>
      <c r="F429" s="46" t="str">
        <f>IF(ISNUMBER(SEARCH("Medium",'DIF Worksheet'!$U424)),'DIF Worksheet'!$X424," ")</f>
        <v xml:space="preserve"> </v>
      </c>
    </row>
    <row r="430" spans="1:6">
      <c r="A430" s="45" t="str">
        <f>IF(ISNUMBER(SEARCH("Medium",'DIF Worksheet'!$U425)),'DIF Worksheet'!$W425," ")</f>
        <v xml:space="preserve"> </v>
      </c>
      <c r="B430" s="31" t="str">
        <f>IF(ISNUMBER(SEARCH("Medium",'DIF Worksheet'!$U425)),'DIF Worksheet'!$A425," ")</f>
        <v xml:space="preserve"> </v>
      </c>
      <c r="C430" s="31" t="str">
        <f>IF('DIF Worksheet'!$B425="","",IF(ISNUMBER(SEARCH("Medium",'DIF Worksheet'!$U425)),'DIF Worksheet'!$B425," "))</f>
        <v/>
      </c>
      <c r="D430" s="31" t="str">
        <f>IF('DIF Worksheet'!$C425="","",IF(ISNUMBER(SEARCH("Medium",'DIF Worksheet'!$U425)),'DIF Worksheet'!$C425," "))</f>
        <v/>
      </c>
      <c r="E430" s="31" t="str">
        <f>IF('DIF Worksheet'!$D425="","",IF(ISNUMBER(SEARCH("Medium",'DIF Worksheet'!$U425)),'DIF Worksheet'!$D425," "))</f>
        <v/>
      </c>
      <c r="F430" s="46" t="str">
        <f>IF(ISNUMBER(SEARCH("Medium",'DIF Worksheet'!$U425)),'DIF Worksheet'!$X425," ")</f>
        <v xml:space="preserve"> </v>
      </c>
    </row>
    <row r="431" spans="1:6">
      <c r="A431" s="45" t="str">
        <f>IF(ISNUMBER(SEARCH("Medium",'DIF Worksheet'!$U426)),'DIF Worksheet'!$W426," ")</f>
        <v xml:space="preserve"> </v>
      </c>
      <c r="B431" s="31" t="str">
        <f>IF(ISNUMBER(SEARCH("Medium",'DIF Worksheet'!$U426)),'DIF Worksheet'!$A426," ")</f>
        <v xml:space="preserve"> </v>
      </c>
      <c r="C431" s="31" t="str">
        <f>IF('DIF Worksheet'!$B426="","",IF(ISNUMBER(SEARCH("Medium",'DIF Worksheet'!$U426)),'DIF Worksheet'!$B426," "))</f>
        <v/>
      </c>
      <c r="D431" s="31" t="str">
        <f>IF('DIF Worksheet'!$C426="","",IF(ISNUMBER(SEARCH("Medium",'DIF Worksheet'!$U426)),'DIF Worksheet'!$C426," "))</f>
        <v/>
      </c>
      <c r="E431" s="31" t="str">
        <f>IF('DIF Worksheet'!$D426="","",IF(ISNUMBER(SEARCH("Medium",'DIF Worksheet'!$U426)),'DIF Worksheet'!$D426," "))</f>
        <v/>
      </c>
      <c r="F431" s="46" t="str">
        <f>IF(ISNUMBER(SEARCH("Medium",'DIF Worksheet'!$U426)),'DIF Worksheet'!$X426," ")</f>
        <v xml:space="preserve"> </v>
      </c>
    </row>
    <row r="432" spans="1:6">
      <c r="A432" s="45" t="str">
        <f>IF(ISNUMBER(SEARCH("Medium",'DIF Worksheet'!$U427)),'DIF Worksheet'!$W427," ")</f>
        <v xml:space="preserve"> </v>
      </c>
      <c r="B432" s="31" t="str">
        <f>IF(ISNUMBER(SEARCH("Medium",'DIF Worksheet'!$U427)),'DIF Worksheet'!$A427," ")</f>
        <v xml:space="preserve"> </v>
      </c>
      <c r="C432" s="31" t="str">
        <f>IF('DIF Worksheet'!$B427="","",IF(ISNUMBER(SEARCH("Medium",'DIF Worksheet'!$U427)),'DIF Worksheet'!$B427," "))</f>
        <v/>
      </c>
      <c r="D432" s="31" t="str">
        <f>IF('DIF Worksheet'!$C427="","",IF(ISNUMBER(SEARCH("Medium",'DIF Worksheet'!$U427)),'DIF Worksheet'!$C427," "))</f>
        <v/>
      </c>
      <c r="E432" s="31" t="str">
        <f>IF('DIF Worksheet'!$D427="","",IF(ISNUMBER(SEARCH("Medium",'DIF Worksheet'!$U427)),'DIF Worksheet'!$D427," "))</f>
        <v/>
      </c>
      <c r="F432" s="46" t="str">
        <f>IF(ISNUMBER(SEARCH("Medium",'DIF Worksheet'!$U427)),'DIF Worksheet'!$X427," ")</f>
        <v xml:space="preserve"> </v>
      </c>
    </row>
    <row r="433" spans="1:6">
      <c r="A433" s="45" t="str">
        <f>IF(ISNUMBER(SEARCH("Medium",'DIF Worksheet'!$U428)),'DIF Worksheet'!$W428," ")</f>
        <v xml:space="preserve"> </v>
      </c>
      <c r="B433" s="31" t="str">
        <f>IF(ISNUMBER(SEARCH("Medium",'DIF Worksheet'!$U428)),'DIF Worksheet'!$A428," ")</f>
        <v xml:space="preserve"> </v>
      </c>
      <c r="C433" s="31" t="str">
        <f>IF('DIF Worksheet'!$B428="","",IF(ISNUMBER(SEARCH("Medium",'DIF Worksheet'!$U428)),'DIF Worksheet'!$B428," "))</f>
        <v/>
      </c>
      <c r="D433" s="31" t="str">
        <f>IF('DIF Worksheet'!$C428="","",IF(ISNUMBER(SEARCH("Medium",'DIF Worksheet'!$U428)),'DIF Worksheet'!$C428," "))</f>
        <v/>
      </c>
      <c r="E433" s="31" t="str">
        <f>IF('DIF Worksheet'!$D428="","",IF(ISNUMBER(SEARCH("Medium",'DIF Worksheet'!$U428)),'DIF Worksheet'!$D428," "))</f>
        <v/>
      </c>
      <c r="F433" s="46" t="str">
        <f>IF(ISNUMBER(SEARCH("Medium",'DIF Worksheet'!$U428)),'DIF Worksheet'!$X428," ")</f>
        <v xml:space="preserve"> </v>
      </c>
    </row>
    <row r="434" spans="1:6">
      <c r="A434" s="45" t="str">
        <f>IF(ISNUMBER(SEARCH("Medium",'DIF Worksheet'!$U429)),'DIF Worksheet'!$W429," ")</f>
        <v xml:space="preserve"> </v>
      </c>
      <c r="B434" s="31" t="str">
        <f>IF(ISNUMBER(SEARCH("Medium",'DIF Worksheet'!$U429)),'DIF Worksheet'!$A429," ")</f>
        <v xml:space="preserve"> </v>
      </c>
      <c r="C434" s="31" t="str">
        <f>IF('DIF Worksheet'!$B429="","",IF(ISNUMBER(SEARCH("Medium",'DIF Worksheet'!$U429)),'DIF Worksheet'!$B429," "))</f>
        <v/>
      </c>
      <c r="D434" s="31" t="str">
        <f>IF('DIF Worksheet'!$C429="","",IF(ISNUMBER(SEARCH("Medium",'DIF Worksheet'!$U429)),'DIF Worksheet'!$C429," "))</f>
        <v/>
      </c>
      <c r="E434" s="31" t="str">
        <f>IF('DIF Worksheet'!$D429="","",IF(ISNUMBER(SEARCH("Medium",'DIF Worksheet'!$U429)),'DIF Worksheet'!$D429," "))</f>
        <v/>
      </c>
      <c r="F434" s="46" t="str">
        <f>IF(ISNUMBER(SEARCH("Medium",'DIF Worksheet'!$U429)),'DIF Worksheet'!$X429," ")</f>
        <v xml:space="preserve"> </v>
      </c>
    </row>
    <row r="435" spans="1:6">
      <c r="A435" s="45" t="str">
        <f>IF(ISNUMBER(SEARCH("Medium",'DIF Worksheet'!$U430)),'DIF Worksheet'!$W430," ")</f>
        <v xml:space="preserve"> </v>
      </c>
      <c r="B435" s="31" t="str">
        <f>IF(ISNUMBER(SEARCH("Medium",'DIF Worksheet'!$U430)),'DIF Worksheet'!$A430," ")</f>
        <v xml:space="preserve"> </v>
      </c>
      <c r="C435" s="31" t="str">
        <f>IF('DIF Worksheet'!$B430="","",IF(ISNUMBER(SEARCH("Medium",'DIF Worksheet'!$U430)),'DIF Worksheet'!$B430," "))</f>
        <v/>
      </c>
      <c r="D435" s="31" t="str">
        <f>IF('DIF Worksheet'!$C430="","",IF(ISNUMBER(SEARCH("Medium",'DIF Worksheet'!$U430)),'DIF Worksheet'!$C430," "))</f>
        <v/>
      </c>
      <c r="E435" s="31" t="str">
        <f>IF('DIF Worksheet'!$D430="","",IF(ISNUMBER(SEARCH("Medium",'DIF Worksheet'!$U430)),'DIF Worksheet'!$D430," "))</f>
        <v/>
      </c>
      <c r="F435" s="46" t="str">
        <f>IF(ISNUMBER(SEARCH("Medium",'DIF Worksheet'!$U430)),'DIF Worksheet'!$X430," ")</f>
        <v xml:space="preserve"> </v>
      </c>
    </row>
    <row r="436" spans="1:6">
      <c r="A436" s="45" t="str">
        <f>IF(ISNUMBER(SEARCH("Medium",'DIF Worksheet'!$U431)),'DIF Worksheet'!$W431," ")</f>
        <v xml:space="preserve"> </v>
      </c>
      <c r="B436" s="31" t="str">
        <f>IF(ISNUMBER(SEARCH("Medium",'DIF Worksheet'!$U431)),'DIF Worksheet'!$A431," ")</f>
        <v xml:space="preserve"> </v>
      </c>
      <c r="C436" s="31" t="str">
        <f>IF('DIF Worksheet'!$B431="","",IF(ISNUMBER(SEARCH("Medium",'DIF Worksheet'!$U431)),'DIF Worksheet'!$B431," "))</f>
        <v/>
      </c>
      <c r="D436" s="31" t="str">
        <f>IF('DIF Worksheet'!$C431="","",IF(ISNUMBER(SEARCH("Medium",'DIF Worksheet'!$U431)),'DIF Worksheet'!$C431," "))</f>
        <v/>
      </c>
      <c r="E436" s="31" t="str">
        <f>IF('DIF Worksheet'!$D431="","",IF(ISNUMBER(SEARCH("Medium",'DIF Worksheet'!$U431)),'DIF Worksheet'!$D431," "))</f>
        <v/>
      </c>
      <c r="F436" s="46" t="str">
        <f>IF(ISNUMBER(SEARCH("Medium",'DIF Worksheet'!$U431)),'DIF Worksheet'!$X431," ")</f>
        <v xml:space="preserve"> </v>
      </c>
    </row>
    <row r="437" spans="1:6">
      <c r="A437" s="45" t="str">
        <f>IF(ISNUMBER(SEARCH("Medium",'DIF Worksheet'!$U432)),'DIF Worksheet'!$W432," ")</f>
        <v xml:space="preserve"> </v>
      </c>
      <c r="B437" s="31" t="str">
        <f>IF(ISNUMBER(SEARCH("Medium",'DIF Worksheet'!$U432)),'DIF Worksheet'!$A432," ")</f>
        <v xml:space="preserve"> </v>
      </c>
      <c r="C437" s="31" t="str">
        <f>IF('DIF Worksheet'!$B432="","",IF(ISNUMBER(SEARCH("Medium",'DIF Worksheet'!$U432)),'DIF Worksheet'!$B432," "))</f>
        <v/>
      </c>
      <c r="D437" s="31" t="str">
        <f>IF('DIF Worksheet'!$C432="","",IF(ISNUMBER(SEARCH("Medium",'DIF Worksheet'!$U432)),'DIF Worksheet'!$C432," "))</f>
        <v/>
      </c>
      <c r="E437" s="31" t="str">
        <f>IF('DIF Worksheet'!$D432="","",IF(ISNUMBER(SEARCH("Medium",'DIF Worksheet'!$U432)),'DIF Worksheet'!$D432," "))</f>
        <v/>
      </c>
      <c r="F437" s="46" t="str">
        <f>IF(ISNUMBER(SEARCH("Medium",'DIF Worksheet'!$U432)),'DIF Worksheet'!$X432," ")</f>
        <v xml:space="preserve"> </v>
      </c>
    </row>
    <row r="438" spans="1:6">
      <c r="A438" s="45" t="str">
        <f>IF(ISNUMBER(SEARCH("Medium",'DIF Worksheet'!$U433)),'DIF Worksheet'!$W433," ")</f>
        <v xml:space="preserve"> </v>
      </c>
      <c r="B438" s="31" t="str">
        <f>IF(ISNUMBER(SEARCH("Medium",'DIF Worksheet'!$U433)),'DIF Worksheet'!$A433," ")</f>
        <v xml:space="preserve"> </v>
      </c>
      <c r="C438" s="31" t="str">
        <f>IF('DIF Worksheet'!$B433="","",IF(ISNUMBER(SEARCH("Medium",'DIF Worksheet'!$U433)),'DIF Worksheet'!$B433," "))</f>
        <v/>
      </c>
      <c r="D438" s="31" t="str">
        <f>IF('DIF Worksheet'!$C433="","",IF(ISNUMBER(SEARCH("Medium",'DIF Worksheet'!$U433)),'DIF Worksheet'!$C433," "))</f>
        <v/>
      </c>
      <c r="E438" s="31" t="str">
        <f>IF('DIF Worksheet'!$D433="","",IF(ISNUMBER(SEARCH("Medium",'DIF Worksheet'!$U433)),'DIF Worksheet'!$D433," "))</f>
        <v/>
      </c>
      <c r="F438" s="46" t="str">
        <f>IF(ISNUMBER(SEARCH("Medium",'DIF Worksheet'!$U433)),'DIF Worksheet'!$X433," ")</f>
        <v xml:space="preserve"> </v>
      </c>
    </row>
    <row r="439" spans="1:6">
      <c r="A439" s="45" t="str">
        <f>IF(ISNUMBER(SEARCH("Medium",'DIF Worksheet'!$U434)),'DIF Worksheet'!$W434," ")</f>
        <v xml:space="preserve"> </v>
      </c>
      <c r="B439" s="31" t="str">
        <f>IF(ISNUMBER(SEARCH("Medium",'DIF Worksheet'!$U434)),'DIF Worksheet'!$A434," ")</f>
        <v xml:space="preserve"> </v>
      </c>
      <c r="C439" s="31" t="str">
        <f>IF('DIF Worksheet'!$B434="","",IF(ISNUMBER(SEARCH("Medium",'DIF Worksheet'!$U434)),'DIF Worksheet'!$B434," "))</f>
        <v/>
      </c>
      <c r="D439" s="31" t="str">
        <f>IF('DIF Worksheet'!$C434="","",IF(ISNUMBER(SEARCH("Medium",'DIF Worksheet'!$U434)),'DIF Worksheet'!$C434," "))</f>
        <v/>
      </c>
      <c r="E439" s="31" t="str">
        <f>IF('DIF Worksheet'!$D434="","",IF(ISNUMBER(SEARCH("Medium",'DIF Worksheet'!$U434)),'DIF Worksheet'!$D434," "))</f>
        <v/>
      </c>
      <c r="F439" s="46" t="str">
        <f>IF(ISNUMBER(SEARCH("Medium",'DIF Worksheet'!$U434)),'DIF Worksheet'!$X434," ")</f>
        <v xml:space="preserve"> </v>
      </c>
    </row>
    <row r="440" spans="1:6">
      <c r="A440" s="45" t="str">
        <f>IF(ISNUMBER(SEARCH("Medium",'DIF Worksheet'!$U435)),'DIF Worksheet'!$W435," ")</f>
        <v xml:space="preserve"> </v>
      </c>
      <c r="B440" s="31" t="str">
        <f>IF(ISNUMBER(SEARCH("Medium",'DIF Worksheet'!$U435)),'DIF Worksheet'!$A435," ")</f>
        <v xml:space="preserve"> </v>
      </c>
      <c r="C440" s="31" t="str">
        <f>IF('DIF Worksheet'!$B435="","",IF(ISNUMBER(SEARCH("Medium",'DIF Worksheet'!$U435)),'DIF Worksheet'!$B435," "))</f>
        <v/>
      </c>
      <c r="D440" s="31" t="str">
        <f>IF('DIF Worksheet'!$C435="","",IF(ISNUMBER(SEARCH("Medium",'DIF Worksheet'!$U435)),'DIF Worksheet'!$C435," "))</f>
        <v/>
      </c>
      <c r="E440" s="31" t="str">
        <f>IF('DIF Worksheet'!$D435="","",IF(ISNUMBER(SEARCH("Medium",'DIF Worksheet'!$U435)),'DIF Worksheet'!$D435," "))</f>
        <v/>
      </c>
      <c r="F440" s="46" t="str">
        <f>IF(ISNUMBER(SEARCH("Medium",'DIF Worksheet'!$U435)),'DIF Worksheet'!$X435," ")</f>
        <v xml:space="preserve"> </v>
      </c>
    </row>
    <row r="441" spans="1:6">
      <c r="A441" s="45" t="str">
        <f>IF(ISNUMBER(SEARCH("Medium",'DIF Worksheet'!$U436)),'DIF Worksheet'!$W436," ")</f>
        <v xml:space="preserve"> </v>
      </c>
      <c r="B441" s="31" t="str">
        <f>IF(ISNUMBER(SEARCH("Medium",'DIF Worksheet'!$U436)),'DIF Worksheet'!$A436," ")</f>
        <v xml:space="preserve"> </v>
      </c>
      <c r="C441" s="31" t="str">
        <f>IF('DIF Worksheet'!$B436="","",IF(ISNUMBER(SEARCH("Medium",'DIF Worksheet'!$U436)),'DIF Worksheet'!$B436," "))</f>
        <v/>
      </c>
      <c r="D441" s="31" t="str">
        <f>IF('DIF Worksheet'!$C436="","",IF(ISNUMBER(SEARCH("Medium",'DIF Worksheet'!$U436)),'DIF Worksheet'!$C436," "))</f>
        <v/>
      </c>
      <c r="E441" s="31" t="str">
        <f>IF('DIF Worksheet'!$D436="","",IF(ISNUMBER(SEARCH("Medium",'DIF Worksheet'!$U436)),'DIF Worksheet'!$D436," "))</f>
        <v/>
      </c>
      <c r="F441" s="46" t="str">
        <f>IF(ISNUMBER(SEARCH("Medium",'DIF Worksheet'!$U436)),'DIF Worksheet'!$X436," ")</f>
        <v xml:space="preserve"> </v>
      </c>
    </row>
    <row r="442" spans="1:6">
      <c r="A442" s="45" t="str">
        <f>IF(ISNUMBER(SEARCH("Medium",'DIF Worksheet'!$U437)),'DIF Worksheet'!$W437," ")</f>
        <v xml:space="preserve"> </v>
      </c>
      <c r="B442" s="31" t="str">
        <f>IF(ISNUMBER(SEARCH("Medium",'DIF Worksheet'!$U437)),'DIF Worksheet'!$A437," ")</f>
        <v xml:space="preserve"> </v>
      </c>
      <c r="C442" s="31" t="str">
        <f>IF('DIF Worksheet'!$B437="","",IF(ISNUMBER(SEARCH("Medium",'DIF Worksheet'!$U437)),'DIF Worksheet'!$B437," "))</f>
        <v/>
      </c>
      <c r="D442" s="31" t="str">
        <f>IF('DIF Worksheet'!$C437="","",IF(ISNUMBER(SEARCH("Medium",'DIF Worksheet'!$U437)),'DIF Worksheet'!$C437," "))</f>
        <v/>
      </c>
      <c r="E442" s="31" t="str">
        <f>IF('DIF Worksheet'!$D437="","",IF(ISNUMBER(SEARCH("Medium",'DIF Worksheet'!$U437)),'DIF Worksheet'!$D437," "))</f>
        <v/>
      </c>
      <c r="F442" s="46" t="str">
        <f>IF(ISNUMBER(SEARCH("Medium",'DIF Worksheet'!$U437)),'DIF Worksheet'!$X437," ")</f>
        <v xml:space="preserve"> </v>
      </c>
    </row>
    <row r="443" spans="1:6">
      <c r="A443" s="45" t="str">
        <f>IF(ISNUMBER(SEARCH("Medium",'DIF Worksheet'!$U438)),'DIF Worksheet'!$W438," ")</f>
        <v xml:space="preserve"> </v>
      </c>
      <c r="B443" s="31" t="str">
        <f>IF(ISNUMBER(SEARCH("Medium",'DIF Worksheet'!$U438)),'DIF Worksheet'!$A438," ")</f>
        <v xml:space="preserve"> </v>
      </c>
      <c r="C443" s="31" t="str">
        <f>IF('DIF Worksheet'!$B438="","",IF(ISNUMBER(SEARCH("Medium",'DIF Worksheet'!$U438)),'DIF Worksheet'!$B438," "))</f>
        <v/>
      </c>
      <c r="D443" s="31" t="str">
        <f>IF('DIF Worksheet'!$C438="","",IF(ISNUMBER(SEARCH("Medium",'DIF Worksheet'!$U438)),'DIF Worksheet'!$C438," "))</f>
        <v/>
      </c>
      <c r="E443" s="31" t="str">
        <f>IF('DIF Worksheet'!$D438="","",IF(ISNUMBER(SEARCH("Medium",'DIF Worksheet'!$U438)),'DIF Worksheet'!$D438," "))</f>
        <v/>
      </c>
      <c r="F443" s="46" t="str">
        <f>IF(ISNUMBER(SEARCH("Medium",'DIF Worksheet'!$U438)),'DIF Worksheet'!$X438," ")</f>
        <v xml:space="preserve"> </v>
      </c>
    </row>
    <row r="444" spans="1:6">
      <c r="A444" s="45" t="str">
        <f>IF(ISNUMBER(SEARCH("Medium",'DIF Worksheet'!$U439)),'DIF Worksheet'!$W439," ")</f>
        <v xml:space="preserve"> </v>
      </c>
      <c r="B444" s="31" t="str">
        <f>IF(ISNUMBER(SEARCH("Medium",'DIF Worksheet'!$U439)),'DIF Worksheet'!$A439," ")</f>
        <v xml:space="preserve"> </v>
      </c>
      <c r="C444" s="31" t="str">
        <f>IF('DIF Worksheet'!$B439="","",IF(ISNUMBER(SEARCH("Medium",'DIF Worksheet'!$U439)),'DIF Worksheet'!$B439," "))</f>
        <v/>
      </c>
      <c r="D444" s="31" t="str">
        <f>IF('DIF Worksheet'!$C439="","",IF(ISNUMBER(SEARCH("Medium",'DIF Worksheet'!$U439)),'DIF Worksheet'!$C439," "))</f>
        <v/>
      </c>
      <c r="E444" s="31" t="str">
        <f>IF('DIF Worksheet'!$D439="","",IF(ISNUMBER(SEARCH("Medium",'DIF Worksheet'!$U439)),'DIF Worksheet'!$D439," "))</f>
        <v/>
      </c>
      <c r="F444" s="46" t="str">
        <f>IF(ISNUMBER(SEARCH("Medium",'DIF Worksheet'!$U439)),'DIF Worksheet'!$X439," ")</f>
        <v xml:space="preserve"> </v>
      </c>
    </row>
    <row r="445" spans="1:6">
      <c r="A445" s="45" t="str">
        <f>IF(ISNUMBER(SEARCH("Medium",'DIF Worksheet'!$U440)),'DIF Worksheet'!$W440," ")</f>
        <v xml:space="preserve"> </v>
      </c>
      <c r="B445" s="31" t="str">
        <f>IF(ISNUMBER(SEARCH("Medium",'DIF Worksheet'!$U440)),'DIF Worksheet'!$A440," ")</f>
        <v xml:space="preserve"> </v>
      </c>
      <c r="C445" s="31" t="str">
        <f>IF('DIF Worksheet'!$B440="","",IF(ISNUMBER(SEARCH("Medium",'DIF Worksheet'!$U440)),'DIF Worksheet'!$B440," "))</f>
        <v/>
      </c>
      <c r="D445" s="31" t="str">
        <f>IF('DIF Worksheet'!$C440="","",IF(ISNUMBER(SEARCH("Medium",'DIF Worksheet'!$U440)),'DIF Worksheet'!$C440," "))</f>
        <v/>
      </c>
      <c r="E445" s="31" t="str">
        <f>IF('DIF Worksheet'!$D440="","",IF(ISNUMBER(SEARCH("Medium",'DIF Worksheet'!$U440)),'DIF Worksheet'!$D440," "))</f>
        <v/>
      </c>
      <c r="F445" s="46" t="str">
        <f>IF(ISNUMBER(SEARCH("Medium",'DIF Worksheet'!$U440)),'DIF Worksheet'!$X440," ")</f>
        <v xml:space="preserve"> </v>
      </c>
    </row>
    <row r="446" spans="1:6">
      <c r="A446" s="45" t="str">
        <f>IF(ISNUMBER(SEARCH("Medium",'DIF Worksheet'!$U441)),'DIF Worksheet'!$W441," ")</f>
        <v xml:space="preserve"> </v>
      </c>
      <c r="B446" s="31" t="str">
        <f>IF(ISNUMBER(SEARCH("Medium",'DIF Worksheet'!$U441)),'DIF Worksheet'!$A441," ")</f>
        <v xml:space="preserve"> </v>
      </c>
      <c r="C446" s="31" t="str">
        <f>IF('DIF Worksheet'!$B441="","",IF(ISNUMBER(SEARCH("Medium",'DIF Worksheet'!$U441)),'DIF Worksheet'!$B441," "))</f>
        <v/>
      </c>
      <c r="D446" s="31" t="str">
        <f>IF('DIF Worksheet'!$C441="","",IF(ISNUMBER(SEARCH("Medium",'DIF Worksheet'!$U441)),'DIF Worksheet'!$C441," "))</f>
        <v/>
      </c>
      <c r="E446" s="31" t="str">
        <f>IF('DIF Worksheet'!$D441="","",IF(ISNUMBER(SEARCH("Medium",'DIF Worksheet'!$U441)),'DIF Worksheet'!$D441," "))</f>
        <v/>
      </c>
      <c r="F446" s="46" t="str">
        <f>IF(ISNUMBER(SEARCH("Medium",'DIF Worksheet'!$U441)),'DIF Worksheet'!$X441," ")</f>
        <v xml:space="preserve"> </v>
      </c>
    </row>
    <row r="447" spans="1:6">
      <c r="A447" s="45" t="str">
        <f>IF(ISNUMBER(SEARCH("Medium",'DIF Worksheet'!$U442)),'DIF Worksheet'!$W442," ")</f>
        <v xml:space="preserve"> </v>
      </c>
      <c r="B447" s="31" t="str">
        <f>IF(ISNUMBER(SEARCH("Medium",'DIF Worksheet'!$U442)),'DIF Worksheet'!$A442," ")</f>
        <v xml:space="preserve"> </v>
      </c>
      <c r="C447" s="31" t="str">
        <f>IF('DIF Worksheet'!$B442="","",IF(ISNUMBER(SEARCH("Medium",'DIF Worksheet'!$U442)),'DIF Worksheet'!$B442," "))</f>
        <v/>
      </c>
      <c r="D447" s="31" t="str">
        <f>IF('DIF Worksheet'!$C442="","",IF(ISNUMBER(SEARCH("Medium",'DIF Worksheet'!$U442)),'DIF Worksheet'!$C442," "))</f>
        <v/>
      </c>
      <c r="E447" s="31" t="str">
        <f>IF('DIF Worksheet'!$D442="","",IF(ISNUMBER(SEARCH("Medium",'DIF Worksheet'!$U442)),'DIF Worksheet'!$D442," "))</f>
        <v/>
      </c>
      <c r="F447" s="46" t="str">
        <f>IF(ISNUMBER(SEARCH("Medium",'DIF Worksheet'!$U442)),'DIF Worksheet'!$X442," ")</f>
        <v xml:space="preserve"> </v>
      </c>
    </row>
    <row r="448" spans="1:6">
      <c r="A448" s="45" t="str">
        <f>IF(ISNUMBER(SEARCH("Medium",'DIF Worksheet'!$U443)),'DIF Worksheet'!$W443," ")</f>
        <v xml:space="preserve"> </v>
      </c>
      <c r="B448" s="31" t="str">
        <f>IF(ISNUMBER(SEARCH("Medium",'DIF Worksheet'!$U443)),'DIF Worksheet'!$A443," ")</f>
        <v xml:space="preserve"> </v>
      </c>
      <c r="C448" s="31" t="str">
        <f>IF('DIF Worksheet'!$B443="","",IF(ISNUMBER(SEARCH("Medium",'DIF Worksheet'!$U443)),'DIF Worksheet'!$B443," "))</f>
        <v/>
      </c>
      <c r="D448" s="31" t="str">
        <f>IF('DIF Worksheet'!$C443="","",IF(ISNUMBER(SEARCH("Medium",'DIF Worksheet'!$U443)),'DIF Worksheet'!$C443," "))</f>
        <v/>
      </c>
      <c r="E448" s="31" t="str">
        <f>IF('DIF Worksheet'!$D443="","",IF(ISNUMBER(SEARCH("Medium",'DIF Worksheet'!$U443)),'DIF Worksheet'!$D443," "))</f>
        <v/>
      </c>
      <c r="F448" s="46" t="str">
        <f>IF(ISNUMBER(SEARCH("Medium",'DIF Worksheet'!$U443)),'DIF Worksheet'!$X443," ")</f>
        <v xml:space="preserve"> </v>
      </c>
    </row>
    <row r="449" spans="1:6">
      <c r="A449" s="45" t="str">
        <f>IF(ISNUMBER(SEARCH("Medium",'DIF Worksheet'!$U444)),'DIF Worksheet'!$W444," ")</f>
        <v xml:space="preserve"> </v>
      </c>
      <c r="B449" s="31" t="str">
        <f>IF(ISNUMBER(SEARCH("Medium",'DIF Worksheet'!$U444)),'DIF Worksheet'!$A444," ")</f>
        <v xml:space="preserve"> </v>
      </c>
      <c r="C449" s="31" t="str">
        <f>IF('DIF Worksheet'!$B444="","",IF(ISNUMBER(SEARCH("Medium",'DIF Worksheet'!$U444)),'DIF Worksheet'!$B444," "))</f>
        <v/>
      </c>
      <c r="D449" s="31" t="str">
        <f>IF('DIF Worksheet'!$C444="","",IF(ISNUMBER(SEARCH("Medium",'DIF Worksheet'!$U444)),'DIF Worksheet'!$C444," "))</f>
        <v/>
      </c>
      <c r="E449" s="31" t="str">
        <f>IF('DIF Worksheet'!$D444="","",IF(ISNUMBER(SEARCH("Medium",'DIF Worksheet'!$U444)),'DIF Worksheet'!$D444," "))</f>
        <v/>
      </c>
      <c r="F449" s="46" t="str">
        <f>IF(ISNUMBER(SEARCH("Medium",'DIF Worksheet'!$U444)),'DIF Worksheet'!$X444," ")</f>
        <v xml:space="preserve"> </v>
      </c>
    </row>
    <row r="450" spans="1:6">
      <c r="A450" s="45" t="str">
        <f>IF(ISNUMBER(SEARCH("Medium",'DIF Worksheet'!$U445)),'DIF Worksheet'!$W445," ")</f>
        <v xml:space="preserve"> </v>
      </c>
      <c r="B450" s="31" t="str">
        <f>IF(ISNUMBER(SEARCH("Medium",'DIF Worksheet'!$U445)),'DIF Worksheet'!$A445," ")</f>
        <v xml:space="preserve"> </v>
      </c>
      <c r="C450" s="31" t="str">
        <f>IF('DIF Worksheet'!$B445="","",IF(ISNUMBER(SEARCH("Medium",'DIF Worksheet'!$U445)),'DIF Worksheet'!$B445," "))</f>
        <v/>
      </c>
      <c r="D450" s="31" t="str">
        <f>IF('DIF Worksheet'!$C445="","",IF(ISNUMBER(SEARCH("Medium",'DIF Worksheet'!$U445)),'DIF Worksheet'!$C445," "))</f>
        <v/>
      </c>
      <c r="E450" s="31" t="str">
        <f>IF('DIF Worksheet'!$D445="","",IF(ISNUMBER(SEARCH("Medium",'DIF Worksheet'!$U445)),'DIF Worksheet'!$D445," "))</f>
        <v/>
      </c>
      <c r="F450" s="46" t="str">
        <f>IF(ISNUMBER(SEARCH("Medium",'DIF Worksheet'!$U445)),'DIF Worksheet'!$X445," ")</f>
        <v xml:space="preserve"> </v>
      </c>
    </row>
    <row r="451" spans="1:6">
      <c r="A451" s="45" t="str">
        <f>IF(ISNUMBER(SEARCH("Medium",'DIF Worksheet'!$U446)),'DIF Worksheet'!$W446," ")</f>
        <v xml:space="preserve"> </v>
      </c>
      <c r="B451" s="31" t="str">
        <f>IF(ISNUMBER(SEARCH("Medium",'DIF Worksheet'!$U446)),'DIF Worksheet'!$A446," ")</f>
        <v xml:space="preserve"> </v>
      </c>
      <c r="C451" s="31" t="str">
        <f>IF('DIF Worksheet'!$B446="","",IF(ISNUMBER(SEARCH("Medium",'DIF Worksheet'!$U446)),'DIF Worksheet'!$B446," "))</f>
        <v/>
      </c>
      <c r="D451" s="31" t="str">
        <f>IF('DIF Worksheet'!$C446="","",IF(ISNUMBER(SEARCH("Medium",'DIF Worksheet'!$U446)),'DIF Worksheet'!$C446," "))</f>
        <v/>
      </c>
      <c r="E451" s="31" t="str">
        <f>IF('DIF Worksheet'!$D446="","",IF(ISNUMBER(SEARCH("Medium",'DIF Worksheet'!$U446)),'DIF Worksheet'!$D446," "))</f>
        <v/>
      </c>
      <c r="F451" s="46" t="str">
        <f>IF(ISNUMBER(SEARCH("Medium",'DIF Worksheet'!$U446)),'DIF Worksheet'!$X446," ")</f>
        <v xml:space="preserve"> </v>
      </c>
    </row>
    <row r="452" spans="1:6">
      <c r="A452" s="45" t="str">
        <f>IF(ISNUMBER(SEARCH("Medium",'DIF Worksheet'!$U447)),'DIF Worksheet'!$W447," ")</f>
        <v xml:space="preserve"> </v>
      </c>
      <c r="B452" s="31" t="str">
        <f>IF(ISNUMBER(SEARCH("Medium",'DIF Worksheet'!$U447)),'DIF Worksheet'!$A447," ")</f>
        <v xml:space="preserve"> </v>
      </c>
      <c r="C452" s="31" t="str">
        <f>IF('DIF Worksheet'!$B447="","",IF(ISNUMBER(SEARCH("Medium",'DIF Worksheet'!$U447)),'DIF Worksheet'!$B447," "))</f>
        <v/>
      </c>
      <c r="D452" s="31" t="str">
        <f>IF('DIF Worksheet'!$C447="","",IF(ISNUMBER(SEARCH("Medium",'DIF Worksheet'!$U447)),'DIF Worksheet'!$C447," "))</f>
        <v/>
      </c>
      <c r="E452" s="31" t="str">
        <f>IF('DIF Worksheet'!$D447="","",IF(ISNUMBER(SEARCH("Medium",'DIF Worksheet'!$U447)),'DIF Worksheet'!$D447," "))</f>
        <v/>
      </c>
      <c r="F452" s="46" t="str">
        <f>IF(ISNUMBER(SEARCH("Medium",'DIF Worksheet'!$U447)),'DIF Worksheet'!$X447," ")</f>
        <v xml:space="preserve"> </v>
      </c>
    </row>
    <row r="453" spans="1:6">
      <c r="A453" s="45" t="str">
        <f>IF(ISNUMBER(SEARCH("Medium",'DIF Worksheet'!$U448)),'DIF Worksheet'!$W448," ")</f>
        <v xml:space="preserve"> </v>
      </c>
      <c r="B453" s="31" t="str">
        <f>IF(ISNUMBER(SEARCH("Medium",'DIF Worksheet'!$U448)),'DIF Worksheet'!$A448," ")</f>
        <v xml:space="preserve"> </v>
      </c>
      <c r="C453" s="31" t="str">
        <f>IF('DIF Worksheet'!$B448="","",IF(ISNUMBER(SEARCH("Medium",'DIF Worksheet'!$U448)),'DIF Worksheet'!$B448," "))</f>
        <v/>
      </c>
      <c r="D453" s="31" t="str">
        <f>IF('DIF Worksheet'!$C448="","",IF(ISNUMBER(SEARCH("Medium",'DIF Worksheet'!$U448)),'DIF Worksheet'!$C448," "))</f>
        <v/>
      </c>
      <c r="E453" s="31" t="str">
        <f>IF('DIF Worksheet'!$D448="","",IF(ISNUMBER(SEARCH("Medium",'DIF Worksheet'!$U448)),'DIF Worksheet'!$D448," "))</f>
        <v/>
      </c>
      <c r="F453" s="46" t="str">
        <f>IF(ISNUMBER(SEARCH("Medium",'DIF Worksheet'!$U448)),'DIF Worksheet'!$X448," ")</f>
        <v xml:space="preserve"> </v>
      </c>
    </row>
    <row r="454" spans="1:6">
      <c r="A454" s="45" t="str">
        <f>IF(ISNUMBER(SEARCH("Medium",'DIF Worksheet'!$U449)),'DIF Worksheet'!$W449," ")</f>
        <v xml:space="preserve"> </v>
      </c>
      <c r="B454" s="31" t="str">
        <f>IF(ISNUMBER(SEARCH("Medium",'DIF Worksheet'!$U449)),'DIF Worksheet'!$A449," ")</f>
        <v xml:space="preserve"> </v>
      </c>
      <c r="C454" s="31" t="str">
        <f>IF('DIF Worksheet'!$B449="","",IF(ISNUMBER(SEARCH("Medium",'DIF Worksheet'!$U449)),'DIF Worksheet'!$B449," "))</f>
        <v/>
      </c>
      <c r="D454" s="31" t="str">
        <f>IF('DIF Worksheet'!$C449="","",IF(ISNUMBER(SEARCH("Medium",'DIF Worksheet'!$U449)),'DIF Worksheet'!$C449," "))</f>
        <v/>
      </c>
      <c r="E454" s="31" t="str">
        <f>IF('DIF Worksheet'!$D449="","",IF(ISNUMBER(SEARCH("Medium",'DIF Worksheet'!$U449)),'DIF Worksheet'!$D449," "))</f>
        <v/>
      </c>
      <c r="F454" s="46" t="str">
        <f>IF(ISNUMBER(SEARCH("Medium",'DIF Worksheet'!$U449)),'DIF Worksheet'!$X449," ")</f>
        <v xml:space="preserve"> </v>
      </c>
    </row>
    <row r="455" spans="1:6">
      <c r="A455" s="45" t="str">
        <f>IF(ISNUMBER(SEARCH("Medium",'DIF Worksheet'!$U450)),'DIF Worksheet'!$W450," ")</f>
        <v xml:space="preserve"> </v>
      </c>
      <c r="B455" s="31" t="str">
        <f>IF(ISNUMBER(SEARCH("Medium",'DIF Worksheet'!$U450)),'DIF Worksheet'!$A450," ")</f>
        <v xml:space="preserve"> </v>
      </c>
      <c r="C455" s="31" t="str">
        <f>IF('DIF Worksheet'!$B450="","",IF(ISNUMBER(SEARCH("Medium",'DIF Worksheet'!$U450)),'DIF Worksheet'!$B450," "))</f>
        <v/>
      </c>
      <c r="D455" s="31" t="str">
        <f>IF('DIF Worksheet'!$C450="","",IF(ISNUMBER(SEARCH("Medium",'DIF Worksheet'!$U450)),'DIF Worksheet'!$C450," "))</f>
        <v/>
      </c>
      <c r="E455" s="31" t="str">
        <f>IF('DIF Worksheet'!$D450="","",IF(ISNUMBER(SEARCH("Medium",'DIF Worksheet'!$U450)),'DIF Worksheet'!$D450," "))</f>
        <v/>
      </c>
      <c r="F455" s="46" t="str">
        <f>IF(ISNUMBER(SEARCH("Medium",'DIF Worksheet'!$U450)),'DIF Worksheet'!$X450," ")</f>
        <v xml:space="preserve"> </v>
      </c>
    </row>
    <row r="456" spans="1:6">
      <c r="A456" s="45" t="str">
        <f>IF(ISNUMBER(SEARCH("Medium",'DIF Worksheet'!$U451)),'DIF Worksheet'!$W451," ")</f>
        <v xml:space="preserve"> </v>
      </c>
      <c r="B456" s="31" t="str">
        <f>IF(ISNUMBER(SEARCH("Medium",'DIF Worksheet'!$U451)),'DIF Worksheet'!$A451," ")</f>
        <v xml:space="preserve"> </v>
      </c>
      <c r="C456" s="31" t="str">
        <f>IF('DIF Worksheet'!$B451="","",IF(ISNUMBER(SEARCH("Medium",'DIF Worksheet'!$U451)),'DIF Worksheet'!$B451," "))</f>
        <v/>
      </c>
      <c r="D456" s="31" t="str">
        <f>IF('DIF Worksheet'!$C451="","",IF(ISNUMBER(SEARCH("Medium",'DIF Worksheet'!$U451)),'DIF Worksheet'!$C451," "))</f>
        <v/>
      </c>
      <c r="E456" s="31" t="str">
        <f>IF('DIF Worksheet'!$D451="","",IF(ISNUMBER(SEARCH("Medium",'DIF Worksheet'!$U451)),'DIF Worksheet'!$D451," "))</f>
        <v/>
      </c>
      <c r="F456" s="46" t="str">
        <f>IF(ISNUMBER(SEARCH("Medium",'DIF Worksheet'!$U451)),'DIF Worksheet'!$X451," ")</f>
        <v xml:space="preserve"> </v>
      </c>
    </row>
    <row r="457" spans="1:6">
      <c r="A457" s="45" t="str">
        <f>IF(ISNUMBER(SEARCH("Medium",'DIF Worksheet'!$U452)),'DIF Worksheet'!$W452," ")</f>
        <v xml:space="preserve"> </v>
      </c>
      <c r="B457" s="31" t="str">
        <f>IF(ISNUMBER(SEARCH("Medium",'DIF Worksheet'!$U452)),'DIF Worksheet'!$A452," ")</f>
        <v xml:space="preserve"> </v>
      </c>
      <c r="C457" s="31" t="str">
        <f>IF('DIF Worksheet'!$B452="","",IF(ISNUMBER(SEARCH("Medium",'DIF Worksheet'!$U452)),'DIF Worksheet'!$B452," "))</f>
        <v/>
      </c>
      <c r="D457" s="31" t="str">
        <f>IF('DIF Worksheet'!$C452="","",IF(ISNUMBER(SEARCH("Medium",'DIF Worksheet'!$U452)),'DIF Worksheet'!$C452," "))</f>
        <v/>
      </c>
      <c r="E457" s="31" t="str">
        <f>IF('DIF Worksheet'!$D452="","",IF(ISNUMBER(SEARCH("Medium",'DIF Worksheet'!$U452)),'DIF Worksheet'!$D452," "))</f>
        <v/>
      </c>
      <c r="F457" s="46" t="str">
        <f>IF(ISNUMBER(SEARCH("Medium",'DIF Worksheet'!$U452)),'DIF Worksheet'!$X452," ")</f>
        <v xml:space="preserve"> </v>
      </c>
    </row>
    <row r="458" spans="1:6">
      <c r="A458" s="45" t="str">
        <f>IF(ISNUMBER(SEARCH("Medium",'DIF Worksheet'!$U453)),'DIF Worksheet'!$W453," ")</f>
        <v xml:space="preserve"> </v>
      </c>
      <c r="B458" s="31" t="str">
        <f>IF(ISNUMBER(SEARCH("Medium",'DIF Worksheet'!$U453)),'DIF Worksheet'!$A453," ")</f>
        <v xml:space="preserve"> </v>
      </c>
      <c r="C458" s="31" t="str">
        <f>IF('DIF Worksheet'!$B453="","",IF(ISNUMBER(SEARCH("Medium",'DIF Worksheet'!$U453)),'DIF Worksheet'!$B453," "))</f>
        <v/>
      </c>
      <c r="D458" s="31" t="str">
        <f>IF('DIF Worksheet'!$C453="","",IF(ISNUMBER(SEARCH("Medium",'DIF Worksheet'!$U453)),'DIF Worksheet'!$C453," "))</f>
        <v/>
      </c>
      <c r="E458" s="31" t="str">
        <f>IF('DIF Worksheet'!$D453="","",IF(ISNUMBER(SEARCH("Medium",'DIF Worksheet'!$U453)),'DIF Worksheet'!$D453," "))</f>
        <v/>
      </c>
      <c r="F458" s="46" t="str">
        <f>IF(ISNUMBER(SEARCH("Medium",'DIF Worksheet'!$U453)),'DIF Worksheet'!$X453," ")</f>
        <v xml:space="preserve"> </v>
      </c>
    </row>
    <row r="459" spans="1:6">
      <c r="A459" s="45" t="str">
        <f>IF(ISNUMBER(SEARCH("Medium",'DIF Worksheet'!$U454)),'DIF Worksheet'!$W454," ")</f>
        <v xml:space="preserve"> </v>
      </c>
      <c r="B459" s="31" t="str">
        <f>IF(ISNUMBER(SEARCH("Medium",'DIF Worksheet'!$U454)),'DIF Worksheet'!$A454," ")</f>
        <v xml:space="preserve"> </v>
      </c>
      <c r="C459" s="31" t="str">
        <f>IF('DIF Worksheet'!$B454="","",IF(ISNUMBER(SEARCH("Medium",'DIF Worksheet'!$U454)),'DIF Worksheet'!$B454," "))</f>
        <v/>
      </c>
      <c r="D459" s="31" t="str">
        <f>IF('DIF Worksheet'!$C454="","",IF(ISNUMBER(SEARCH("Medium",'DIF Worksheet'!$U454)),'DIF Worksheet'!$C454," "))</f>
        <v/>
      </c>
      <c r="E459" s="31" t="str">
        <f>IF('DIF Worksheet'!$D454="","",IF(ISNUMBER(SEARCH("Medium",'DIF Worksheet'!$U454)),'DIF Worksheet'!$D454," "))</f>
        <v/>
      </c>
      <c r="F459" s="46" t="str">
        <f>IF(ISNUMBER(SEARCH("Medium",'DIF Worksheet'!$U454)),'DIF Worksheet'!$X454," ")</f>
        <v xml:space="preserve"> </v>
      </c>
    </row>
    <row r="460" spans="1:6">
      <c r="A460" s="45" t="str">
        <f>IF(ISNUMBER(SEARCH("Medium",'DIF Worksheet'!$U455)),'DIF Worksheet'!$W455," ")</f>
        <v xml:space="preserve"> </v>
      </c>
      <c r="B460" s="31" t="str">
        <f>IF(ISNUMBER(SEARCH("Medium",'DIF Worksheet'!$U455)),'DIF Worksheet'!$A455," ")</f>
        <v xml:space="preserve"> </v>
      </c>
      <c r="C460" s="31" t="str">
        <f>IF('DIF Worksheet'!$B455="","",IF(ISNUMBER(SEARCH("Medium",'DIF Worksheet'!$U455)),'DIF Worksheet'!$B455," "))</f>
        <v/>
      </c>
      <c r="D460" s="31" t="str">
        <f>IF('DIF Worksheet'!$C455="","",IF(ISNUMBER(SEARCH("Medium",'DIF Worksheet'!$U455)),'DIF Worksheet'!$C455," "))</f>
        <v/>
      </c>
      <c r="E460" s="31" t="str">
        <f>IF('DIF Worksheet'!$D455="","",IF(ISNUMBER(SEARCH("Medium",'DIF Worksheet'!$U455)),'DIF Worksheet'!$D455," "))</f>
        <v/>
      </c>
      <c r="F460" s="46" t="str">
        <f>IF(ISNUMBER(SEARCH("Medium",'DIF Worksheet'!$U455)),'DIF Worksheet'!$X455," ")</f>
        <v xml:space="preserve"> </v>
      </c>
    </row>
    <row r="461" spans="1:6">
      <c r="A461" s="45" t="str">
        <f>IF(ISNUMBER(SEARCH("Medium",'DIF Worksheet'!$U456)),'DIF Worksheet'!$W456," ")</f>
        <v xml:space="preserve"> </v>
      </c>
      <c r="B461" s="31" t="str">
        <f>IF(ISNUMBER(SEARCH("Medium",'DIF Worksheet'!$U456)),'DIF Worksheet'!$A456," ")</f>
        <v xml:space="preserve"> </v>
      </c>
      <c r="C461" s="31" t="str">
        <f>IF('DIF Worksheet'!$B456="","",IF(ISNUMBER(SEARCH("Medium",'DIF Worksheet'!$U456)),'DIF Worksheet'!$B456," "))</f>
        <v/>
      </c>
      <c r="D461" s="31" t="str">
        <f>IF('DIF Worksheet'!$C456="","",IF(ISNUMBER(SEARCH("Medium",'DIF Worksheet'!$U456)),'DIF Worksheet'!$C456," "))</f>
        <v/>
      </c>
      <c r="E461" s="31" t="str">
        <f>IF('DIF Worksheet'!$D456="","",IF(ISNUMBER(SEARCH("Medium",'DIF Worksheet'!$U456)),'DIF Worksheet'!$D456," "))</f>
        <v/>
      </c>
      <c r="F461" s="46" t="str">
        <f>IF(ISNUMBER(SEARCH("Medium",'DIF Worksheet'!$U456)),'DIF Worksheet'!$X456," ")</f>
        <v xml:space="preserve"> </v>
      </c>
    </row>
    <row r="462" spans="1:6">
      <c r="A462" s="45" t="str">
        <f>IF(ISNUMBER(SEARCH("Medium",'DIF Worksheet'!$U457)),'DIF Worksheet'!$W457," ")</f>
        <v xml:space="preserve"> </v>
      </c>
      <c r="B462" s="31" t="str">
        <f>IF(ISNUMBER(SEARCH("Medium",'DIF Worksheet'!$U457)),'DIF Worksheet'!$A457," ")</f>
        <v xml:space="preserve"> </v>
      </c>
      <c r="C462" s="31" t="str">
        <f>IF('DIF Worksheet'!$B457="","",IF(ISNUMBER(SEARCH("Medium",'DIF Worksheet'!$U457)),'DIF Worksheet'!$B457," "))</f>
        <v/>
      </c>
      <c r="D462" s="31" t="str">
        <f>IF('DIF Worksheet'!$C457="","",IF(ISNUMBER(SEARCH("Medium",'DIF Worksheet'!$U457)),'DIF Worksheet'!$C457," "))</f>
        <v/>
      </c>
      <c r="E462" s="31" t="str">
        <f>IF('DIF Worksheet'!$D457="","",IF(ISNUMBER(SEARCH("Medium",'DIF Worksheet'!$U457)),'DIF Worksheet'!$D457," "))</f>
        <v/>
      </c>
      <c r="F462" s="46" t="str">
        <f>IF(ISNUMBER(SEARCH("Medium",'DIF Worksheet'!$U457)),'DIF Worksheet'!$X457," ")</f>
        <v xml:space="preserve"> </v>
      </c>
    </row>
    <row r="463" spans="1:6">
      <c r="A463" s="45" t="str">
        <f>IF(ISNUMBER(SEARCH("Medium",'DIF Worksheet'!$U458)),'DIF Worksheet'!$W458," ")</f>
        <v xml:space="preserve"> </v>
      </c>
      <c r="B463" s="31" t="str">
        <f>IF(ISNUMBER(SEARCH("Medium",'DIF Worksheet'!$U458)),'DIF Worksheet'!$A458," ")</f>
        <v xml:space="preserve"> </v>
      </c>
      <c r="C463" s="31" t="str">
        <f>IF('DIF Worksheet'!$B458="","",IF(ISNUMBER(SEARCH("Medium",'DIF Worksheet'!$U458)),'DIF Worksheet'!$B458," "))</f>
        <v/>
      </c>
      <c r="D463" s="31" t="str">
        <f>IF('DIF Worksheet'!$C458="","",IF(ISNUMBER(SEARCH("Medium",'DIF Worksheet'!$U458)),'DIF Worksheet'!$C458," "))</f>
        <v/>
      </c>
      <c r="E463" s="31" t="str">
        <f>IF('DIF Worksheet'!$D458="","",IF(ISNUMBER(SEARCH("Medium",'DIF Worksheet'!$U458)),'DIF Worksheet'!$D458," "))</f>
        <v/>
      </c>
      <c r="F463" s="46" t="str">
        <f>IF(ISNUMBER(SEARCH("Medium",'DIF Worksheet'!$U458)),'DIF Worksheet'!$X458," ")</f>
        <v xml:space="preserve"> </v>
      </c>
    </row>
    <row r="464" spans="1:6">
      <c r="A464" s="45" t="str">
        <f>IF(ISNUMBER(SEARCH("Medium",'DIF Worksheet'!$U459)),'DIF Worksheet'!$W459," ")</f>
        <v xml:space="preserve"> </v>
      </c>
      <c r="B464" s="31" t="str">
        <f>IF(ISNUMBER(SEARCH("Medium",'DIF Worksheet'!$U459)),'DIF Worksheet'!$A459," ")</f>
        <v xml:space="preserve"> </v>
      </c>
      <c r="C464" s="31" t="str">
        <f>IF('DIF Worksheet'!$B459="","",IF(ISNUMBER(SEARCH("Medium",'DIF Worksheet'!$U459)),'DIF Worksheet'!$B459," "))</f>
        <v/>
      </c>
      <c r="D464" s="31" t="str">
        <f>IF('DIF Worksheet'!$C459="","",IF(ISNUMBER(SEARCH("Medium",'DIF Worksheet'!$U459)),'DIF Worksheet'!$C459," "))</f>
        <v/>
      </c>
      <c r="E464" s="31" t="str">
        <f>IF('DIF Worksheet'!$D459="","",IF(ISNUMBER(SEARCH("Medium",'DIF Worksheet'!$U459)),'DIF Worksheet'!$D459," "))</f>
        <v/>
      </c>
      <c r="F464" s="46" t="str">
        <f>IF(ISNUMBER(SEARCH("Medium",'DIF Worksheet'!$U459)),'DIF Worksheet'!$X459," ")</f>
        <v xml:space="preserve"> </v>
      </c>
    </row>
    <row r="465" spans="1:6">
      <c r="A465" s="45" t="str">
        <f>IF(ISNUMBER(SEARCH("Medium",'DIF Worksheet'!$U460)),'DIF Worksheet'!$W460," ")</f>
        <v xml:space="preserve"> </v>
      </c>
      <c r="B465" s="31" t="str">
        <f>IF(ISNUMBER(SEARCH("Medium",'DIF Worksheet'!$U460)),'DIF Worksheet'!$A460," ")</f>
        <v xml:space="preserve"> </v>
      </c>
      <c r="C465" s="31" t="str">
        <f>IF('DIF Worksheet'!$B460="","",IF(ISNUMBER(SEARCH("Medium",'DIF Worksheet'!$U460)),'DIF Worksheet'!$B460," "))</f>
        <v/>
      </c>
      <c r="D465" s="31" t="str">
        <f>IF('DIF Worksheet'!$C460="","",IF(ISNUMBER(SEARCH("Medium",'DIF Worksheet'!$U460)),'DIF Worksheet'!$C460," "))</f>
        <v/>
      </c>
      <c r="E465" s="31" t="str">
        <f>IF('DIF Worksheet'!$D460="","",IF(ISNUMBER(SEARCH("Medium",'DIF Worksheet'!$U460)),'DIF Worksheet'!$D460," "))</f>
        <v/>
      </c>
      <c r="F465" s="46" t="str">
        <f>IF(ISNUMBER(SEARCH("Medium",'DIF Worksheet'!$U460)),'DIF Worksheet'!$X460," ")</f>
        <v xml:space="preserve"> </v>
      </c>
    </row>
    <row r="466" spans="1:6">
      <c r="A466" s="45" t="str">
        <f>IF(ISNUMBER(SEARCH("Medium",'DIF Worksheet'!$U461)),'DIF Worksheet'!$W461," ")</f>
        <v xml:space="preserve"> </v>
      </c>
      <c r="B466" s="31" t="str">
        <f>IF(ISNUMBER(SEARCH("Medium",'DIF Worksheet'!$U461)),'DIF Worksheet'!$A461," ")</f>
        <v xml:space="preserve"> </v>
      </c>
      <c r="C466" s="31" t="str">
        <f>IF('DIF Worksheet'!$B461="","",IF(ISNUMBER(SEARCH("Medium",'DIF Worksheet'!$U461)),'DIF Worksheet'!$B461," "))</f>
        <v/>
      </c>
      <c r="D466" s="31" t="str">
        <f>IF('DIF Worksheet'!$C461="","",IF(ISNUMBER(SEARCH("Medium",'DIF Worksheet'!$U461)),'DIF Worksheet'!$C461," "))</f>
        <v/>
      </c>
      <c r="E466" s="31" t="str">
        <f>IF('DIF Worksheet'!$D461="","",IF(ISNUMBER(SEARCH("Medium",'DIF Worksheet'!$U461)),'DIF Worksheet'!$D461," "))</f>
        <v/>
      </c>
      <c r="F466" s="46" t="str">
        <f>IF(ISNUMBER(SEARCH("Medium",'DIF Worksheet'!$U461)),'DIF Worksheet'!$X461," ")</f>
        <v xml:space="preserve"> </v>
      </c>
    </row>
    <row r="467" spans="1:6">
      <c r="A467" s="45" t="str">
        <f>IF(ISNUMBER(SEARCH("Medium",'DIF Worksheet'!$U462)),'DIF Worksheet'!$W462," ")</f>
        <v xml:space="preserve"> </v>
      </c>
      <c r="B467" s="31" t="str">
        <f>IF(ISNUMBER(SEARCH("Medium",'DIF Worksheet'!$U462)),'DIF Worksheet'!$A462," ")</f>
        <v xml:space="preserve"> </v>
      </c>
      <c r="C467" s="31" t="str">
        <f>IF('DIF Worksheet'!$B462="","",IF(ISNUMBER(SEARCH("Medium",'DIF Worksheet'!$U462)),'DIF Worksheet'!$B462," "))</f>
        <v/>
      </c>
      <c r="D467" s="31" t="str">
        <f>IF('DIF Worksheet'!$C462="","",IF(ISNUMBER(SEARCH("Medium",'DIF Worksheet'!$U462)),'DIF Worksheet'!$C462," "))</f>
        <v/>
      </c>
      <c r="E467" s="31" t="str">
        <f>IF('DIF Worksheet'!$D462="","",IF(ISNUMBER(SEARCH("Medium",'DIF Worksheet'!$U462)),'DIF Worksheet'!$D462," "))</f>
        <v/>
      </c>
      <c r="F467" s="46" t="str">
        <f>IF(ISNUMBER(SEARCH("Medium",'DIF Worksheet'!$U462)),'DIF Worksheet'!$X462," ")</f>
        <v xml:space="preserve"> </v>
      </c>
    </row>
    <row r="468" spans="1:6">
      <c r="A468" s="45" t="str">
        <f>IF(ISNUMBER(SEARCH("Medium",'DIF Worksheet'!$U463)),'DIF Worksheet'!$W463," ")</f>
        <v xml:space="preserve"> </v>
      </c>
      <c r="B468" s="31" t="str">
        <f>IF(ISNUMBER(SEARCH("Medium",'DIF Worksheet'!$U463)),'DIF Worksheet'!$A463," ")</f>
        <v xml:space="preserve"> </v>
      </c>
      <c r="C468" s="31" t="str">
        <f>IF('DIF Worksheet'!$B463="","",IF(ISNUMBER(SEARCH("Medium",'DIF Worksheet'!$U463)),'DIF Worksheet'!$B463," "))</f>
        <v/>
      </c>
      <c r="D468" s="31" t="str">
        <f>IF('DIF Worksheet'!$C463="","",IF(ISNUMBER(SEARCH("Medium",'DIF Worksheet'!$U463)),'DIF Worksheet'!$C463," "))</f>
        <v/>
      </c>
      <c r="E468" s="31" t="str">
        <f>IF('DIF Worksheet'!$D463="","",IF(ISNUMBER(SEARCH("Medium",'DIF Worksheet'!$U463)),'DIF Worksheet'!$D463," "))</f>
        <v/>
      </c>
      <c r="F468" s="46" t="str">
        <f>IF(ISNUMBER(SEARCH("Medium",'DIF Worksheet'!$U463)),'DIF Worksheet'!$X463," ")</f>
        <v xml:space="preserve"> </v>
      </c>
    </row>
    <row r="469" spans="1:6">
      <c r="A469" s="45" t="str">
        <f>IF(ISNUMBER(SEARCH("Medium",'DIF Worksheet'!$U464)),'DIF Worksheet'!$W464," ")</f>
        <v xml:space="preserve"> </v>
      </c>
      <c r="B469" s="31" t="str">
        <f>IF(ISNUMBER(SEARCH("Medium",'DIF Worksheet'!$U464)),'DIF Worksheet'!$A464," ")</f>
        <v xml:space="preserve"> </v>
      </c>
      <c r="C469" s="31" t="str">
        <f>IF('DIF Worksheet'!$B464="","",IF(ISNUMBER(SEARCH("Medium",'DIF Worksheet'!$U464)),'DIF Worksheet'!$B464," "))</f>
        <v/>
      </c>
      <c r="D469" s="31" t="str">
        <f>IF('DIF Worksheet'!$C464="","",IF(ISNUMBER(SEARCH("Medium",'DIF Worksheet'!$U464)),'DIF Worksheet'!$C464," "))</f>
        <v/>
      </c>
      <c r="E469" s="31" t="str">
        <f>IF('DIF Worksheet'!$D464="","",IF(ISNUMBER(SEARCH("Medium",'DIF Worksheet'!$U464)),'DIF Worksheet'!$D464," "))</f>
        <v/>
      </c>
      <c r="F469" s="46" t="str">
        <f>IF(ISNUMBER(SEARCH("Medium",'DIF Worksheet'!$U464)),'DIF Worksheet'!$X464," ")</f>
        <v xml:space="preserve"> </v>
      </c>
    </row>
    <row r="470" spans="1:6">
      <c r="A470" s="45" t="str">
        <f>IF(ISNUMBER(SEARCH("Medium",'DIF Worksheet'!$U465)),'DIF Worksheet'!$W465," ")</f>
        <v xml:space="preserve"> </v>
      </c>
      <c r="B470" s="31" t="str">
        <f>IF(ISNUMBER(SEARCH("Medium",'DIF Worksheet'!$U465)),'DIF Worksheet'!$A465," ")</f>
        <v xml:space="preserve"> </v>
      </c>
      <c r="C470" s="31" t="str">
        <f>IF('DIF Worksheet'!$B465="","",IF(ISNUMBER(SEARCH("Medium",'DIF Worksheet'!$U465)),'DIF Worksheet'!$B465," "))</f>
        <v/>
      </c>
      <c r="D470" s="31" t="str">
        <f>IF('DIF Worksheet'!$C465="","",IF(ISNUMBER(SEARCH("Medium",'DIF Worksheet'!$U465)),'DIF Worksheet'!$C465," "))</f>
        <v/>
      </c>
      <c r="E470" s="31" t="str">
        <f>IF('DIF Worksheet'!$D465="","",IF(ISNUMBER(SEARCH("Medium",'DIF Worksheet'!$U465)),'DIF Worksheet'!$D465," "))</f>
        <v/>
      </c>
      <c r="F470" s="46" t="str">
        <f>IF(ISNUMBER(SEARCH("Medium",'DIF Worksheet'!$U465)),'DIF Worksheet'!$X465," ")</f>
        <v xml:space="preserve"> </v>
      </c>
    </row>
    <row r="471" spans="1:6">
      <c r="A471" s="45" t="str">
        <f>IF(ISNUMBER(SEARCH("Medium",'DIF Worksheet'!$U466)),'DIF Worksheet'!$W466," ")</f>
        <v xml:space="preserve"> </v>
      </c>
      <c r="B471" s="31" t="str">
        <f>IF(ISNUMBER(SEARCH("Medium",'DIF Worksheet'!$U466)),'DIF Worksheet'!$A466," ")</f>
        <v xml:space="preserve"> </v>
      </c>
      <c r="C471" s="31" t="str">
        <f>IF('DIF Worksheet'!$B466="","",IF(ISNUMBER(SEARCH("Medium",'DIF Worksheet'!$U466)),'DIF Worksheet'!$B466," "))</f>
        <v/>
      </c>
      <c r="D471" s="31" t="str">
        <f>IF('DIF Worksheet'!$C466="","",IF(ISNUMBER(SEARCH("Medium",'DIF Worksheet'!$U466)),'DIF Worksheet'!$C466," "))</f>
        <v/>
      </c>
      <c r="E471" s="31" t="str">
        <f>IF('DIF Worksheet'!$D466="","",IF(ISNUMBER(SEARCH("Medium",'DIF Worksheet'!$U466)),'DIF Worksheet'!$D466," "))</f>
        <v/>
      </c>
      <c r="F471" s="46" t="str">
        <f>IF(ISNUMBER(SEARCH("Medium",'DIF Worksheet'!$U466)),'DIF Worksheet'!$X466," ")</f>
        <v xml:space="preserve"> </v>
      </c>
    </row>
    <row r="472" spans="1:6">
      <c r="A472" s="45" t="str">
        <f>IF(ISNUMBER(SEARCH("Medium",'DIF Worksheet'!$U467)),'DIF Worksheet'!$W467," ")</f>
        <v xml:space="preserve"> </v>
      </c>
      <c r="B472" s="31" t="str">
        <f>IF(ISNUMBER(SEARCH("Medium",'DIF Worksheet'!$U467)),'DIF Worksheet'!$A467," ")</f>
        <v xml:space="preserve"> </v>
      </c>
      <c r="C472" s="31" t="str">
        <f>IF('DIF Worksheet'!$B467="","",IF(ISNUMBER(SEARCH("Medium",'DIF Worksheet'!$U467)),'DIF Worksheet'!$B467," "))</f>
        <v/>
      </c>
      <c r="D472" s="31" t="str">
        <f>IF('DIF Worksheet'!$C467="","",IF(ISNUMBER(SEARCH("Medium",'DIF Worksheet'!$U467)),'DIF Worksheet'!$C467," "))</f>
        <v/>
      </c>
      <c r="E472" s="31" t="str">
        <f>IF('DIF Worksheet'!$D467="","",IF(ISNUMBER(SEARCH("Medium",'DIF Worksheet'!$U467)),'DIF Worksheet'!$D467," "))</f>
        <v/>
      </c>
      <c r="F472" s="46" t="str">
        <f>IF(ISNUMBER(SEARCH("Medium",'DIF Worksheet'!$U467)),'DIF Worksheet'!$X467," ")</f>
        <v xml:space="preserve"> </v>
      </c>
    </row>
    <row r="473" spans="1:6">
      <c r="A473" s="45" t="str">
        <f>IF(ISNUMBER(SEARCH("Medium",'DIF Worksheet'!$U468)),'DIF Worksheet'!$W468," ")</f>
        <v xml:space="preserve"> </v>
      </c>
      <c r="B473" s="31" t="str">
        <f>IF(ISNUMBER(SEARCH("Medium",'DIF Worksheet'!$U468)),'DIF Worksheet'!$A468," ")</f>
        <v xml:space="preserve"> </v>
      </c>
      <c r="C473" s="31" t="str">
        <f>IF('DIF Worksheet'!$B468="","",IF(ISNUMBER(SEARCH("Medium",'DIF Worksheet'!$U468)),'DIF Worksheet'!$B468," "))</f>
        <v/>
      </c>
      <c r="D473" s="31" t="str">
        <f>IF('DIF Worksheet'!$C468="","",IF(ISNUMBER(SEARCH("Medium",'DIF Worksheet'!$U468)),'DIF Worksheet'!$C468," "))</f>
        <v/>
      </c>
      <c r="E473" s="31" t="str">
        <f>IF('DIF Worksheet'!$D468="","",IF(ISNUMBER(SEARCH("Medium",'DIF Worksheet'!$U468)),'DIF Worksheet'!$D468," "))</f>
        <v/>
      </c>
      <c r="F473" s="46" t="str">
        <f>IF(ISNUMBER(SEARCH("Medium",'DIF Worksheet'!$U468)),'DIF Worksheet'!$X468," ")</f>
        <v xml:space="preserve"> </v>
      </c>
    </row>
    <row r="474" spans="1:6">
      <c r="A474" s="45" t="str">
        <f>IF(ISNUMBER(SEARCH("Medium",'DIF Worksheet'!$U469)),'DIF Worksheet'!$W469," ")</f>
        <v xml:space="preserve"> </v>
      </c>
      <c r="B474" s="31" t="str">
        <f>IF(ISNUMBER(SEARCH("Medium",'DIF Worksheet'!$U469)),'DIF Worksheet'!$A469," ")</f>
        <v xml:space="preserve"> </v>
      </c>
      <c r="C474" s="31" t="str">
        <f>IF('DIF Worksheet'!$B469="","",IF(ISNUMBER(SEARCH("Medium",'DIF Worksheet'!$U469)),'DIF Worksheet'!$B469," "))</f>
        <v/>
      </c>
      <c r="D474" s="31" t="str">
        <f>IF('DIF Worksheet'!$C469="","",IF(ISNUMBER(SEARCH("Medium",'DIF Worksheet'!$U469)),'DIF Worksheet'!$C469," "))</f>
        <v/>
      </c>
      <c r="E474" s="31" t="str">
        <f>IF('DIF Worksheet'!$D469="","",IF(ISNUMBER(SEARCH("Medium",'DIF Worksheet'!$U469)),'DIF Worksheet'!$D469," "))</f>
        <v/>
      </c>
      <c r="F474" s="46" t="str">
        <f>IF(ISNUMBER(SEARCH("Medium",'DIF Worksheet'!$U469)),'DIF Worksheet'!$X469," ")</f>
        <v xml:space="preserve"> </v>
      </c>
    </row>
    <row r="475" spans="1:6">
      <c r="A475" s="45" t="str">
        <f>IF(ISNUMBER(SEARCH("Medium",'DIF Worksheet'!$U470)),'DIF Worksheet'!$W470," ")</f>
        <v xml:space="preserve"> </v>
      </c>
      <c r="B475" s="31" t="str">
        <f>IF(ISNUMBER(SEARCH("Medium",'DIF Worksheet'!$U470)),'DIF Worksheet'!$A470," ")</f>
        <v xml:space="preserve"> </v>
      </c>
      <c r="C475" s="31" t="str">
        <f>IF('DIF Worksheet'!$B470="","",IF(ISNUMBER(SEARCH("Medium",'DIF Worksheet'!$U470)),'DIF Worksheet'!$B470," "))</f>
        <v/>
      </c>
      <c r="D475" s="31" t="str">
        <f>IF('DIF Worksheet'!$C470="","",IF(ISNUMBER(SEARCH("Medium",'DIF Worksheet'!$U470)),'DIF Worksheet'!$C470," "))</f>
        <v/>
      </c>
      <c r="E475" s="31" t="str">
        <f>IF('DIF Worksheet'!$D470="","",IF(ISNUMBER(SEARCH("Medium",'DIF Worksheet'!$U470)),'DIF Worksheet'!$D470," "))</f>
        <v/>
      </c>
      <c r="F475" s="46" t="str">
        <f>IF(ISNUMBER(SEARCH("Medium",'DIF Worksheet'!$U470)),'DIF Worksheet'!$X470," ")</f>
        <v xml:space="preserve"> </v>
      </c>
    </row>
    <row r="476" spans="1:6">
      <c r="A476" s="45" t="str">
        <f>IF(ISNUMBER(SEARCH("Medium",'DIF Worksheet'!$U471)),'DIF Worksheet'!$W471," ")</f>
        <v xml:space="preserve"> </v>
      </c>
      <c r="B476" s="31" t="str">
        <f>IF(ISNUMBER(SEARCH("Medium",'DIF Worksheet'!$U471)),'DIF Worksheet'!$A471," ")</f>
        <v xml:space="preserve"> </v>
      </c>
      <c r="C476" s="31" t="str">
        <f>IF('DIF Worksheet'!$B471="","",IF(ISNUMBER(SEARCH("Medium",'DIF Worksheet'!$U471)),'DIF Worksheet'!$B471," "))</f>
        <v/>
      </c>
      <c r="D476" s="31" t="str">
        <f>IF('DIF Worksheet'!$C471="","",IF(ISNUMBER(SEARCH("Medium",'DIF Worksheet'!$U471)),'DIF Worksheet'!$C471," "))</f>
        <v/>
      </c>
      <c r="E476" s="31" t="str">
        <f>IF('DIF Worksheet'!$D471="","",IF(ISNUMBER(SEARCH("Medium",'DIF Worksheet'!$U471)),'DIF Worksheet'!$D471," "))</f>
        <v/>
      </c>
      <c r="F476" s="46" t="str">
        <f>IF(ISNUMBER(SEARCH("Medium",'DIF Worksheet'!$U471)),'DIF Worksheet'!$X471," ")</f>
        <v xml:space="preserve"> </v>
      </c>
    </row>
    <row r="477" spans="1:6">
      <c r="A477" s="45" t="str">
        <f>IF(ISNUMBER(SEARCH("Medium",'DIF Worksheet'!$U472)),'DIF Worksheet'!$W472," ")</f>
        <v xml:space="preserve"> </v>
      </c>
      <c r="B477" s="31" t="str">
        <f>IF(ISNUMBER(SEARCH("Medium",'DIF Worksheet'!$U472)),'DIF Worksheet'!$A472," ")</f>
        <v xml:space="preserve"> </v>
      </c>
      <c r="C477" s="31" t="str">
        <f>IF('DIF Worksheet'!$B472="","",IF(ISNUMBER(SEARCH("Medium",'DIF Worksheet'!$U472)),'DIF Worksheet'!$B472," "))</f>
        <v/>
      </c>
      <c r="D477" s="31" t="str">
        <f>IF('DIF Worksheet'!$C472="","",IF(ISNUMBER(SEARCH("Medium",'DIF Worksheet'!$U472)),'DIF Worksheet'!$C472," "))</f>
        <v/>
      </c>
      <c r="E477" s="31" t="str">
        <f>IF('DIF Worksheet'!$D472="","",IF(ISNUMBER(SEARCH("Medium",'DIF Worksheet'!$U472)),'DIF Worksheet'!$D472," "))</f>
        <v/>
      </c>
      <c r="F477" s="46" t="str">
        <f>IF(ISNUMBER(SEARCH("Medium",'DIF Worksheet'!$U472)),'DIF Worksheet'!$X472," ")</f>
        <v xml:space="preserve"> </v>
      </c>
    </row>
    <row r="478" spans="1:6">
      <c r="A478" s="45" t="str">
        <f>IF(ISNUMBER(SEARCH("Medium",'DIF Worksheet'!$U473)),'DIF Worksheet'!$W473," ")</f>
        <v xml:space="preserve"> </v>
      </c>
      <c r="B478" s="31" t="str">
        <f>IF(ISNUMBER(SEARCH("Medium",'DIF Worksheet'!$U473)),'DIF Worksheet'!$A473," ")</f>
        <v xml:space="preserve"> </v>
      </c>
      <c r="C478" s="31" t="str">
        <f>IF('DIF Worksheet'!$B473="","",IF(ISNUMBER(SEARCH("Medium",'DIF Worksheet'!$U473)),'DIF Worksheet'!$B473," "))</f>
        <v/>
      </c>
      <c r="D478" s="31" t="str">
        <f>IF('DIF Worksheet'!$C473="","",IF(ISNUMBER(SEARCH("Medium",'DIF Worksheet'!$U473)),'DIF Worksheet'!$C473," "))</f>
        <v/>
      </c>
      <c r="E478" s="31" t="str">
        <f>IF('DIF Worksheet'!$D473="","",IF(ISNUMBER(SEARCH("Medium",'DIF Worksheet'!$U473)),'DIF Worksheet'!$D473," "))</f>
        <v/>
      </c>
      <c r="F478" s="46" t="str">
        <f>IF(ISNUMBER(SEARCH("Medium",'DIF Worksheet'!$U473)),'DIF Worksheet'!$X473," ")</f>
        <v xml:space="preserve"> </v>
      </c>
    </row>
    <row r="479" spans="1:6">
      <c r="A479" s="45" t="str">
        <f>IF(ISNUMBER(SEARCH("Medium",'DIF Worksheet'!$U474)),'DIF Worksheet'!$W474," ")</f>
        <v xml:space="preserve"> </v>
      </c>
      <c r="B479" s="31" t="str">
        <f>IF(ISNUMBER(SEARCH("Medium",'DIF Worksheet'!$U474)),'DIF Worksheet'!$A474," ")</f>
        <v xml:space="preserve"> </v>
      </c>
      <c r="C479" s="31" t="str">
        <f>IF('DIF Worksheet'!$B474="","",IF(ISNUMBER(SEARCH("Medium",'DIF Worksheet'!$U474)),'DIF Worksheet'!$B474," "))</f>
        <v/>
      </c>
      <c r="D479" s="31" t="str">
        <f>IF('DIF Worksheet'!$C474="","",IF(ISNUMBER(SEARCH("Medium",'DIF Worksheet'!$U474)),'DIF Worksheet'!$C474," "))</f>
        <v/>
      </c>
      <c r="E479" s="31" t="str">
        <f>IF('DIF Worksheet'!$D474="","",IF(ISNUMBER(SEARCH("Medium",'DIF Worksheet'!$U474)),'DIF Worksheet'!$D474," "))</f>
        <v/>
      </c>
      <c r="F479" s="46" t="str">
        <f>IF(ISNUMBER(SEARCH("Medium",'DIF Worksheet'!$U474)),'DIF Worksheet'!$X474," ")</f>
        <v xml:space="preserve"> </v>
      </c>
    </row>
    <row r="480" spans="1:6">
      <c r="A480" s="45" t="str">
        <f>IF(ISNUMBER(SEARCH("Medium",'DIF Worksheet'!$U475)),'DIF Worksheet'!$W475," ")</f>
        <v xml:space="preserve"> </v>
      </c>
      <c r="B480" s="31" t="str">
        <f>IF(ISNUMBER(SEARCH("Medium",'DIF Worksheet'!$U475)),'DIF Worksheet'!$A475," ")</f>
        <v xml:space="preserve"> </v>
      </c>
      <c r="C480" s="31" t="str">
        <f>IF('DIF Worksheet'!$B475="","",IF(ISNUMBER(SEARCH("Medium",'DIF Worksheet'!$U475)),'DIF Worksheet'!$B475," "))</f>
        <v/>
      </c>
      <c r="D480" s="31" t="str">
        <f>IF('DIF Worksheet'!$C475="","",IF(ISNUMBER(SEARCH("Medium",'DIF Worksheet'!$U475)),'DIF Worksheet'!$C475," "))</f>
        <v/>
      </c>
      <c r="E480" s="31" t="str">
        <f>IF('DIF Worksheet'!$D475="","",IF(ISNUMBER(SEARCH("Medium",'DIF Worksheet'!$U475)),'DIF Worksheet'!$D475," "))</f>
        <v/>
      </c>
      <c r="F480" s="46" t="str">
        <f>IF(ISNUMBER(SEARCH("Medium",'DIF Worksheet'!$U475)),'DIF Worksheet'!$X475," ")</f>
        <v xml:space="preserve"> </v>
      </c>
    </row>
    <row r="481" spans="1:6">
      <c r="A481" s="45" t="str">
        <f>IF(ISNUMBER(SEARCH("Medium",'DIF Worksheet'!$U476)),'DIF Worksheet'!$W476," ")</f>
        <v xml:space="preserve"> </v>
      </c>
      <c r="B481" s="31" t="str">
        <f>IF(ISNUMBER(SEARCH("Medium",'DIF Worksheet'!$U476)),'DIF Worksheet'!$A476," ")</f>
        <v xml:space="preserve"> </v>
      </c>
      <c r="C481" s="31" t="str">
        <f>IF('DIF Worksheet'!$B476="","",IF(ISNUMBER(SEARCH("Medium",'DIF Worksheet'!$U476)),'DIF Worksheet'!$B476," "))</f>
        <v/>
      </c>
      <c r="D481" s="31" t="str">
        <f>IF('DIF Worksheet'!$C476="","",IF(ISNUMBER(SEARCH("Medium",'DIF Worksheet'!$U476)),'DIF Worksheet'!$C476," "))</f>
        <v/>
      </c>
      <c r="E481" s="31" t="str">
        <f>IF('DIF Worksheet'!$D476="","",IF(ISNUMBER(SEARCH("Medium",'DIF Worksheet'!$U476)),'DIF Worksheet'!$D476," "))</f>
        <v/>
      </c>
      <c r="F481" s="46" t="str">
        <f>IF(ISNUMBER(SEARCH("Medium",'DIF Worksheet'!$U476)),'DIF Worksheet'!$X476," ")</f>
        <v xml:space="preserve"> </v>
      </c>
    </row>
    <row r="482" spans="1:6">
      <c r="A482" s="45" t="str">
        <f>IF(ISNUMBER(SEARCH("Medium",'DIF Worksheet'!$U477)),'DIF Worksheet'!$W477," ")</f>
        <v xml:space="preserve"> </v>
      </c>
      <c r="B482" s="31" t="str">
        <f>IF(ISNUMBER(SEARCH("Medium",'DIF Worksheet'!$U477)),'DIF Worksheet'!$A477," ")</f>
        <v xml:space="preserve"> </v>
      </c>
      <c r="C482" s="31" t="str">
        <f>IF('DIF Worksheet'!$B477="","",IF(ISNUMBER(SEARCH("Medium",'DIF Worksheet'!$U477)),'DIF Worksheet'!$B477," "))</f>
        <v/>
      </c>
      <c r="D482" s="31" t="str">
        <f>IF('DIF Worksheet'!$C477="","",IF(ISNUMBER(SEARCH("Medium",'DIF Worksheet'!$U477)),'DIF Worksheet'!$C477," "))</f>
        <v/>
      </c>
      <c r="E482" s="31" t="str">
        <f>IF('DIF Worksheet'!$D477="","",IF(ISNUMBER(SEARCH("Medium",'DIF Worksheet'!$U477)),'DIF Worksheet'!$D477," "))</f>
        <v/>
      </c>
      <c r="F482" s="46" t="str">
        <f>IF(ISNUMBER(SEARCH("Medium",'DIF Worksheet'!$U477)),'DIF Worksheet'!$X477," ")</f>
        <v xml:space="preserve"> </v>
      </c>
    </row>
    <row r="483" spans="1:6">
      <c r="A483" s="45" t="str">
        <f>IF(ISNUMBER(SEARCH("Medium",'DIF Worksheet'!$U478)),'DIF Worksheet'!$W478," ")</f>
        <v xml:space="preserve"> </v>
      </c>
      <c r="B483" s="31" t="str">
        <f>IF(ISNUMBER(SEARCH("Medium",'DIF Worksheet'!$U478)),'DIF Worksheet'!$A478," ")</f>
        <v xml:space="preserve"> </v>
      </c>
      <c r="C483" s="31" t="str">
        <f>IF('DIF Worksheet'!$B478="","",IF(ISNUMBER(SEARCH("Medium",'DIF Worksheet'!$U478)),'DIF Worksheet'!$B478," "))</f>
        <v/>
      </c>
      <c r="D483" s="31" t="str">
        <f>IF('DIF Worksheet'!$C478="","",IF(ISNUMBER(SEARCH("Medium",'DIF Worksheet'!$U478)),'DIF Worksheet'!$C478," "))</f>
        <v/>
      </c>
      <c r="E483" s="31" t="str">
        <f>IF('DIF Worksheet'!$D478="","",IF(ISNUMBER(SEARCH("Medium",'DIF Worksheet'!$U478)),'DIF Worksheet'!$D478," "))</f>
        <v/>
      </c>
      <c r="F483" s="46" t="str">
        <f>IF(ISNUMBER(SEARCH("Medium",'DIF Worksheet'!$U478)),'DIF Worksheet'!$X478," ")</f>
        <v xml:space="preserve"> </v>
      </c>
    </row>
    <row r="484" spans="1:6">
      <c r="A484" s="45" t="str">
        <f>IF(ISNUMBER(SEARCH("Medium",'DIF Worksheet'!$U479)),'DIF Worksheet'!$W479," ")</f>
        <v xml:space="preserve"> </v>
      </c>
      <c r="B484" s="31" t="str">
        <f>IF(ISNUMBER(SEARCH("Medium",'DIF Worksheet'!$U479)),'DIF Worksheet'!$A479," ")</f>
        <v xml:space="preserve"> </v>
      </c>
      <c r="C484" s="31" t="str">
        <f>IF('DIF Worksheet'!$B479="","",IF(ISNUMBER(SEARCH("Medium",'DIF Worksheet'!$U479)),'DIF Worksheet'!$B479," "))</f>
        <v/>
      </c>
      <c r="D484" s="31" t="str">
        <f>IF('DIF Worksheet'!$C479="","",IF(ISNUMBER(SEARCH("Medium",'DIF Worksheet'!$U479)),'DIF Worksheet'!$C479," "))</f>
        <v/>
      </c>
      <c r="E484" s="31" t="str">
        <f>IF('DIF Worksheet'!$D479="","",IF(ISNUMBER(SEARCH("Medium",'DIF Worksheet'!$U479)),'DIF Worksheet'!$D479," "))</f>
        <v/>
      </c>
      <c r="F484" s="46" t="str">
        <f>IF(ISNUMBER(SEARCH("Medium",'DIF Worksheet'!$U479)),'DIF Worksheet'!$X479," ")</f>
        <v xml:space="preserve"> </v>
      </c>
    </row>
    <row r="485" spans="1:6">
      <c r="A485" s="45" t="str">
        <f>IF(ISNUMBER(SEARCH("Medium",'DIF Worksheet'!$U480)),'DIF Worksheet'!$W480," ")</f>
        <v xml:space="preserve"> </v>
      </c>
      <c r="B485" s="31" t="str">
        <f>IF(ISNUMBER(SEARCH("Medium",'DIF Worksheet'!$U480)),'DIF Worksheet'!$A480," ")</f>
        <v xml:space="preserve"> </v>
      </c>
      <c r="C485" s="31" t="str">
        <f>IF('DIF Worksheet'!$B480="","",IF(ISNUMBER(SEARCH("Medium",'DIF Worksheet'!$U480)),'DIF Worksheet'!$B480," "))</f>
        <v/>
      </c>
      <c r="D485" s="31" t="str">
        <f>IF('DIF Worksheet'!$C480="","",IF(ISNUMBER(SEARCH("Medium",'DIF Worksheet'!$U480)),'DIF Worksheet'!$C480," "))</f>
        <v/>
      </c>
      <c r="E485" s="31" t="str">
        <f>IF('DIF Worksheet'!$D480="","",IF(ISNUMBER(SEARCH("Medium",'DIF Worksheet'!$U480)),'DIF Worksheet'!$D480," "))</f>
        <v/>
      </c>
      <c r="F485" s="46" t="str">
        <f>IF(ISNUMBER(SEARCH("Medium",'DIF Worksheet'!$U480)),'DIF Worksheet'!$X480," ")</f>
        <v xml:space="preserve"> </v>
      </c>
    </row>
    <row r="486" spans="1:6">
      <c r="A486" s="45" t="str">
        <f>IF(ISNUMBER(SEARCH("Medium",'DIF Worksheet'!$U481)),'DIF Worksheet'!$W481," ")</f>
        <v xml:space="preserve"> </v>
      </c>
      <c r="B486" s="31" t="str">
        <f>IF(ISNUMBER(SEARCH("Medium",'DIF Worksheet'!$U481)),'DIF Worksheet'!$A481," ")</f>
        <v xml:space="preserve"> </v>
      </c>
      <c r="C486" s="31" t="str">
        <f>IF('DIF Worksheet'!$B481="","",IF(ISNUMBER(SEARCH("Medium",'DIF Worksheet'!$U481)),'DIF Worksheet'!$B481," "))</f>
        <v/>
      </c>
      <c r="D486" s="31" t="str">
        <f>IF('DIF Worksheet'!$C481="","",IF(ISNUMBER(SEARCH("Medium",'DIF Worksheet'!$U481)),'DIF Worksheet'!$C481," "))</f>
        <v/>
      </c>
      <c r="E486" s="31" t="str">
        <f>IF('DIF Worksheet'!$D481="","",IF(ISNUMBER(SEARCH("Medium",'DIF Worksheet'!$U481)),'DIF Worksheet'!$D481," "))</f>
        <v/>
      </c>
      <c r="F486" s="46" t="str">
        <f>IF(ISNUMBER(SEARCH("Medium",'DIF Worksheet'!$U481)),'DIF Worksheet'!$X481," ")</f>
        <v xml:space="preserve"> </v>
      </c>
    </row>
    <row r="487" spans="1:6">
      <c r="A487" s="45" t="str">
        <f>IF(ISNUMBER(SEARCH("Medium",'DIF Worksheet'!$U482)),'DIF Worksheet'!$W482," ")</f>
        <v xml:space="preserve"> </v>
      </c>
      <c r="B487" s="31" t="str">
        <f>IF(ISNUMBER(SEARCH("Medium",'DIF Worksheet'!$U482)),'DIF Worksheet'!$A482," ")</f>
        <v xml:space="preserve"> </v>
      </c>
      <c r="C487" s="31" t="str">
        <f>IF('DIF Worksheet'!$B482="","",IF(ISNUMBER(SEARCH("Medium",'DIF Worksheet'!$U482)),'DIF Worksheet'!$B482," "))</f>
        <v/>
      </c>
      <c r="D487" s="31" t="str">
        <f>IF('DIF Worksheet'!$C482="","",IF(ISNUMBER(SEARCH("Medium",'DIF Worksheet'!$U482)),'DIF Worksheet'!$C482," "))</f>
        <v/>
      </c>
      <c r="E487" s="31" t="str">
        <f>IF('DIF Worksheet'!$D482="","",IF(ISNUMBER(SEARCH("Medium",'DIF Worksheet'!$U482)),'DIF Worksheet'!$D482," "))</f>
        <v/>
      </c>
      <c r="F487" s="46" t="str">
        <f>IF(ISNUMBER(SEARCH("Medium",'DIF Worksheet'!$U482)),'DIF Worksheet'!$X482," ")</f>
        <v xml:space="preserve"> </v>
      </c>
    </row>
    <row r="488" spans="1:6">
      <c r="A488" s="45" t="str">
        <f>IF(ISNUMBER(SEARCH("Medium",'DIF Worksheet'!$U483)),'DIF Worksheet'!$W483," ")</f>
        <v xml:space="preserve"> </v>
      </c>
      <c r="B488" s="31" t="str">
        <f>IF(ISNUMBER(SEARCH("Medium",'DIF Worksheet'!$U483)),'DIF Worksheet'!$A483," ")</f>
        <v xml:space="preserve"> </v>
      </c>
      <c r="C488" s="31" t="str">
        <f>IF('DIF Worksheet'!$B483="","",IF(ISNUMBER(SEARCH("Medium",'DIF Worksheet'!$U483)),'DIF Worksheet'!$B483," "))</f>
        <v/>
      </c>
      <c r="D488" s="31" t="str">
        <f>IF('DIF Worksheet'!$C483="","",IF(ISNUMBER(SEARCH("Medium",'DIF Worksheet'!$U483)),'DIF Worksheet'!$C483," "))</f>
        <v/>
      </c>
      <c r="E488" s="31" t="str">
        <f>IF('DIF Worksheet'!$D483="","",IF(ISNUMBER(SEARCH("Medium",'DIF Worksheet'!$U483)),'DIF Worksheet'!$D483," "))</f>
        <v/>
      </c>
      <c r="F488" s="46" t="str">
        <f>IF(ISNUMBER(SEARCH("Medium",'DIF Worksheet'!$U483)),'DIF Worksheet'!$X483," ")</f>
        <v xml:space="preserve"> </v>
      </c>
    </row>
    <row r="489" spans="1:6">
      <c r="A489" s="45" t="str">
        <f>IF(ISNUMBER(SEARCH("Medium",'DIF Worksheet'!$U484)),'DIF Worksheet'!$W484," ")</f>
        <v xml:space="preserve"> </v>
      </c>
      <c r="B489" s="31" t="str">
        <f>IF(ISNUMBER(SEARCH("Medium",'DIF Worksheet'!$U484)),'DIF Worksheet'!$A484," ")</f>
        <v xml:space="preserve"> </v>
      </c>
      <c r="C489" s="31" t="str">
        <f>IF('DIF Worksheet'!$B484="","",IF(ISNUMBER(SEARCH("Medium",'DIF Worksheet'!$U484)),'DIF Worksheet'!$B484," "))</f>
        <v/>
      </c>
      <c r="D489" s="31" t="str">
        <f>IF('DIF Worksheet'!$C484="","",IF(ISNUMBER(SEARCH("Medium",'DIF Worksheet'!$U484)),'DIF Worksheet'!$C484," "))</f>
        <v/>
      </c>
      <c r="E489" s="31" t="str">
        <f>IF('DIF Worksheet'!$D484="","",IF(ISNUMBER(SEARCH("Medium",'DIF Worksheet'!$U484)),'DIF Worksheet'!$D484," "))</f>
        <v/>
      </c>
      <c r="F489" s="46" t="str">
        <f>IF(ISNUMBER(SEARCH("Medium",'DIF Worksheet'!$U484)),'DIF Worksheet'!$X484," ")</f>
        <v xml:space="preserve"> </v>
      </c>
    </row>
    <row r="490" spans="1:6">
      <c r="A490" s="45" t="str">
        <f>IF(ISNUMBER(SEARCH("Medium",'DIF Worksheet'!$U485)),'DIF Worksheet'!$W485," ")</f>
        <v xml:space="preserve"> </v>
      </c>
      <c r="B490" s="31" t="str">
        <f>IF(ISNUMBER(SEARCH("Medium",'DIF Worksheet'!$U485)),'DIF Worksheet'!$A485," ")</f>
        <v xml:space="preserve"> </v>
      </c>
      <c r="C490" s="31" t="str">
        <f>IF('DIF Worksheet'!$B485="","",IF(ISNUMBER(SEARCH("Medium",'DIF Worksheet'!$U485)),'DIF Worksheet'!$B485," "))</f>
        <v/>
      </c>
      <c r="D490" s="31" t="str">
        <f>IF('DIF Worksheet'!$C485="","",IF(ISNUMBER(SEARCH("Medium",'DIF Worksheet'!$U485)),'DIF Worksheet'!$C485," "))</f>
        <v/>
      </c>
      <c r="E490" s="31" t="str">
        <f>IF('DIF Worksheet'!$D485="","",IF(ISNUMBER(SEARCH("Medium",'DIF Worksheet'!$U485)),'DIF Worksheet'!$D485," "))</f>
        <v/>
      </c>
      <c r="F490" s="46" t="str">
        <f>IF(ISNUMBER(SEARCH("Medium",'DIF Worksheet'!$U485)),'DIF Worksheet'!$X485," ")</f>
        <v xml:space="preserve"> </v>
      </c>
    </row>
    <row r="491" spans="1:6">
      <c r="A491" s="45" t="str">
        <f>IF(ISNUMBER(SEARCH("Medium",'DIF Worksheet'!$U486)),'DIF Worksheet'!$W486," ")</f>
        <v xml:space="preserve"> </v>
      </c>
      <c r="B491" s="31" t="str">
        <f>IF(ISNUMBER(SEARCH("Medium",'DIF Worksheet'!$U486)),'DIF Worksheet'!$A486," ")</f>
        <v xml:space="preserve"> </v>
      </c>
      <c r="C491" s="31" t="str">
        <f>IF('DIF Worksheet'!$B486="","",IF(ISNUMBER(SEARCH("Medium",'DIF Worksheet'!$U486)),'DIF Worksheet'!$B486," "))</f>
        <v/>
      </c>
      <c r="D491" s="31" t="str">
        <f>IF('DIF Worksheet'!$C486="","",IF(ISNUMBER(SEARCH("Medium",'DIF Worksheet'!$U486)),'DIF Worksheet'!$C486," "))</f>
        <v/>
      </c>
      <c r="E491" s="31" t="str">
        <f>IF('DIF Worksheet'!$D486="","",IF(ISNUMBER(SEARCH("Medium",'DIF Worksheet'!$U486)),'DIF Worksheet'!$D486," "))</f>
        <v/>
      </c>
      <c r="F491" s="46" t="str">
        <f>IF(ISNUMBER(SEARCH("Medium",'DIF Worksheet'!$U486)),'DIF Worksheet'!$X486," ")</f>
        <v xml:space="preserve"> </v>
      </c>
    </row>
    <row r="492" spans="1:6">
      <c r="A492" s="45" t="str">
        <f>IF(ISNUMBER(SEARCH("Medium",'DIF Worksheet'!$U487)),'DIF Worksheet'!$W487," ")</f>
        <v xml:space="preserve"> </v>
      </c>
      <c r="B492" s="31" t="str">
        <f>IF(ISNUMBER(SEARCH("Medium",'DIF Worksheet'!$U487)),'DIF Worksheet'!$A487," ")</f>
        <v xml:space="preserve"> </v>
      </c>
      <c r="C492" s="31" t="str">
        <f>IF('DIF Worksheet'!$B487="","",IF(ISNUMBER(SEARCH("Medium",'DIF Worksheet'!$U487)),'DIF Worksheet'!$B487," "))</f>
        <v/>
      </c>
      <c r="D492" s="31" t="str">
        <f>IF('DIF Worksheet'!$C487="","",IF(ISNUMBER(SEARCH("Medium",'DIF Worksheet'!$U487)),'DIF Worksheet'!$C487," "))</f>
        <v/>
      </c>
      <c r="E492" s="31" t="str">
        <f>IF('DIF Worksheet'!$D487="","",IF(ISNUMBER(SEARCH("Medium",'DIF Worksheet'!$U487)),'DIF Worksheet'!$D487," "))</f>
        <v/>
      </c>
      <c r="F492" s="46" t="str">
        <f>IF(ISNUMBER(SEARCH("Medium",'DIF Worksheet'!$U487)),'DIF Worksheet'!$X487," ")</f>
        <v xml:space="preserve"> </v>
      </c>
    </row>
    <row r="493" spans="1:6">
      <c r="A493" s="45" t="str">
        <f>IF(ISNUMBER(SEARCH("Medium",'DIF Worksheet'!$U488)),'DIF Worksheet'!$W488," ")</f>
        <v xml:space="preserve"> </v>
      </c>
      <c r="B493" s="31" t="str">
        <f>IF(ISNUMBER(SEARCH("Medium",'DIF Worksheet'!$U488)),'DIF Worksheet'!$A488," ")</f>
        <v xml:space="preserve"> </v>
      </c>
      <c r="C493" s="31" t="str">
        <f>IF('DIF Worksheet'!$B488="","",IF(ISNUMBER(SEARCH("Medium",'DIF Worksheet'!$U488)),'DIF Worksheet'!$B488," "))</f>
        <v/>
      </c>
      <c r="D493" s="31" t="str">
        <f>IF('DIF Worksheet'!$C488="","",IF(ISNUMBER(SEARCH("Medium",'DIF Worksheet'!$U488)),'DIF Worksheet'!$C488," "))</f>
        <v/>
      </c>
      <c r="E493" s="31" t="str">
        <f>IF('DIF Worksheet'!$D488="","",IF(ISNUMBER(SEARCH("Medium",'DIF Worksheet'!$U488)),'DIF Worksheet'!$D488," "))</f>
        <v/>
      </c>
      <c r="F493" s="46" t="str">
        <f>IF(ISNUMBER(SEARCH("Medium",'DIF Worksheet'!$U488)),'DIF Worksheet'!$X488," ")</f>
        <v xml:space="preserve"> </v>
      </c>
    </row>
    <row r="494" spans="1:6">
      <c r="A494" s="45" t="str">
        <f>IF(ISNUMBER(SEARCH("Medium",'DIF Worksheet'!$U489)),'DIF Worksheet'!$W489," ")</f>
        <v xml:space="preserve"> </v>
      </c>
      <c r="B494" s="31" t="str">
        <f>IF(ISNUMBER(SEARCH("Medium",'DIF Worksheet'!$U489)),'DIF Worksheet'!$A489," ")</f>
        <v xml:space="preserve"> </v>
      </c>
      <c r="C494" s="31" t="str">
        <f>IF('DIF Worksheet'!$B489="","",IF(ISNUMBER(SEARCH("Medium",'DIF Worksheet'!$U489)),'DIF Worksheet'!$B489," "))</f>
        <v/>
      </c>
      <c r="D494" s="31" t="str">
        <f>IF('DIF Worksheet'!$C489="","",IF(ISNUMBER(SEARCH("Medium",'DIF Worksheet'!$U489)),'DIF Worksheet'!$C489," "))</f>
        <v/>
      </c>
      <c r="E494" s="31" t="str">
        <f>IF('DIF Worksheet'!$D489="","",IF(ISNUMBER(SEARCH("Medium",'DIF Worksheet'!$U489)),'DIF Worksheet'!$D489," "))</f>
        <v/>
      </c>
      <c r="F494" s="46" t="str">
        <f>IF(ISNUMBER(SEARCH("Medium",'DIF Worksheet'!$U489)),'DIF Worksheet'!$X489," ")</f>
        <v xml:space="preserve"> </v>
      </c>
    </row>
    <row r="495" spans="1:6">
      <c r="A495" s="45" t="str">
        <f>IF(ISNUMBER(SEARCH("Medium",'DIF Worksheet'!$U490)),'DIF Worksheet'!$W490," ")</f>
        <v xml:space="preserve"> </v>
      </c>
      <c r="B495" s="31" t="str">
        <f>IF(ISNUMBER(SEARCH("Medium",'DIF Worksheet'!$U490)),'DIF Worksheet'!$A490," ")</f>
        <v xml:space="preserve"> </v>
      </c>
      <c r="C495" s="31" t="str">
        <f>IF('DIF Worksheet'!$B490="","",IF(ISNUMBER(SEARCH("Medium",'DIF Worksheet'!$U490)),'DIF Worksheet'!$B490," "))</f>
        <v/>
      </c>
      <c r="D495" s="31" t="str">
        <f>IF('DIF Worksheet'!$C490="","",IF(ISNUMBER(SEARCH("Medium",'DIF Worksheet'!$U490)),'DIF Worksheet'!$C490," "))</f>
        <v/>
      </c>
      <c r="E495" s="31" t="str">
        <f>IF('DIF Worksheet'!$D490="","",IF(ISNUMBER(SEARCH("Medium",'DIF Worksheet'!$U490)),'DIF Worksheet'!$D490," "))</f>
        <v/>
      </c>
      <c r="F495" s="46" t="str">
        <f>IF(ISNUMBER(SEARCH("Medium",'DIF Worksheet'!$U490)),'DIF Worksheet'!$X490," ")</f>
        <v xml:space="preserve"> </v>
      </c>
    </row>
    <row r="496" spans="1:6">
      <c r="A496" s="45" t="str">
        <f>IF(ISNUMBER(SEARCH("Medium",'DIF Worksheet'!$U491)),'DIF Worksheet'!$W491," ")</f>
        <v xml:space="preserve"> </v>
      </c>
      <c r="B496" s="31" t="str">
        <f>IF(ISNUMBER(SEARCH("Medium",'DIF Worksheet'!$U491)),'DIF Worksheet'!$A491," ")</f>
        <v xml:space="preserve"> </v>
      </c>
      <c r="C496" s="31" t="str">
        <f>IF('DIF Worksheet'!$B491="","",IF(ISNUMBER(SEARCH("Medium",'DIF Worksheet'!$U491)),'DIF Worksheet'!$B491," "))</f>
        <v/>
      </c>
      <c r="D496" s="31" t="str">
        <f>IF('DIF Worksheet'!$C491="","",IF(ISNUMBER(SEARCH("Medium",'DIF Worksheet'!$U491)),'DIF Worksheet'!$C491," "))</f>
        <v/>
      </c>
      <c r="E496" s="31" t="str">
        <f>IF('DIF Worksheet'!$D491="","",IF(ISNUMBER(SEARCH("Medium",'DIF Worksheet'!$U491)),'DIF Worksheet'!$D491," "))</f>
        <v/>
      </c>
      <c r="F496" s="46" t="str">
        <f>IF(ISNUMBER(SEARCH("Medium",'DIF Worksheet'!$U491)),'DIF Worksheet'!$X491," ")</f>
        <v xml:space="preserve"> </v>
      </c>
    </row>
    <row r="497" spans="1:6">
      <c r="A497" s="45" t="str">
        <f>IF(ISNUMBER(SEARCH("Medium",'DIF Worksheet'!$U492)),'DIF Worksheet'!$W492," ")</f>
        <v xml:space="preserve"> </v>
      </c>
      <c r="B497" s="31" t="str">
        <f>IF(ISNUMBER(SEARCH("Medium",'DIF Worksheet'!$U492)),'DIF Worksheet'!$A492," ")</f>
        <v xml:space="preserve"> </v>
      </c>
      <c r="C497" s="31" t="str">
        <f>IF('DIF Worksheet'!$B492="","",IF(ISNUMBER(SEARCH("Medium",'DIF Worksheet'!$U492)),'DIF Worksheet'!$B492," "))</f>
        <v/>
      </c>
      <c r="D497" s="31" t="str">
        <f>IF('DIF Worksheet'!$C492="","",IF(ISNUMBER(SEARCH("Medium",'DIF Worksheet'!$U492)),'DIF Worksheet'!$C492," "))</f>
        <v/>
      </c>
      <c r="E497" s="31" t="str">
        <f>IF('DIF Worksheet'!$D492="","",IF(ISNUMBER(SEARCH("Medium",'DIF Worksheet'!$U492)),'DIF Worksheet'!$D492," "))</f>
        <v/>
      </c>
      <c r="F497" s="46" t="str">
        <f>IF(ISNUMBER(SEARCH("Medium",'DIF Worksheet'!$U492)),'DIF Worksheet'!$X492," ")</f>
        <v xml:space="preserve"> </v>
      </c>
    </row>
    <row r="498" spans="1:6">
      <c r="A498" s="45" t="str">
        <f>IF(ISNUMBER(SEARCH("Medium",'DIF Worksheet'!$U493)),'DIF Worksheet'!$W493," ")</f>
        <v xml:space="preserve"> </v>
      </c>
      <c r="B498" s="31" t="str">
        <f>IF(ISNUMBER(SEARCH("Medium",'DIF Worksheet'!$U493)),'DIF Worksheet'!$A493," ")</f>
        <v xml:space="preserve"> </v>
      </c>
      <c r="C498" s="31" t="str">
        <f>IF('DIF Worksheet'!$B493="","",IF(ISNUMBER(SEARCH("Medium",'DIF Worksheet'!$U493)),'DIF Worksheet'!$B493," "))</f>
        <v/>
      </c>
      <c r="D498" s="31" t="str">
        <f>IF('DIF Worksheet'!$C493="","",IF(ISNUMBER(SEARCH("Medium",'DIF Worksheet'!$U493)),'DIF Worksheet'!$C493," "))</f>
        <v/>
      </c>
      <c r="E498" s="31" t="str">
        <f>IF('DIF Worksheet'!$D493="","",IF(ISNUMBER(SEARCH("Medium",'DIF Worksheet'!$U493)),'DIF Worksheet'!$D493," "))</f>
        <v/>
      </c>
      <c r="F498" s="46" t="str">
        <f>IF(ISNUMBER(SEARCH("Medium",'DIF Worksheet'!$U493)),'DIF Worksheet'!$X493," ")</f>
        <v xml:space="preserve"> </v>
      </c>
    </row>
    <row r="499" spans="1:6">
      <c r="A499" s="45" t="str">
        <f>IF(ISNUMBER(SEARCH("Medium",'DIF Worksheet'!$U494)),'DIF Worksheet'!$W494," ")</f>
        <v xml:space="preserve"> </v>
      </c>
      <c r="B499" s="31" t="str">
        <f>IF(ISNUMBER(SEARCH("Medium",'DIF Worksheet'!$U494)),'DIF Worksheet'!$A494," ")</f>
        <v xml:space="preserve"> </v>
      </c>
      <c r="C499" s="31" t="str">
        <f>IF('DIF Worksheet'!$B494="","",IF(ISNUMBER(SEARCH("Medium",'DIF Worksheet'!$U494)),'DIF Worksheet'!$B494," "))</f>
        <v/>
      </c>
      <c r="D499" s="31" t="str">
        <f>IF('DIF Worksheet'!$C494="","",IF(ISNUMBER(SEARCH("Medium",'DIF Worksheet'!$U494)),'DIF Worksheet'!$C494," "))</f>
        <v/>
      </c>
      <c r="E499" s="31" t="str">
        <f>IF('DIF Worksheet'!$D494="","",IF(ISNUMBER(SEARCH("Medium",'DIF Worksheet'!$U494)),'DIF Worksheet'!$D494," "))</f>
        <v/>
      </c>
      <c r="F499" s="46" t="str">
        <f>IF(ISNUMBER(SEARCH("Medium",'DIF Worksheet'!$U494)),'DIF Worksheet'!$X494," ")</f>
        <v xml:space="preserve"> </v>
      </c>
    </row>
    <row r="500" spans="1:6">
      <c r="A500" s="45" t="str">
        <f>IF(ISNUMBER(SEARCH("Medium",'DIF Worksheet'!$U495)),'DIF Worksheet'!$W495," ")</f>
        <v xml:space="preserve"> </v>
      </c>
      <c r="B500" s="31" t="str">
        <f>IF(ISNUMBER(SEARCH("Medium",'DIF Worksheet'!$U495)),'DIF Worksheet'!$A495," ")</f>
        <v xml:space="preserve"> </v>
      </c>
      <c r="C500" s="31" t="str">
        <f>IF('DIF Worksheet'!$B495="","",IF(ISNUMBER(SEARCH("Medium",'DIF Worksheet'!$U495)),'DIF Worksheet'!$B495," "))</f>
        <v/>
      </c>
      <c r="D500" s="31" t="str">
        <f>IF('DIF Worksheet'!$C495="","",IF(ISNUMBER(SEARCH("Medium",'DIF Worksheet'!$U495)),'DIF Worksheet'!$C495," "))</f>
        <v/>
      </c>
      <c r="E500" s="31" t="str">
        <f>IF('DIF Worksheet'!$D495="","",IF(ISNUMBER(SEARCH("Medium",'DIF Worksheet'!$U495)),'DIF Worksheet'!$D495," "))</f>
        <v/>
      </c>
      <c r="F500" s="46" t="str">
        <f>IF(ISNUMBER(SEARCH("Medium",'DIF Worksheet'!$U495)),'DIF Worksheet'!$X495," ")</f>
        <v xml:space="preserve"> </v>
      </c>
    </row>
    <row r="501" spans="1:6">
      <c r="A501" s="45" t="str">
        <f>IF(ISNUMBER(SEARCH("Medium",'DIF Worksheet'!$U496)),'DIF Worksheet'!$W496," ")</f>
        <v xml:space="preserve"> </v>
      </c>
      <c r="B501" s="31" t="str">
        <f>IF(ISNUMBER(SEARCH("Medium",'DIF Worksheet'!$U496)),'DIF Worksheet'!$A496," ")</f>
        <v xml:space="preserve"> </v>
      </c>
      <c r="C501" s="31" t="str">
        <f>IF('DIF Worksheet'!$B496="","",IF(ISNUMBER(SEARCH("Medium",'DIF Worksheet'!$U496)),'DIF Worksheet'!$B496," "))</f>
        <v/>
      </c>
      <c r="D501" s="31" t="str">
        <f>IF('DIF Worksheet'!$C496="","",IF(ISNUMBER(SEARCH("Medium",'DIF Worksheet'!$U496)),'DIF Worksheet'!$C496," "))</f>
        <v/>
      </c>
      <c r="E501" s="31" t="str">
        <f>IF('DIF Worksheet'!$D496="","",IF(ISNUMBER(SEARCH("Medium",'DIF Worksheet'!$U496)),'DIF Worksheet'!$D496," "))</f>
        <v/>
      </c>
      <c r="F501" s="46" t="str">
        <f>IF(ISNUMBER(SEARCH("Medium",'DIF Worksheet'!$U496)),'DIF Worksheet'!$X496," ")</f>
        <v xml:space="preserve"> </v>
      </c>
    </row>
    <row r="502" spans="1:6">
      <c r="A502" s="45" t="str">
        <f>IF(ISNUMBER(SEARCH("Medium",'DIF Worksheet'!$U497)),'DIF Worksheet'!$W497," ")</f>
        <v xml:space="preserve"> </v>
      </c>
      <c r="B502" s="31" t="str">
        <f>IF(ISNUMBER(SEARCH("Medium",'DIF Worksheet'!$U497)),'DIF Worksheet'!$A497," ")</f>
        <v xml:space="preserve"> </v>
      </c>
      <c r="C502" s="31" t="str">
        <f>IF('DIF Worksheet'!$B497="","",IF(ISNUMBER(SEARCH("Medium",'DIF Worksheet'!$U497)),'DIF Worksheet'!$B497," "))</f>
        <v/>
      </c>
      <c r="D502" s="31" t="str">
        <f>IF('DIF Worksheet'!$C497="","",IF(ISNUMBER(SEARCH("Medium",'DIF Worksheet'!$U497)),'DIF Worksheet'!$C497," "))</f>
        <v/>
      </c>
      <c r="E502" s="31" t="str">
        <f>IF('DIF Worksheet'!$D497="","",IF(ISNUMBER(SEARCH("Medium",'DIF Worksheet'!$U497)),'DIF Worksheet'!$D497," "))</f>
        <v/>
      </c>
      <c r="F502" s="46" t="str">
        <f>IF(ISNUMBER(SEARCH("Medium",'DIF Worksheet'!$U497)),'DIF Worksheet'!$X497," ")</f>
        <v xml:space="preserve"> </v>
      </c>
    </row>
    <row r="503" spans="1:6">
      <c r="A503" s="45" t="str">
        <f>IF(ISNUMBER(SEARCH("Medium",'DIF Worksheet'!$U498)),'DIF Worksheet'!$W498," ")</f>
        <v xml:space="preserve"> </v>
      </c>
      <c r="B503" s="31" t="str">
        <f>IF(ISNUMBER(SEARCH("Medium",'DIF Worksheet'!$U498)),'DIF Worksheet'!$A498," ")</f>
        <v xml:space="preserve"> </v>
      </c>
      <c r="C503" s="31" t="str">
        <f>IF('DIF Worksheet'!$B498="","",IF(ISNUMBER(SEARCH("Medium",'DIF Worksheet'!$U498)),'DIF Worksheet'!$B498," "))</f>
        <v/>
      </c>
      <c r="D503" s="31" t="str">
        <f>IF('DIF Worksheet'!$C498="","",IF(ISNUMBER(SEARCH("Medium",'DIF Worksheet'!$U498)),'DIF Worksheet'!$C498," "))</f>
        <v/>
      </c>
      <c r="E503" s="31" t="str">
        <f>IF('DIF Worksheet'!$D498="","",IF(ISNUMBER(SEARCH("Medium",'DIF Worksheet'!$U498)),'DIF Worksheet'!$D498," "))</f>
        <v/>
      </c>
      <c r="F503" s="46" t="str">
        <f>IF(ISNUMBER(SEARCH("Medium",'DIF Worksheet'!$U498)),'DIF Worksheet'!$X498," ")</f>
        <v xml:space="preserve"> </v>
      </c>
    </row>
    <row r="504" spans="1:6">
      <c r="A504" s="45" t="str">
        <f>IF(ISNUMBER(SEARCH("Medium",'DIF Worksheet'!$U499)),'DIF Worksheet'!$W499," ")</f>
        <v xml:space="preserve"> </v>
      </c>
      <c r="B504" s="31" t="str">
        <f>IF(ISNUMBER(SEARCH("Medium",'DIF Worksheet'!$U499)),'DIF Worksheet'!$A499," ")</f>
        <v xml:space="preserve"> </v>
      </c>
      <c r="C504" s="31" t="str">
        <f>IF('DIF Worksheet'!$B499="","",IF(ISNUMBER(SEARCH("Medium",'DIF Worksheet'!$U499)),'DIF Worksheet'!$B499," "))</f>
        <v/>
      </c>
      <c r="D504" s="31" t="str">
        <f>IF('DIF Worksheet'!$C499="","",IF(ISNUMBER(SEARCH("Medium",'DIF Worksheet'!$U499)),'DIF Worksheet'!$C499," "))</f>
        <v/>
      </c>
      <c r="E504" s="31" t="str">
        <f>IF('DIF Worksheet'!$D499="","",IF(ISNUMBER(SEARCH("Medium",'DIF Worksheet'!$U499)),'DIF Worksheet'!$D499," "))</f>
        <v/>
      </c>
      <c r="F504" s="46" t="str">
        <f>IF(ISNUMBER(SEARCH("Medium",'DIF Worksheet'!$U499)),'DIF Worksheet'!$X499," ")</f>
        <v xml:space="preserve"> </v>
      </c>
    </row>
    <row r="505" spans="1:6">
      <c r="A505" s="45" t="str">
        <f>IF(ISNUMBER(SEARCH("Medium",'DIF Worksheet'!$U500)),'DIF Worksheet'!$W500," ")</f>
        <v xml:space="preserve"> </v>
      </c>
      <c r="B505" s="31" t="str">
        <f>IF(ISNUMBER(SEARCH("Medium",'DIF Worksheet'!$U500)),'DIF Worksheet'!$A500," ")</f>
        <v xml:space="preserve"> </v>
      </c>
      <c r="C505" s="31" t="str">
        <f>IF('DIF Worksheet'!$B500="","",IF(ISNUMBER(SEARCH("Medium",'DIF Worksheet'!$U500)),'DIF Worksheet'!$B500," "))</f>
        <v/>
      </c>
      <c r="D505" s="31" t="str">
        <f>IF('DIF Worksheet'!$C500="","",IF(ISNUMBER(SEARCH("Medium",'DIF Worksheet'!$U500)),'DIF Worksheet'!$C500," "))</f>
        <v/>
      </c>
      <c r="E505" s="31" t="str">
        <f>IF('DIF Worksheet'!$D500="","",IF(ISNUMBER(SEARCH("Medium",'DIF Worksheet'!$U500)),'DIF Worksheet'!$D500," "))</f>
        <v/>
      </c>
      <c r="F505" s="46" t="str">
        <f>IF(ISNUMBER(SEARCH("Medium",'DIF Worksheet'!$U500)),'DIF Worksheet'!$X500," ")</f>
        <v xml:space="preserve"> </v>
      </c>
    </row>
    <row r="506" spans="1:6">
      <c r="A506" s="45" t="str">
        <f>IF(ISNUMBER(SEARCH("Medium",'DIF Worksheet'!$U501)),'DIF Worksheet'!$W501," ")</f>
        <v xml:space="preserve"> </v>
      </c>
      <c r="B506" s="31" t="str">
        <f>IF(ISNUMBER(SEARCH("Medium",'DIF Worksheet'!$U501)),'DIF Worksheet'!$A501," ")</f>
        <v xml:space="preserve"> </v>
      </c>
      <c r="C506" s="31" t="str">
        <f>IF('DIF Worksheet'!$B501="","",IF(ISNUMBER(SEARCH("Medium",'DIF Worksheet'!$U501)),'DIF Worksheet'!$B501," "))</f>
        <v/>
      </c>
      <c r="D506" s="31" t="str">
        <f>IF('DIF Worksheet'!$C501="","",IF(ISNUMBER(SEARCH("Medium",'DIF Worksheet'!$U501)),'DIF Worksheet'!$C501," "))</f>
        <v/>
      </c>
      <c r="E506" s="31" t="str">
        <f>IF('DIF Worksheet'!$D501="","",IF(ISNUMBER(SEARCH("Medium",'DIF Worksheet'!$U501)),'DIF Worksheet'!$D501," "))</f>
        <v/>
      </c>
      <c r="F506" s="46" t="str">
        <f>IF(ISNUMBER(SEARCH("Medium",'DIF Worksheet'!$U501)),'DIF Worksheet'!$X501," ")</f>
        <v xml:space="preserve"> </v>
      </c>
    </row>
    <row r="507" spans="1:6">
      <c r="A507" s="45" t="str">
        <f>IF(ISNUMBER(SEARCH("Medium",'DIF Worksheet'!$U502)),'DIF Worksheet'!$W502," ")</f>
        <v xml:space="preserve"> </v>
      </c>
      <c r="B507" s="31" t="str">
        <f>IF(ISNUMBER(SEARCH("Medium",'DIF Worksheet'!$U502)),'DIF Worksheet'!$A502," ")</f>
        <v xml:space="preserve"> </v>
      </c>
      <c r="C507" s="31" t="str">
        <f>IF('DIF Worksheet'!$B502="","",IF(ISNUMBER(SEARCH("Medium",'DIF Worksheet'!$U502)),'DIF Worksheet'!$B502," "))</f>
        <v/>
      </c>
      <c r="D507" s="31" t="str">
        <f>IF('DIF Worksheet'!$C502="","",IF(ISNUMBER(SEARCH("Medium",'DIF Worksheet'!$U502)),'DIF Worksheet'!$C502," "))</f>
        <v/>
      </c>
      <c r="E507" s="31" t="str">
        <f>IF('DIF Worksheet'!$D502="","",IF(ISNUMBER(SEARCH("Medium",'DIF Worksheet'!$U502)),'DIF Worksheet'!$D502," "))</f>
        <v/>
      </c>
      <c r="F507" s="46" t="str">
        <f>IF(ISNUMBER(SEARCH("Medium",'DIF Worksheet'!$U502)),'DIF Worksheet'!$X502," ")</f>
        <v xml:space="preserve"> </v>
      </c>
    </row>
    <row r="508" spans="1:6">
      <c r="A508" s="45" t="str">
        <f>IF(ISNUMBER(SEARCH("Medium",'DIF Worksheet'!$U503)),'DIF Worksheet'!$W503," ")</f>
        <v xml:space="preserve"> </v>
      </c>
      <c r="B508" s="31" t="str">
        <f>IF(ISNUMBER(SEARCH("Medium",'DIF Worksheet'!$U503)),'DIF Worksheet'!$A503," ")</f>
        <v xml:space="preserve"> </v>
      </c>
      <c r="C508" s="31" t="str">
        <f>IF('DIF Worksheet'!$B503="","",IF(ISNUMBER(SEARCH("Medium",'DIF Worksheet'!$U503)),'DIF Worksheet'!$B503," "))</f>
        <v/>
      </c>
      <c r="D508" s="31" t="str">
        <f>IF('DIF Worksheet'!$C503="","",IF(ISNUMBER(SEARCH("Medium",'DIF Worksheet'!$U503)),'DIF Worksheet'!$C503," "))</f>
        <v/>
      </c>
      <c r="E508" s="31" t="str">
        <f>IF('DIF Worksheet'!$D503="","",IF(ISNUMBER(SEARCH("Medium",'DIF Worksheet'!$U503)),'DIF Worksheet'!$D503," "))</f>
        <v/>
      </c>
      <c r="F508" s="46" t="str">
        <f>IF(ISNUMBER(SEARCH("Medium",'DIF Worksheet'!$U503)),'DIF Worksheet'!$X503," ")</f>
        <v xml:space="preserve"> </v>
      </c>
    </row>
    <row r="509" spans="1:6">
      <c r="A509" s="45" t="str">
        <f>IF(ISNUMBER(SEARCH("Medium",'DIF Worksheet'!$U504)),'DIF Worksheet'!$W504," ")</f>
        <v xml:space="preserve"> </v>
      </c>
      <c r="B509" s="31" t="str">
        <f>IF(ISNUMBER(SEARCH("Medium",'DIF Worksheet'!$U504)),'DIF Worksheet'!$A504," ")</f>
        <v xml:space="preserve"> </v>
      </c>
      <c r="C509" s="31" t="str">
        <f>IF('DIF Worksheet'!$B504="","",IF(ISNUMBER(SEARCH("Medium",'DIF Worksheet'!$U504)),'DIF Worksheet'!$B504," "))</f>
        <v/>
      </c>
      <c r="D509" s="31" t="str">
        <f>IF('DIF Worksheet'!$C504="","",IF(ISNUMBER(SEARCH("Medium",'DIF Worksheet'!$U504)),'DIF Worksheet'!$C504," "))</f>
        <v/>
      </c>
      <c r="E509" s="31" t="str">
        <f>IF('DIF Worksheet'!$D504="","",IF(ISNUMBER(SEARCH("Medium",'DIF Worksheet'!$U504)),'DIF Worksheet'!$D504," "))</f>
        <v/>
      </c>
      <c r="F509" s="46" t="str">
        <f>IF(ISNUMBER(SEARCH("Medium",'DIF Worksheet'!$U504)),'DIF Worksheet'!$X504," ")</f>
        <v xml:space="preserve"> </v>
      </c>
    </row>
    <row r="510" spans="1:6">
      <c r="A510" s="45" t="str">
        <f>IF(ISNUMBER(SEARCH("Medium",'DIF Worksheet'!$U505)),'DIF Worksheet'!$W505," ")</f>
        <v xml:space="preserve"> </v>
      </c>
      <c r="B510" s="31" t="str">
        <f>IF(ISNUMBER(SEARCH("Medium",'DIF Worksheet'!$U505)),'DIF Worksheet'!$A505," ")</f>
        <v xml:space="preserve"> </v>
      </c>
      <c r="C510" s="31" t="str">
        <f>IF('DIF Worksheet'!$B505="","",IF(ISNUMBER(SEARCH("Medium",'DIF Worksheet'!$U505)),'DIF Worksheet'!$B505," "))</f>
        <v/>
      </c>
      <c r="D510" s="31" t="str">
        <f>IF('DIF Worksheet'!$C505="","",IF(ISNUMBER(SEARCH("Medium",'DIF Worksheet'!$U505)),'DIF Worksheet'!$C505," "))</f>
        <v/>
      </c>
      <c r="E510" s="31" t="str">
        <f>IF('DIF Worksheet'!$D505="","",IF(ISNUMBER(SEARCH("Medium",'DIF Worksheet'!$U505)),'DIF Worksheet'!$D505," "))</f>
        <v/>
      </c>
      <c r="F510" s="46" t="str">
        <f>IF(ISNUMBER(SEARCH("Medium",'DIF Worksheet'!$U505)),'DIF Worksheet'!$X505," ")</f>
        <v xml:space="preserve"> </v>
      </c>
    </row>
    <row r="511" spans="1:6">
      <c r="A511" s="45" t="str">
        <f>IF(ISNUMBER(SEARCH("Medium",'DIF Worksheet'!$U506)),'DIF Worksheet'!$W506," ")</f>
        <v xml:space="preserve"> </v>
      </c>
      <c r="B511" s="31" t="str">
        <f>IF(ISNUMBER(SEARCH("Medium",'DIF Worksheet'!$U506)),'DIF Worksheet'!$A506," ")</f>
        <v xml:space="preserve"> </v>
      </c>
      <c r="C511" s="31" t="str">
        <f>IF('DIF Worksheet'!$B506="","",IF(ISNUMBER(SEARCH("Medium",'DIF Worksheet'!$U506)),'DIF Worksheet'!$B506," "))</f>
        <v/>
      </c>
      <c r="D511" s="31" t="str">
        <f>IF('DIF Worksheet'!$C506="","",IF(ISNUMBER(SEARCH("Medium",'DIF Worksheet'!$U506)),'DIF Worksheet'!$C506," "))</f>
        <v/>
      </c>
      <c r="E511" s="31" t="str">
        <f>IF('DIF Worksheet'!$D506="","",IF(ISNUMBER(SEARCH("Medium",'DIF Worksheet'!$U506)),'DIF Worksheet'!$D506," "))</f>
        <v/>
      </c>
      <c r="F511" s="46" t="str">
        <f>IF(ISNUMBER(SEARCH("Medium",'DIF Worksheet'!$U506)),'DIF Worksheet'!$X506," ")</f>
        <v xml:space="preserve"> </v>
      </c>
    </row>
    <row r="512" spans="1:6">
      <c r="A512" s="45" t="str">
        <f>IF(ISNUMBER(SEARCH("Medium",'DIF Worksheet'!$U507)),'DIF Worksheet'!$W507," ")</f>
        <v xml:space="preserve"> </v>
      </c>
      <c r="B512" s="31" t="str">
        <f>IF(ISNUMBER(SEARCH("Medium",'DIF Worksheet'!$U507)),'DIF Worksheet'!$A507," ")</f>
        <v xml:space="preserve"> </v>
      </c>
      <c r="C512" s="31" t="str">
        <f>IF('DIF Worksheet'!$B507="","",IF(ISNUMBER(SEARCH("Medium",'DIF Worksheet'!$U507)),'DIF Worksheet'!$B507," "))</f>
        <v/>
      </c>
      <c r="D512" s="31" t="str">
        <f>IF('DIF Worksheet'!$C507="","",IF(ISNUMBER(SEARCH("Medium",'DIF Worksheet'!$U507)),'DIF Worksheet'!$C507," "))</f>
        <v/>
      </c>
      <c r="E512" s="31" t="str">
        <f>IF('DIF Worksheet'!$D507="","",IF(ISNUMBER(SEARCH("Medium",'DIF Worksheet'!$U507)),'DIF Worksheet'!$D507," "))</f>
        <v/>
      </c>
      <c r="F512" s="46" t="str">
        <f>IF(ISNUMBER(SEARCH("Medium",'DIF Worksheet'!$U507)),'DIF Worksheet'!$X507," ")</f>
        <v xml:space="preserve"> </v>
      </c>
    </row>
    <row r="513" spans="1:6">
      <c r="A513" s="45" t="str">
        <f>IF(ISNUMBER(SEARCH("Medium",'DIF Worksheet'!$U508)),'DIF Worksheet'!$W508," ")</f>
        <v xml:space="preserve"> </v>
      </c>
      <c r="B513" s="31" t="str">
        <f>IF(ISNUMBER(SEARCH("Medium",'DIF Worksheet'!$U508)),'DIF Worksheet'!$A508," ")</f>
        <v xml:space="preserve"> </v>
      </c>
      <c r="C513" s="31" t="str">
        <f>IF('DIF Worksheet'!$B508="","",IF(ISNUMBER(SEARCH("Medium",'DIF Worksheet'!$U508)),'DIF Worksheet'!$B508," "))</f>
        <v/>
      </c>
      <c r="D513" s="31" t="str">
        <f>IF('DIF Worksheet'!$C508="","",IF(ISNUMBER(SEARCH("Medium",'DIF Worksheet'!$U508)),'DIF Worksheet'!$C508," "))</f>
        <v/>
      </c>
      <c r="E513" s="31" t="str">
        <f>IF('DIF Worksheet'!$D508="","",IF(ISNUMBER(SEARCH("Medium",'DIF Worksheet'!$U508)),'DIF Worksheet'!$D508," "))</f>
        <v/>
      </c>
      <c r="F513" s="46" t="str">
        <f>IF(ISNUMBER(SEARCH("Medium",'DIF Worksheet'!$U508)),'DIF Worksheet'!$X508," ")</f>
        <v xml:space="preserve"> </v>
      </c>
    </row>
    <row r="514" spans="1:6">
      <c r="A514" s="45" t="str">
        <f>IF(ISNUMBER(SEARCH("Medium",'DIF Worksheet'!$U509)),'DIF Worksheet'!$W509," ")</f>
        <v xml:space="preserve"> </v>
      </c>
      <c r="B514" s="31" t="str">
        <f>IF(ISNUMBER(SEARCH("Medium",'DIF Worksheet'!$U509)),'DIF Worksheet'!$A509," ")</f>
        <v xml:space="preserve"> </v>
      </c>
      <c r="C514" s="31" t="str">
        <f>IF('DIF Worksheet'!$B509="","",IF(ISNUMBER(SEARCH("Medium",'DIF Worksheet'!$U509)),'DIF Worksheet'!$B509," "))</f>
        <v/>
      </c>
      <c r="D514" s="31" t="str">
        <f>IF('DIF Worksheet'!$C509="","",IF(ISNUMBER(SEARCH("Medium",'DIF Worksheet'!$U509)),'DIF Worksheet'!$C509," "))</f>
        <v/>
      </c>
      <c r="E514" s="31" t="str">
        <f>IF('DIF Worksheet'!$D509="","",IF(ISNUMBER(SEARCH("Medium",'DIF Worksheet'!$U509)),'DIF Worksheet'!$D509," "))</f>
        <v/>
      </c>
      <c r="F514" s="46" t="str">
        <f>IF(ISNUMBER(SEARCH("Medium",'DIF Worksheet'!$U509)),'DIF Worksheet'!$X509," ")</f>
        <v xml:space="preserve"> </v>
      </c>
    </row>
    <row r="515" spans="1:6">
      <c r="A515" s="45" t="str">
        <f>IF(ISNUMBER(SEARCH("Medium",'DIF Worksheet'!$U510)),'DIF Worksheet'!$W510," ")</f>
        <v xml:space="preserve"> </v>
      </c>
      <c r="B515" s="31" t="str">
        <f>IF(ISNUMBER(SEARCH("Medium",'DIF Worksheet'!$U510)),'DIF Worksheet'!$A510," ")</f>
        <v xml:space="preserve"> </v>
      </c>
      <c r="C515" s="31" t="str">
        <f>IF('DIF Worksheet'!$B510="","",IF(ISNUMBER(SEARCH("Medium",'DIF Worksheet'!$U510)),'DIF Worksheet'!$B510," "))</f>
        <v/>
      </c>
      <c r="D515" s="31" t="str">
        <f>IF('DIF Worksheet'!$C510="","",IF(ISNUMBER(SEARCH("Medium",'DIF Worksheet'!$U510)),'DIF Worksheet'!$C510," "))</f>
        <v/>
      </c>
      <c r="E515" s="31" t="str">
        <f>IF('DIF Worksheet'!$D510="","",IF(ISNUMBER(SEARCH("Medium",'DIF Worksheet'!$U510)),'DIF Worksheet'!$D510," "))</f>
        <v/>
      </c>
      <c r="F515" s="46" t="str">
        <f>IF(ISNUMBER(SEARCH("Medium",'DIF Worksheet'!$U510)),'DIF Worksheet'!$X510," ")</f>
        <v xml:space="preserve"> </v>
      </c>
    </row>
    <row r="516" spans="1:6">
      <c r="A516" s="45" t="str">
        <f>IF(ISNUMBER(SEARCH("Medium",'DIF Worksheet'!$U511)),'DIF Worksheet'!$W511," ")</f>
        <v xml:space="preserve"> </v>
      </c>
      <c r="B516" s="31" t="str">
        <f>IF(ISNUMBER(SEARCH("Medium",'DIF Worksheet'!$U511)),'DIF Worksheet'!$A511," ")</f>
        <v xml:space="preserve"> </v>
      </c>
      <c r="C516" s="31" t="str">
        <f>IF('DIF Worksheet'!$B511="","",IF(ISNUMBER(SEARCH("Medium",'DIF Worksheet'!$U511)),'DIF Worksheet'!$B511," "))</f>
        <v/>
      </c>
      <c r="D516" s="31" t="str">
        <f>IF('DIF Worksheet'!$C511="","",IF(ISNUMBER(SEARCH("Medium",'DIF Worksheet'!$U511)),'DIF Worksheet'!$C511," "))</f>
        <v/>
      </c>
      <c r="E516" s="31" t="str">
        <f>IF('DIF Worksheet'!$D511="","",IF(ISNUMBER(SEARCH("Medium",'DIF Worksheet'!$U511)),'DIF Worksheet'!$D511," "))</f>
        <v/>
      </c>
      <c r="F516" s="46" t="str">
        <f>IF(ISNUMBER(SEARCH("Medium",'DIF Worksheet'!$U511)),'DIF Worksheet'!$X511," ")</f>
        <v xml:space="preserve"> </v>
      </c>
    </row>
    <row r="517" spans="1:6">
      <c r="A517" s="45" t="str">
        <f>IF(ISNUMBER(SEARCH("Medium",'DIF Worksheet'!$U512)),'DIF Worksheet'!$W512," ")</f>
        <v xml:space="preserve"> </v>
      </c>
      <c r="B517" s="31" t="str">
        <f>IF(ISNUMBER(SEARCH("Medium",'DIF Worksheet'!$U512)),'DIF Worksheet'!$A512," ")</f>
        <v xml:space="preserve"> </v>
      </c>
      <c r="C517" s="31" t="str">
        <f>IF('DIF Worksheet'!$B512="","",IF(ISNUMBER(SEARCH("Medium",'DIF Worksheet'!$U512)),'DIF Worksheet'!$B512," "))</f>
        <v/>
      </c>
      <c r="D517" s="31" t="str">
        <f>IF('DIF Worksheet'!$C512="","",IF(ISNUMBER(SEARCH("Medium",'DIF Worksheet'!$U512)),'DIF Worksheet'!$C512," "))</f>
        <v/>
      </c>
      <c r="E517" s="31" t="str">
        <f>IF('DIF Worksheet'!$D512="","",IF(ISNUMBER(SEARCH("Medium",'DIF Worksheet'!$U512)),'DIF Worksheet'!$D512," "))</f>
        <v/>
      </c>
      <c r="F517" s="46" t="str">
        <f>IF(ISNUMBER(SEARCH("Medium",'DIF Worksheet'!$U512)),'DIF Worksheet'!$X512," ")</f>
        <v xml:space="preserve"> </v>
      </c>
    </row>
    <row r="518" spans="1:6">
      <c r="A518" s="45" t="str">
        <f>IF(ISNUMBER(SEARCH("Medium",'DIF Worksheet'!$U513)),'DIF Worksheet'!$W513," ")</f>
        <v xml:space="preserve"> </v>
      </c>
      <c r="B518" s="31" t="str">
        <f>IF(ISNUMBER(SEARCH("Medium",'DIF Worksheet'!$U513)),'DIF Worksheet'!$A513," ")</f>
        <v xml:space="preserve"> </v>
      </c>
      <c r="C518" s="31" t="str">
        <f>IF('DIF Worksheet'!$B513="","",IF(ISNUMBER(SEARCH("Medium",'DIF Worksheet'!$U513)),'DIF Worksheet'!$B513," "))</f>
        <v/>
      </c>
      <c r="D518" s="31" t="str">
        <f>IF('DIF Worksheet'!$C513="","",IF(ISNUMBER(SEARCH("Medium",'DIF Worksheet'!$U513)),'DIF Worksheet'!$C513," "))</f>
        <v/>
      </c>
      <c r="E518" s="31" t="str">
        <f>IF('DIF Worksheet'!$D513="","",IF(ISNUMBER(SEARCH("Medium",'DIF Worksheet'!$U513)),'DIF Worksheet'!$D513," "))</f>
        <v/>
      </c>
      <c r="F518" s="46" t="str">
        <f>IF(ISNUMBER(SEARCH("Medium",'DIF Worksheet'!$U513)),'DIF Worksheet'!$X513," ")</f>
        <v xml:space="preserve"> </v>
      </c>
    </row>
    <row r="519" spans="1:6">
      <c r="A519" s="45" t="str">
        <f>IF(ISNUMBER(SEARCH("Medium",'DIF Worksheet'!$U514)),'DIF Worksheet'!$W514," ")</f>
        <v xml:space="preserve"> </v>
      </c>
      <c r="B519" s="31" t="str">
        <f>IF(ISNUMBER(SEARCH("Medium",'DIF Worksheet'!$U514)),'DIF Worksheet'!$A514," ")</f>
        <v xml:space="preserve"> </v>
      </c>
      <c r="C519" s="31" t="str">
        <f>IF('DIF Worksheet'!$B514="","",IF(ISNUMBER(SEARCH("Medium",'DIF Worksheet'!$U514)),'DIF Worksheet'!$B514," "))</f>
        <v/>
      </c>
      <c r="D519" s="31" t="str">
        <f>IF('DIF Worksheet'!$C514="","",IF(ISNUMBER(SEARCH("Medium",'DIF Worksheet'!$U514)),'DIF Worksheet'!$C514," "))</f>
        <v/>
      </c>
      <c r="E519" s="31" t="str">
        <f>IF('DIF Worksheet'!$D514="","",IF(ISNUMBER(SEARCH("Medium",'DIF Worksheet'!$U514)),'DIF Worksheet'!$D514," "))</f>
        <v/>
      </c>
      <c r="F519" s="46" t="str">
        <f>IF(ISNUMBER(SEARCH("Medium",'DIF Worksheet'!$U514)),'DIF Worksheet'!$X514," ")</f>
        <v xml:space="preserve"> </v>
      </c>
    </row>
    <row r="520" spans="1:6">
      <c r="A520" s="45" t="str">
        <f>IF(ISNUMBER(SEARCH("Medium",'DIF Worksheet'!$U515)),'DIF Worksheet'!$W515," ")</f>
        <v xml:space="preserve"> </v>
      </c>
      <c r="B520" s="31" t="str">
        <f>IF(ISNUMBER(SEARCH("Medium",'DIF Worksheet'!$U515)),'DIF Worksheet'!$A515," ")</f>
        <v xml:space="preserve"> </v>
      </c>
      <c r="C520" s="31" t="str">
        <f>IF('DIF Worksheet'!$B515="","",IF(ISNUMBER(SEARCH("Medium",'DIF Worksheet'!$U515)),'DIF Worksheet'!$B515," "))</f>
        <v/>
      </c>
      <c r="D520" s="31" t="str">
        <f>IF('DIF Worksheet'!$C515="","",IF(ISNUMBER(SEARCH("Medium",'DIF Worksheet'!$U515)),'DIF Worksheet'!$C515," "))</f>
        <v/>
      </c>
      <c r="E520" s="31" t="str">
        <f>IF('DIF Worksheet'!$D515="","",IF(ISNUMBER(SEARCH("Medium",'DIF Worksheet'!$U515)),'DIF Worksheet'!$D515," "))</f>
        <v/>
      </c>
      <c r="F520" s="46" t="str">
        <f>IF(ISNUMBER(SEARCH("Medium",'DIF Worksheet'!$U515)),'DIF Worksheet'!$X515," ")</f>
        <v xml:space="preserve"> </v>
      </c>
    </row>
    <row r="521" spans="1:6">
      <c r="A521" s="45" t="str">
        <f>IF(ISNUMBER(SEARCH("Medium",'DIF Worksheet'!$U516)),'DIF Worksheet'!$W516," ")</f>
        <v xml:space="preserve"> </v>
      </c>
      <c r="B521" s="31" t="str">
        <f>IF(ISNUMBER(SEARCH("Medium",'DIF Worksheet'!$U516)),'DIF Worksheet'!$A516," ")</f>
        <v xml:space="preserve"> </v>
      </c>
      <c r="C521" s="31" t="str">
        <f>IF('DIF Worksheet'!$B516="","",IF(ISNUMBER(SEARCH("Medium",'DIF Worksheet'!$U516)),'DIF Worksheet'!$B516," "))</f>
        <v/>
      </c>
      <c r="D521" s="31" t="str">
        <f>IF('DIF Worksheet'!$C516="","",IF(ISNUMBER(SEARCH("Medium",'DIF Worksheet'!$U516)),'DIF Worksheet'!$C516," "))</f>
        <v/>
      </c>
      <c r="E521" s="31" t="str">
        <f>IF('DIF Worksheet'!$D516="","",IF(ISNUMBER(SEARCH("Medium",'DIF Worksheet'!$U516)),'DIF Worksheet'!$D516," "))</f>
        <v/>
      </c>
      <c r="F521" s="46" t="str">
        <f>IF(ISNUMBER(SEARCH("Medium",'DIF Worksheet'!$U516)),'DIF Worksheet'!$X516," ")</f>
        <v xml:space="preserve"> </v>
      </c>
    </row>
    <row r="522" spans="1:6">
      <c r="A522" s="45" t="str">
        <f>IF(ISNUMBER(SEARCH("Medium",'DIF Worksheet'!$U517)),'DIF Worksheet'!$W517," ")</f>
        <v xml:space="preserve"> </v>
      </c>
      <c r="B522" s="31" t="str">
        <f>IF(ISNUMBER(SEARCH("Medium",'DIF Worksheet'!$U517)),'DIF Worksheet'!$A517," ")</f>
        <v xml:space="preserve"> </v>
      </c>
      <c r="C522" s="31" t="str">
        <f>IF('DIF Worksheet'!$B517="","",IF(ISNUMBER(SEARCH("Medium",'DIF Worksheet'!$U517)),'DIF Worksheet'!$B517," "))</f>
        <v/>
      </c>
      <c r="D522" s="31" t="str">
        <f>IF('DIF Worksheet'!$C517="","",IF(ISNUMBER(SEARCH("Medium",'DIF Worksheet'!$U517)),'DIF Worksheet'!$C517," "))</f>
        <v/>
      </c>
      <c r="E522" s="31" t="str">
        <f>IF('DIF Worksheet'!$D517="","",IF(ISNUMBER(SEARCH("Medium",'DIF Worksheet'!$U517)),'DIF Worksheet'!$D517," "))</f>
        <v/>
      </c>
      <c r="F522" s="46" t="str">
        <f>IF(ISNUMBER(SEARCH("Medium",'DIF Worksheet'!$U517)),'DIF Worksheet'!$X517," ")</f>
        <v xml:space="preserve"> </v>
      </c>
    </row>
    <row r="523" spans="1:6">
      <c r="A523" s="45" t="str">
        <f>IF(ISNUMBER(SEARCH("Medium",'DIF Worksheet'!$U518)),'DIF Worksheet'!$W518," ")</f>
        <v xml:space="preserve"> </v>
      </c>
      <c r="B523" s="31" t="str">
        <f>IF(ISNUMBER(SEARCH("Medium",'DIF Worksheet'!$U518)),'DIF Worksheet'!$A518," ")</f>
        <v xml:space="preserve"> </v>
      </c>
      <c r="C523" s="31" t="str">
        <f>IF('DIF Worksheet'!$B518="","",IF(ISNUMBER(SEARCH("Medium",'DIF Worksheet'!$U518)),'DIF Worksheet'!$B518," "))</f>
        <v/>
      </c>
      <c r="D523" s="31" t="str">
        <f>IF('DIF Worksheet'!$C518="","",IF(ISNUMBER(SEARCH("Medium",'DIF Worksheet'!$U518)),'DIF Worksheet'!$C518," "))</f>
        <v/>
      </c>
      <c r="E523" s="31" t="str">
        <f>IF('DIF Worksheet'!$D518="","",IF(ISNUMBER(SEARCH("Medium",'DIF Worksheet'!$U518)),'DIF Worksheet'!$D518," "))</f>
        <v/>
      </c>
      <c r="F523" s="46" t="str">
        <f>IF(ISNUMBER(SEARCH("Medium",'DIF Worksheet'!$U518)),'DIF Worksheet'!$X518," ")</f>
        <v xml:space="preserve"> </v>
      </c>
    </row>
    <row r="524" spans="1:6">
      <c r="A524" s="45" t="str">
        <f>IF(ISNUMBER(SEARCH("Medium",'DIF Worksheet'!$U519)),'DIF Worksheet'!$W519," ")</f>
        <v xml:space="preserve"> </v>
      </c>
      <c r="B524" s="31" t="str">
        <f>IF(ISNUMBER(SEARCH("Medium",'DIF Worksheet'!$U519)),'DIF Worksheet'!$A519," ")</f>
        <v xml:space="preserve"> </v>
      </c>
      <c r="C524" s="31" t="str">
        <f>IF('DIF Worksheet'!$B519="","",IF(ISNUMBER(SEARCH("Medium",'DIF Worksheet'!$U519)),'DIF Worksheet'!$B519," "))</f>
        <v/>
      </c>
      <c r="D524" s="31" t="str">
        <f>IF('DIF Worksheet'!$C519="","",IF(ISNUMBER(SEARCH("Medium",'DIF Worksheet'!$U519)),'DIF Worksheet'!$C519," "))</f>
        <v/>
      </c>
      <c r="E524" s="31" t="str">
        <f>IF('DIF Worksheet'!$D519="","",IF(ISNUMBER(SEARCH("Medium",'DIF Worksheet'!$U519)),'DIF Worksheet'!$D519," "))</f>
        <v/>
      </c>
      <c r="F524" s="46" t="str">
        <f>IF(ISNUMBER(SEARCH("Medium",'DIF Worksheet'!$U519)),'DIF Worksheet'!$X519," ")</f>
        <v xml:space="preserve"> </v>
      </c>
    </row>
    <row r="525" spans="1:6">
      <c r="A525" s="45" t="str">
        <f>IF(ISNUMBER(SEARCH("Medium",'DIF Worksheet'!$U520)),'DIF Worksheet'!$W520," ")</f>
        <v xml:space="preserve"> </v>
      </c>
      <c r="B525" s="31" t="str">
        <f>IF(ISNUMBER(SEARCH("Medium",'DIF Worksheet'!$U520)),'DIF Worksheet'!$A520," ")</f>
        <v xml:space="preserve"> </v>
      </c>
      <c r="C525" s="31" t="str">
        <f>IF('DIF Worksheet'!$B520="","",IF(ISNUMBER(SEARCH("Medium",'DIF Worksheet'!$U520)),'DIF Worksheet'!$B520," "))</f>
        <v/>
      </c>
      <c r="D525" s="31" t="str">
        <f>IF('DIF Worksheet'!$C520="","",IF(ISNUMBER(SEARCH("Medium",'DIF Worksheet'!$U520)),'DIF Worksheet'!$C520," "))</f>
        <v/>
      </c>
      <c r="E525" s="31" t="str">
        <f>IF('DIF Worksheet'!$D520="","",IF(ISNUMBER(SEARCH("Medium",'DIF Worksheet'!$U520)),'DIF Worksheet'!$D520," "))</f>
        <v/>
      </c>
      <c r="F525" s="46" t="str">
        <f>IF(ISNUMBER(SEARCH("Medium",'DIF Worksheet'!$U520)),'DIF Worksheet'!$X520," ")</f>
        <v xml:space="preserve"> </v>
      </c>
    </row>
    <row r="526" spans="1:6">
      <c r="A526" s="45" t="str">
        <f>IF(ISNUMBER(SEARCH("Medium",'DIF Worksheet'!$U521)),'DIF Worksheet'!$W521," ")</f>
        <v xml:space="preserve"> </v>
      </c>
      <c r="B526" s="31" t="str">
        <f>IF(ISNUMBER(SEARCH("Medium",'DIF Worksheet'!$U521)),'DIF Worksheet'!$A521," ")</f>
        <v xml:space="preserve"> </v>
      </c>
      <c r="C526" s="31" t="str">
        <f>IF('DIF Worksheet'!$B521="","",IF(ISNUMBER(SEARCH("Medium",'DIF Worksheet'!$U521)),'DIF Worksheet'!$B521," "))</f>
        <v/>
      </c>
      <c r="D526" s="31" t="str">
        <f>IF('DIF Worksheet'!$C521="","",IF(ISNUMBER(SEARCH("Medium",'DIF Worksheet'!$U521)),'DIF Worksheet'!$C521," "))</f>
        <v/>
      </c>
      <c r="E526" s="31" t="str">
        <f>IF('DIF Worksheet'!$D521="","",IF(ISNUMBER(SEARCH("Medium",'DIF Worksheet'!$U521)),'DIF Worksheet'!$D521," "))</f>
        <v/>
      </c>
      <c r="F526" s="46" t="str">
        <f>IF(ISNUMBER(SEARCH("Medium",'DIF Worksheet'!$U521)),'DIF Worksheet'!$X521," ")</f>
        <v xml:space="preserve"> </v>
      </c>
    </row>
    <row r="527" spans="1:6">
      <c r="A527" s="45" t="str">
        <f>IF(ISNUMBER(SEARCH("Medium",'DIF Worksheet'!$U522)),'DIF Worksheet'!$W522," ")</f>
        <v xml:space="preserve"> </v>
      </c>
      <c r="B527" s="31" t="str">
        <f>IF(ISNUMBER(SEARCH("Medium",'DIF Worksheet'!$U522)),'DIF Worksheet'!$A522," ")</f>
        <v xml:space="preserve"> </v>
      </c>
      <c r="C527" s="31" t="str">
        <f>IF('DIF Worksheet'!$B522="","",IF(ISNUMBER(SEARCH("Medium",'DIF Worksheet'!$U522)),'DIF Worksheet'!$B522," "))</f>
        <v/>
      </c>
      <c r="D527" s="31" t="str">
        <f>IF('DIF Worksheet'!$C522="","",IF(ISNUMBER(SEARCH("Medium",'DIF Worksheet'!$U522)),'DIF Worksheet'!$C522," "))</f>
        <v/>
      </c>
      <c r="E527" s="31" t="str">
        <f>IF('DIF Worksheet'!$D522="","",IF(ISNUMBER(SEARCH("Medium",'DIF Worksheet'!$U522)),'DIF Worksheet'!$D522," "))</f>
        <v/>
      </c>
      <c r="F527" s="46" t="str">
        <f>IF(ISNUMBER(SEARCH("Medium",'DIF Worksheet'!$U522)),'DIF Worksheet'!$X522," ")</f>
        <v xml:space="preserve"> </v>
      </c>
    </row>
    <row r="528" spans="1:6">
      <c r="A528" s="45" t="str">
        <f>IF(ISNUMBER(SEARCH("Medium",'DIF Worksheet'!$U523)),'DIF Worksheet'!$W523," ")</f>
        <v xml:space="preserve"> </v>
      </c>
      <c r="B528" s="31" t="str">
        <f>IF(ISNUMBER(SEARCH("Medium",'DIF Worksheet'!$U523)),'DIF Worksheet'!$A523," ")</f>
        <v xml:space="preserve"> </v>
      </c>
      <c r="C528" s="31" t="str">
        <f>IF('DIF Worksheet'!$B523="","",IF(ISNUMBER(SEARCH("Medium",'DIF Worksheet'!$U523)),'DIF Worksheet'!$B523," "))</f>
        <v/>
      </c>
      <c r="D528" s="31" t="str">
        <f>IF('DIF Worksheet'!$C523="","",IF(ISNUMBER(SEARCH("Medium",'DIF Worksheet'!$U523)),'DIF Worksheet'!$C523," "))</f>
        <v/>
      </c>
      <c r="E528" s="31" t="str">
        <f>IF('DIF Worksheet'!$D523="","",IF(ISNUMBER(SEARCH("Medium",'DIF Worksheet'!$U523)),'DIF Worksheet'!$D523," "))</f>
        <v/>
      </c>
      <c r="F528" s="46" t="str">
        <f>IF(ISNUMBER(SEARCH("Medium",'DIF Worksheet'!$U523)),'DIF Worksheet'!$X523," ")</f>
        <v xml:space="preserve"> </v>
      </c>
    </row>
    <row r="529" spans="1:6">
      <c r="A529" s="45" t="str">
        <f>IF(ISNUMBER(SEARCH("Medium",'DIF Worksheet'!$U524)),'DIF Worksheet'!$W524," ")</f>
        <v xml:space="preserve"> </v>
      </c>
      <c r="B529" s="31" t="str">
        <f>IF(ISNUMBER(SEARCH("Medium",'DIF Worksheet'!$U524)),'DIF Worksheet'!$A524," ")</f>
        <v xml:space="preserve"> </v>
      </c>
      <c r="C529" s="31" t="str">
        <f>IF('DIF Worksheet'!$B524="","",IF(ISNUMBER(SEARCH("Medium",'DIF Worksheet'!$U524)),'DIF Worksheet'!$B524," "))</f>
        <v/>
      </c>
      <c r="D529" s="31" t="str">
        <f>IF('DIF Worksheet'!$C524="","",IF(ISNUMBER(SEARCH("Medium",'DIF Worksheet'!$U524)),'DIF Worksheet'!$C524," "))</f>
        <v/>
      </c>
      <c r="E529" s="31" t="str">
        <f>IF('DIF Worksheet'!$D524="","",IF(ISNUMBER(SEARCH("Medium",'DIF Worksheet'!$U524)),'DIF Worksheet'!$D524," "))</f>
        <v/>
      </c>
      <c r="F529" s="46" t="str">
        <f>IF(ISNUMBER(SEARCH("Medium",'DIF Worksheet'!$U524)),'DIF Worksheet'!$X524," ")</f>
        <v xml:space="preserve"> </v>
      </c>
    </row>
    <row r="530" spans="1:6">
      <c r="A530" s="45" t="str">
        <f>IF(ISNUMBER(SEARCH("Medium",'DIF Worksheet'!$U525)),'DIF Worksheet'!$W525," ")</f>
        <v xml:space="preserve"> </v>
      </c>
      <c r="B530" s="31" t="str">
        <f>IF(ISNUMBER(SEARCH("Medium",'DIF Worksheet'!$U525)),'DIF Worksheet'!$A525," ")</f>
        <v xml:space="preserve"> </v>
      </c>
      <c r="C530" s="31" t="str">
        <f>IF('DIF Worksheet'!$B525="","",IF(ISNUMBER(SEARCH("Medium",'DIF Worksheet'!$U525)),'DIF Worksheet'!$B525," "))</f>
        <v/>
      </c>
      <c r="D530" s="31" t="str">
        <f>IF('DIF Worksheet'!$C525="","",IF(ISNUMBER(SEARCH("Medium",'DIF Worksheet'!$U525)),'DIF Worksheet'!$C525," "))</f>
        <v/>
      </c>
      <c r="E530" s="31" t="str">
        <f>IF('DIF Worksheet'!$D525="","",IF(ISNUMBER(SEARCH("Medium",'DIF Worksheet'!$U525)),'DIF Worksheet'!$D525," "))</f>
        <v/>
      </c>
      <c r="F530" s="46" t="str">
        <f>IF(ISNUMBER(SEARCH("Medium",'DIF Worksheet'!$U525)),'DIF Worksheet'!$X525," ")</f>
        <v xml:space="preserve"> </v>
      </c>
    </row>
    <row r="531" spans="1:6">
      <c r="A531" s="45" t="str">
        <f>IF(ISNUMBER(SEARCH("Medium",'DIF Worksheet'!$U526)),'DIF Worksheet'!$W526," ")</f>
        <v xml:space="preserve"> </v>
      </c>
      <c r="B531" s="31" t="str">
        <f>IF(ISNUMBER(SEARCH("Medium",'DIF Worksheet'!$U526)),'DIF Worksheet'!$A526," ")</f>
        <v xml:space="preserve"> </v>
      </c>
      <c r="C531" s="31" t="str">
        <f>IF('DIF Worksheet'!$B526="","",IF(ISNUMBER(SEARCH("Medium",'DIF Worksheet'!$U526)),'DIF Worksheet'!$B526," "))</f>
        <v/>
      </c>
      <c r="D531" s="31" t="str">
        <f>IF('DIF Worksheet'!$C526="","",IF(ISNUMBER(SEARCH("Medium",'DIF Worksheet'!$U526)),'DIF Worksheet'!$C526," "))</f>
        <v/>
      </c>
      <c r="E531" s="31" t="str">
        <f>IF('DIF Worksheet'!$D526="","",IF(ISNUMBER(SEARCH("Medium",'DIF Worksheet'!$U526)),'DIF Worksheet'!$D526," "))</f>
        <v/>
      </c>
      <c r="F531" s="46" t="str">
        <f>IF(ISNUMBER(SEARCH("Medium",'DIF Worksheet'!$U526)),'DIF Worksheet'!$X526," ")</f>
        <v xml:space="preserve"> </v>
      </c>
    </row>
    <row r="532" spans="1:6">
      <c r="A532" s="45" t="str">
        <f>IF(ISNUMBER(SEARCH("Medium",'DIF Worksheet'!$U527)),'DIF Worksheet'!$W527," ")</f>
        <v xml:space="preserve"> </v>
      </c>
      <c r="B532" s="31" t="str">
        <f>IF(ISNUMBER(SEARCH("Medium",'DIF Worksheet'!$U527)),'DIF Worksheet'!$A527," ")</f>
        <v xml:space="preserve"> </v>
      </c>
      <c r="C532" s="31" t="str">
        <f>IF('DIF Worksheet'!$B527="","",IF(ISNUMBER(SEARCH("Medium",'DIF Worksheet'!$U527)),'DIF Worksheet'!$B527," "))</f>
        <v/>
      </c>
      <c r="D532" s="31" t="str">
        <f>IF('DIF Worksheet'!$C527="","",IF(ISNUMBER(SEARCH("Medium",'DIF Worksheet'!$U527)),'DIF Worksheet'!$C527," "))</f>
        <v/>
      </c>
      <c r="E532" s="31" t="str">
        <f>IF('DIF Worksheet'!$D527="","",IF(ISNUMBER(SEARCH("Medium",'DIF Worksheet'!$U527)),'DIF Worksheet'!$D527," "))</f>
        <v/>
      </c>
      <c r="F532" s="46" t="str">
        <f>IF(ISNUMBER(SEARCH("Medium",'DIF Worksheet'!$U527)),'DIF Worksheet'!$X527," ")</f>
        <v xml:space="preserve"> </v>
      </c>
    </row>
    <row r="533" spans="1:6">
      <c r="A533" s="45" t="str">
        <f>IF(ISNUMBER(SEARCH("Medium",'DIF Worksheet'!$U528)),'DIF Worksheet'!$W528," ")</f>
        <v xml:space="preserve"> </v>
      </c>
      <c r="B533" s="31" t="str">
        <f>IF(ISNUMBER(SEARCH("Medium",'DIF Worksheet'!$U528)),'DIF Worksheet'!$A528," ")</f>
        <v xml:space="preserve"> </v>
      </c>
      <c r="C533" s="31" t="str">
        <f>IF('DIF Worksheet'!$B528="","",IF(ISNUMBER(SEARCH("Medium",'DIF Worksheet'!$U528)),'DIF Worksheet'!$B528," "))</f>
        <v/>
      </c>
      <c r="D533" s="31" t="str">
        <f>IF('DIF Worksheet'!$C528="","",IF(ISNUMBER(SEARCH("Medium",'DIF Worksheet'!$U528)),'DIF Worksheet'!$C528," "))</f>
        <v/>
      </c>
      <c r="E533" s="31" t="str">
        <f>IF('DIF Worksheet'!$D528="","",IF(ISNUMBER(SEARCH("Medium",'DIF Worksheet'!$U528)),'DIF Worksheet'!$D528," "))</f>
        <v/>
      </c>
      <c r="F533" s="46" t="str">
        <f>IF(ISNUMBER(SEARCH("Medium",'DIF Worksheet'!$U528)),'DIF Worksheet'!$X528," ")</f>
        <v xml:space="preserve"> </v>
      </c>
    </row>
    <row r="534" spans="1:6">
      <c r="A534" s="45" t="str">
        <f>IF(ISNUMBER(SEARCH("Medium",'DIF Worksheet'!$U529)),'DIF Worksheet'!$W529," ")</f>
        <v xml:space="preserve"> </v>
      </c>
      <c r="B534" s="31" t="str">
        <f>IF(ISNUMBER(SEARCH("Medium",'DIF Worksheet'!$U529)),'DIF Worksheet'!$A529," ")</f>
        <v xml:space="preserve"> </v>
      </c>
      <c r="C534" s="31" t="str">
        <f>IF('DIF Worksheet'!$B529="","",IF(ISNUMBER(SEARCH("Medium",'DIF Worksheet'!$U529)),'DIF Worksheet'!$B529," "))</f>
        <v/>
      </c>
      <c r="D534" s="31" t="str">
        <f>IF('DIF Worksheet'!$C529="","",IF(ISNUMBER(SEARCH("Medium",'DIF Worksheet'!$U529)),'DIF Worksheet'!$C529," "))</f>
        <v/>
      </c>
      <c r="E534" s="31" t="str">
        <f>IF('DIF Worksheet'!$D529="","",IF(ISNUMBER(SEARCH("Medium",'DIF Worksheet'!$U529)),'DIF Worksheet'!$D529," "))</f>
        <v/>
      </c>
      <c r="F534" s="46" t="str">
        <f>IF(ISNUMBER(SEARCH("Medium",'DIF Worksheet'!$U529)),'DIF Worksheet'!$X529," ")</f>
        <v xml:space="preserve"> </v>
      </c>
    </row>
    <row r="535" spans="1:6">
      <c r="A535" s="45" t="str">
        <f>IF(ISNUMBER(SEARCH("Medium",'DIF Worksheet'!$U530)),'DIF Worksheet'!$W530," ")</f>
        <v xml:space="preserve"> </v>
      </c>
      <c r="B535" s="31" t="str">
        <f>IF(ISNUMBER(SEARCH("Medium",'DIF Worksheet'!$U530)),'DIF Worksheet'!$A530," ")</f>
        <v xml:space="preserve"> </v>
      </c>
      <c r="C535" s="31" t="str">
        <f>IF('DIF Worksheet'!$B530="","",IF(ISNUMBER(SEARCH("Medium",'DIF Worksheet'!$U530)),'DIF Worksheet'!$B530," "))</f>
        <v/>
      </c>
      <c r="D535" s="31" t="str">
        <f>IF('DIF Worksheet'!$C530="","",IF(ISNUMBER(SEARCH("Medium",'DIF Worksheet'!$U530)),'DIF Worksheet'!$C530," "))</f>
        <v/>
      </c>
      <c r="E535" s="31" t="str">
        <f>IF('DIF Worksheet'!$D530="","",IF(ISNUMBER(SEARCH("Medium",'DIF Worksheet'!$U530)),'DIF Worksheet'!$D530," "))</f>
        <v/>
      </c>
      <c r="F535" s="46" t="str">
        <f>IF(ISNUMBER(SEARCH("Medium",'DIF Worksheet'!$U530)),'DIF Worksheet'!$X530," ")</f>
        <v xml:space="preserve"> </v>
      </c>
    </row>
    <row r="536" spans="1:6">
      <c r="A536" s="45" t="str">
        <f>IF(ISNUMBER(SEARCH("Medium",'DIF Worksheet'!$U531)),'DIF Worksheet'!$W531," ")</f>
        <v xml:space="preserve"> </v>
      </c>
      <c r="B536" s="31" t="str">
        <f>IF(ISNUMBER(SEARCH("Medium",'DIF Worksheet'!$U531)),'DIF Worksheet'!$A531," ")</f>
        <v xml:space="preserve"> </v>
      </c>
      <c r="C536" s="31" t="str">
        <f>IF('DIF Worksheet'!$B531="","",IF(ISNUMBER(SEARCH("Medium",'DIF Worksheet'!$U531)),'DIF Worksheet'!$B531," "))</f>
        <v/>
      </c>
      <c r="D536" s="31" t="str">
        <f>IF('DIF Worksheet'!$C531="","",IF(ISNUMBER(SEARCH("Medium",'DIF Worksheet'!$U531)),'DIF Worksheet'!$C531," "))</f>
        <v/>
      </c>
      <c r="E536" s="31" t="str">
        <f>IF('DIF Worksheet'!$D531="","",IF(ISNUMBER(SEARCH("Medium",'DIF Worksheet'!$U531)),'DIF Worksheet'!$D531," "))</f>
        <v/>
      </c>
      <c r="F536" s="46" t="str">
        <f>IF(ISNUMBER(SEARCH("Medium",'DIF Worksheet'!$U531)),'DIF Worksheet'!$X531," ")</f>
        <v xml:space="preserve"> </v>
      </c>
    </row>
    <row r="537" spans="1:6">
      <c r="A537" s="45" t="str">
        <f>IF(ISNUMBER(SEARCH("Medium",'DIF Worksheet'!$U532)),'DIF Worksheet'!$W532," ")</f>
        <v xml:space="preserve"> </v>
      </c>
      <c r="B537" s="31" t="str">
        <f>IF(ISNUMBER(SEARCH("Medium",'DIF Worksheet'!$U532)),'DIF Worksheet'!$A532," ")</f>
        <v xml:space="preserve"> </v>
      </c>
      <c r="C537" s="31" t="str">
        <f>IF('DIF Worksheet'!$B532="","",IF(ISNUMBER(SEARCH("Medium",'DIF Worksheet'!$U532)),'DIF Worksheet'!$B532," "))</f>
        <v/>
      </c>
      <c r="D537" s="31" t="str">
        <f>IF('DIF Worksheet'!$C532="","",IF(ISNUMBER(SEARCH("Medium",'DIF Worksheet'!$U532)),'DIF Worksheet'!$C532," "))</f>
        <v/>
      </c>
      <c r="E537" s="31" t="str">
        <f>IF('DIF Worksheet'!$D532="","",IF(ISNUMBER(SEARCH("Medium",'DIF Worksheet'!$U532)),'DIF Worksheet'!$D532," "))</f>
        <v/>
      </c>
      <c r="F537" s="46" t="str">
        <f>IF(ISNUMBER(SEARCH("Medium",'DIF Worksheet'!$U532)),'DIF Worksheet'!$X532," ")</f>
        <v xml:space="preserve"> </v>
      </c>
    </row>
    <row r="538" spans="1:6">
      <c r="A538" s="45" t="str">
        <f>IF(ISNUMBER(SEARCH("Medium",'DIF Worksheet'!$U533)),'DIF Worksheet'!$W533," ")</f>
        <v xml:space="preserve"> </v>
      </c>
      <c r="B538" s="31" t="str">
        <f>IF(ISNUMBER(SEARCH("Medium",'DIF Worksheet'!$U533)),'DIF Worksheet'!$A533," ")</f>
        <v xml:space="preserve"> </v>
      </c>
      <c r="C538" s="31" t="str">
        <f>IF('DIF Worksheet'!$B533="","",IF(ISNUMBER(SEARCH("Medium",'DIF Worksheet'!$U533)),'DIF Worksheet'!$B533," "))</f>
        <v/>
      </c>
      <c r="D538" s="31" t="str">
        <f>IF('DIF Worksheet'!$C533="","",IF(ISNUMBER(SEARCH("Medium",'DIF Worksheet'!$U533)),'DIF Worksheet'!$C533," "))</f>
        <v/>
      </c>
      <c r="E538" s="31" t="str">
        <f>IF('DIF Worksheet'!$D533="","",IF(ISNUMBER(SEARCH("Medium",'DIF Worksheet'!$U533)),'DIF Worksheet'!$D533," "))</f>
        <v/>
      </c>
      <c r="F538" s="46" t="str">
        <f>IF(ISNUMBER(SEARCH("Medium",'DIF Worksheet'!$U533)),'DIF Worksheet'!$X533," ")</f>
        <v xml:space="preserve"> </v>
      </c>
    </row>
    <row r="539" spans="1:6">
      <c r="A539" s="45" t="str">
        <f>IF(ISNUMBER(SEARCH("Medium",'DIF Worksheet'!$U534)),'DIF Worksheet'!$W534," ")</f>
        <v xml:space="preserve"> </v>
      </c>
      <c r="B539" s="31" t="str">
        <f>IF(ISNUMBER(SEARCH("Medium",'DIF Worksheet'!$U534)),'DIF Worksheet'!$A534," ")</f>
        <v xml:space="preserve"> </v>
      </c>
      <c r="C539" s="31" t="str">
        <f>IF('DIF Worksheet'!$B534="","",IF(ISNUMBER(SEARCH("Medium",'DIF Worksheet'!$U534)),'DIF Worksheet'!$B534," "))</f>
        <v/>
      </c>
      <c r="D539" s="31" t="str">
        <f>IF('DIF Worksheet'!$C534="","",IF(ISNUMBER(SEARCH("Medium",'DIF Worksheet'!$U534)),'DIF Worksheet'!$C534," "))</f>
        <v/>
      </c>
      <c r="E539" s="31" t="str">
        <f>IF('DIF Worksheet'!$D534="","",IF(ISNUMBER(SEARCH("Medium",'DIF Worksheet'!$U534)),'DIF Worksheet'!$D534," "))</f>
        <v/>
      </c>
      <c r="F539" s="46" t="str">
        <f>IF(ISNUMBER(SEARCH("Medium",'DIF Worksheet'!$U534)),'DIF Worksheet'!$X534," ")</f>
        <v xml:space="preserve"> </v>
      </c>
    </row>
    <row r="540" spans="1:6">
      <c r="A540" s="45" t="str">
        <f>IF(ISNUMBER(SEARCH("Medium",'DIF Worksheet'!$U535)),'DIF Worksheet'!$W535," ")</f>
        <v xml:space="preserve"> </v>
      </c>
      <c r="B540" s="31" t="str">
        <f>IF(ISNUMBER(SEARCH("Medium",'DIF Worksheet'!$U535)),'DIF Worksheet'!$A535," ")</f>
        <v xml:space="preserve"> </v>
      </c>
      <c r="C540" s="31" t="str">
        <f>IF('DIF Worksheet'!$B535="","",IF(ISNUMBER(SEARCH("Medium",'DIF Worksheet'!$U535)),'DIF Worksheet'!$B535," "))</f>
        <v/>
      </c>
      <c r="D540" s="31" t="str">
        <f>IF('DIF Worksheet'!$C535="","",IF(ISNUMBER(SEARCH("Medium",'DIF Worksheet'!$U535)),'DIF Worksheet'!$C535," "))</f>
        <v/>
      </c>
      <c r="E540" s="31" t="str">
        <f>IF('DIF Worksheet'!$D535="","",IF(ISNUMBER(SEARCH("Medium",'DIF Worksheet'!$U535)),'DIF Worksheet'!$D535," "))</f>
        <v/>
      </c>
      <c r="F540" s="46" t="str">
        <f>IF(ISNUMBER(SEARCH("Medium",'DIF Worksheet'!$U535)),'DIF Worksheet'!$X535," ")</f>
        <v xml:space="preserve"> </v>
      </c>
    </row>
    <row r="541" spans="1:6">
      <c r="A541" s="45" t="str">
        <f>IF(ISNUMBER(SEARCH("Medium",'DIF Worksheet'!$U536)),'DIF Worksheet'!$W536," ")</f>
        <v xml:space="preserve"> </v>
      </c>
      <c r="B541" s="31" t="str">
        <f>IF(ISNUMBER(SEARCH("Medium",'DIF Worksheet'!$U536)),'DIF Worksheet'!$A536," ")</f>
        <v xml:space="preserve"> </v>
      </c>
      <c r="C541" s="31" t="str">
        <f>IF('DIF Worksheet'!$B536="","",IF(ISNUMBER(SEARCH("Medium",'DIF Worksheet'!$U536)),'DIF Worksheet'!$B536," "))</f>
        <v/>
      </c>
      <c r="D541" s="31" t="str">
        <f>IF('DIF Worksheet'!$C536="","",IF(ISNUMBER(SEARCH("Medium",'DIF Worksheet'!$U536)),'DIF Worksheet'!$C536," "))</f>
        <v/>
      </c>
      <c r="E541" s="31" t="str">
        <f>IF('DIF Worksheet'!$D536="","",IF(ISNUMBER(SEARCH("Medium",'DIF Worksheet'!$U536)),'DIF Worksheet'!$D536," "))</f>
        <v/>
      </c>
      <c r="F541" s="46" t="str">
        <f>IF(ISNUMBER(SEARCH("Medium",'DIF Worksheet'!$U536)),'DIF Worksheet'!$X536," ")</f>
        <v xml:space="preserve"> </v>
      </c>
    </row>
    <row r="542" spans="1:6">
      <c r="A542" s="45" t="str">
        <f>IF(ISNUMBER(SEARCH("Medium",'DIF Worksheet'!$U537)),'DIF Worksheet'!$W537," ")</f>
        <v xml:space="preserve"> </v>
      </c>
      <c r="B542" s="31" t="str">
        <f>IF(ISNUMBER(SEARCH("Medium",'DIF Worksheet'!$U537)),'DIF Worksheet'!$A537," ")</f>
        <v xml:space="preserve"> </v>
      </c>
      <c r="C542" s="31" t="str">
        <f>IF('DIF Worksheet'!$B537="","",IF(ISNUMBER(SEARCH("Medium",'DIF Worksheet'!$U537)),'DIF Worksheet'!$B537," "))</f>
        <v/>
      </c>
      <c r="D542" s="31" t="str">
        <f>IF('DIF Worksheet'!$C537="","",IF(ISNUMBER(SEARCH("Medium",'DIF Worksheet'!$U537)),'DIF Worksheet'!$C537," "))</f>
        <v/>
      </c>
      <c r="E542" s="31" t="str">
        <f>IF('DIF Worksheet'!$D537="","",IF(ISNUMBER(SEARCH("Medium",'DIF Worksheet'!$U537)),'DIF Worksheet'!$D537," "))</f>
        <v/>
      </c>
      <c r="F542" s="46" t="str">
        <f>IF(ISNUMBER(SEARCH("Medium",'DIF Worksheet'!$U537)),'DIF Worksheet'!$X537," ")</f>
        <v xml:space="preserve"> </v>
      </c>
    </row>
    <row r="543" spans="1:6">
      <c r="A543" s="45" t="str">
        <f>IF(ISNUMBER(SEARCH("Medium",'DIF Worksheet'!$U538)),'DIF Worksheet'!$W538," ")</f>
        <v xml:space="preserve"> </v>
      </c>
      <c r="B543" s="31" t="str">
        <f>IF(ISNUMBER(SEARCH("Medium",'DIF Worksheet'!$U538)),'DIF Worksheet'!$A538," ")</f>
        <v xml:space="preserve"> </v>
      </c>
      <c r="C543" s="31" t="str">
        <f>IF('DIF Worksheet'!$B538="","",IF(ISNUMBER(SEARCH("Medium",'DIF Worksheet'!$U538)),'DIF Worksheet'!$B538," "))</f>
        <v/>
      </c>
      <c r="D543" s="31" t="str">
        <f>IF('DIF Worksheet'!$C538="","",IF(ISNUMBER(SEARCH("Medium",'DIF Worksheet'!$U538)),'DIF Worksheet'!$C538," "))</f>
        <v/>
      </c>
      <c r="E543" s="31" t="str">
        <f>IF('DIF Worksheet'!$D538="","",IF(ISNUMBER(SEARCH("Medium",'DIF Worksheet'!$U538)),'DIF Worksheet'!$D538," "))</f>
        <v/>
      </c>
      <c r="F543" s="46" t="str">
        <f>IF(ISNUMBER(SEARCH("Medium",'DIF Worksheet'!$U538)),'DIF Worksheet'!$X538," ")</f>
        <v xml:space="preserve"> </v>
      </c>
    </row>
    <row r="544" spans="1:6">
      <c r="A544" s="45" t="str">
        <f>IF(ISNUMBER(SEARCH("Medium",'DIF Worksheet'!$U539)),'DIF Worksheet'!$W539," ")</f>
        <v xml:space="preserve"> </v>
      </c>
      <c r="B544" s="31" t="str">
        <f>IF(ISNUMBER(SEARCH("Medium",'DIF Worksheet'!$U539)),'DIF Worksheet'!$A539," ")</f>
        <v xml:space="preserve"> </v>
      </c>
      <c r="C544" s="31" t="str">
        <f>IF('DIF Worksheet'!$B539="","",IF(ISNUMBER(SEARCH("Medium",'DIF Worksheet'!$U539)),'DIF Worksheet'!$B539," "))</f>
        <v/>
      </c>
      <c r="D544" s="31" t="str">
        <f>IF('DIF Worksheet'!$C539="","",IF(ISNUMBER(SEARCH("Medium",'DIF Worksheet'!$U539)),'DIF Worksheet'!$C539," "))</f>
        <v/>
      </c>
      <c r="E544" s="31" t="str">
        <f>IF('DIF Worksheet'!$D539="","",IF(ISNUMBER(SEARCH("Medium",'DIF Worksheet'!$U539)),'DIF Worksheet'!$D539," "))</f>
        <v/>
      </c>
      <c r="F544" s="46" t="str">
        <f>IF(ISNUMBER(SEARCH("Medium",'DIF Worksheet'!$U539)),'DIF Worksheet'!$X539," ")</f>
        <v xml:space="preserve"> </v>
      </c>
    </row>
    <row r="545" spans="1:6">
      <c r="A545" s="45" t="str">
        <f>IF(ISNUMBER(SEARCH("Medium",'DIF Worksheet'!$U540)),'DIF Worksheet'!$W540," ")</f>
        <v xml:space="preserve"> </v>
      </c>
      <c r="B545" s="31" t="str">
        <f>IF(ISNUMBER(SEARCH("Medium",'DIF Worksheet'!$U540)),'DIF Worksheet'!$A540," ")</f>
        <v xml:space="preserve"> </v>
      </c>
      <c r="C545" s="31" t="str">
        <f>IF('DIF Worksheet'!$B540="","",IF(ISNUMBER(SEARCH("Medium",'DIF Worksheet'!$U540)),'DIF Worksheet'!$B540," "))</f>
        <v/>
      </c>
      <c r="D545" s="31" t="str">
        <f>IF('DIF Worksheet'!$C540="","",IF(ISNUMBER(SEARCH("Medium",'DIF Worksheet'!$U540)),'DIF Worksheet'!$C540," "))</f>
        <v/>
      </c>
      <c r="E545" s="31" t="str">
        <f>IF('DIF Worksheet'!$D540="","",IF(ISNUMBER(SEARCH("Medium",'DIF Worksheet'!$U540)),'DIF Worksheet'!$D540," "))</f>
        <v/>
      </c>
      <c r="F545" s="46" t="str">
        <f>IF(ISNUMBER(SEARCH("Medium",'DIF Worksheet'!$U540)),'DIF Worksheet'!$X540," ")</f>
        <v xml:space="preserve"> </v>
      </c>
    </row>
    <row r="546" spans="1:6">
      <c r="A546" s="45" t="str">
        <f>IF(ISNUMBER(SEARCH("Medium",'DIF Worksheet'!$U541)),'DIF Worksheet'!$W541," ")</f>
        <v xml:space="preserve"> </v>
      </c>
      <c r="B546" s="31" t="str">
        <f>IF(ISNUMBER(SEARCH("Medium",'DIF Worksheet'!$U541)),'DIF Worksheet'!$A541," ")</f>
        <v xml:space="preserve"> </v>
      </c>
      <c r="C546" s="31" t="str">
        <f>IF('DIF Worksheet'!$B541="","",IF(ISNUMBER(SEARCH("Medium",'DIF Worksheet'!$U541)),'DIF Worksheet'!$B541," "))</f>
        <v/>
      </c>
      <c r="D546" s="31" t="str">
        <f>IF('DIF Worksheet'!$C541="","",IF(ISNUMBER(SEARCH("Medium",'DIF Worksheet'!$U541)),'DIF Worksheet'!$C541," "))</f>
        <v/>
      </c>
      <c r="E546" s="31" t="str">
        <f>IF('DIF Worksheet'!$D541="","",IF(ISNUMBER(SEARCH("Medium",'DIF Worksheet'!$U541)),'DIF Worksheet'!$D541," "))</f>
        <v/>
      </c>
      <c r="F546" s="46" t="str">
        <f>IF(ISNUMBER(SEARCH("Medium",'DIF Worksheet'!$U541)),'DIF Worksheet'!$X541," ")</f>
        <v xml:space="preserve"> </v>
      </c>
    </row>
    <row r="547" spans="1:6">
      <c r="A547" s="45" t="str">
        <f>IF(ISNUMBER(SEARCH("Medium",'DIF Worksheet'!$U542)),'DIF Worksheet'!$W542," ")</f>
        <v xml:space="preserve"> </v>
      </c>
      <c r="B547" s="31" t="str">
        <f>IF(ISNUMBER(SEARCH("Medium",'DIF Worksheet'!$U542)),'DIF Worksheet'!$A542," ")</f>
        <v xml:space="preserve"> </v>
      </c>
      <c r="C547" s="31" t="str">
        <f>IF('DIF Worksheet'!$B542="","",IF(ISNUMBER(SEARCH("Medium",'DIF Worksheet'!$U542)),'DIF Worksheet'!$B542," "))</f>
        <v/>
      </c>
      <c r="D547" s="31" t="str">
        <f>IF('DIF Worksheet'!$C542="","",IF(ISNUMBER(SEARCH("Medium",'DIF Worksheet'!$U542)),'DIF Worksheet'!$C542," "))</f>
        <v/>
      </c>
      <c r="E547" s="31" t="str">
        <f>IF('DIF Worksheet'!$D542="","",IF(ISNUMBER(SEARCH("Medium",'DIF Worksheet'!$U542)),'DIF Worksheet'!$D542," "))</f>
        <v/>
      </c>
      <c r="F547" s="46" t="str">
        <f>IF(ISNUMBER(SEARCH("Medium",'DIF Worksheet'!$U542)),'DIF Worksheet'!$X542," ")</f>
        <v xml:space="preserve"> </v>
      </c>
    </row>
    <row r="548" spans="1:6">
      <c r="A548" s="45" t="str">
        <f>IF(ISNUMBER(SEARCH("Medium",'DIF Worksheet'!$U543)),'DIF Worksheet'!$W543," ")</f>
        <v xml:space="preserve"> </v>
      </c>
      <c r="B548" s="31" t="str">
        <f>IF(ISNUMBER(SEARCH("Medium",'DIF Worksheet'!$U543)),'DIF Worksheet'!$A543," ")</f>
        <v xml:space="preserve"> </v>
      </c>
      <c r="C548" s="31" t="str">
        <f>IF('DIF Worksheet'!$B543="","",IF(ISNUMBER(SEARCH("Medium",'DIF Worksheet'!$U543)),'DIF Worksheet'!$B543," "))</f>
        <v/>
      </c>
      <c r="D548" s="31" t="str">
        <f>IF('DIF Worksheet'!$C543="","",IF(ISNUMBER(SEARCH("Medium",'DIF Worksheet'!$U543)),'DIF Worksheet'!$C543," "))</f>
        <v/>
      </c>
      <c r="E548" s="31" t="str">
        <f>IF('DIF Worksheet'!$D543="","",IF(ISNUMBER(SEARCH("Medium",'DIF Worksheet'!$U543)),'DIF Worksheet'!$D543," "))</f>
        <v/>
      </c>
      <c r="F548" s="46" t="str">
        <f>IF(ISNUMBER(SEARCH("Medium",'DIF Worksheet'!$U543)),'DIF Worksheet'!$X543," ")</f>
        <v xml:space="preserve"> </v>
      </c>
    </row>
    <row r="549" spans="1:6">
      <c r="A549" s="45" t="str">
        <f>IF(ISNUMBER(SEARCH("Medium",'DIF Worksheet'!$U544)),'DIF Worksheet'!$W544," ")</f>
        <v xml:space="preserve"> </v>
      </c>
      <c r="B549" s="31" t="str">
        <f>IF(ISNUMBER(SEARCH("Medium",'DIF Worksheet'!$U544)),'DIF Worksheet'!$A544," ")</f>
        <v xml:space="preserve"> </v>
      </c>
      <c r="C549" s="31" t="str">
        <f>IF('DIF Worksheet'!$B544="","",IF(ISNUMBER(SEARCH("Medium",'DIF Worksheet'!$U544)),'DIF Worksheet'!$B544," "))</f>
        <v/>
      </c>
      <c r="D549" s="31" t="str">
        <f>IF('DIF Worksheet'!$C544="","",IF(ISNUMBER(SEARCH("Medium",'DIF Worksheet'!$U544)),'DIF Worksheet'!$C544," "))</f>
        <v/>
      </c>
      <c r="E549" s="31" t="str">
        <f>IF('DIF Worksheet'!$D544="","",IF(ISNUMBER(SEARCH("Medium",'DIF Worksheet'!$U544)),'DIF Worksheet'!$D544," "))</f>
        <v/>
      </c>
      <c r="F549" s="46" t="str">
        <f>IF(ISNUMBER(SEARCH("Medium",'DIF Worksheet'!$U544)),'DIF Worksheet'!$X544," ")</f>
        <v xml:space="preserve"> </v>
      </c>
    </row>
    <row r="550" spans="1:6">
      <c r="A550" s="45" t="str">
        <f>IF(ISNUMBER(SEARCH("Medium",'DIF Worksheet'!$U545)),'DIF Worksheet'!$W545," ")</f>
        <v xml:space="preserve"> </v>
      </c>
      <c r="B550" s="31" t="str">
        <f>IF(ISNUMBER(SEARCH("Medium",'DIF Worksheet'!$U545)),'DIF Worksheet'!$A545," ")</f>
        <v xml:space="preserve"> </v>
      </c>
      <c r="C550" s="31" t="str">
        <f>IF('DIF Worksheet'!$B545="","",IF(ISNUMBER(SEARCH("Medium",'DIF Worksheet'!$U545)),'DIF Worksheet'!$B545," "))</f>
        <v/>
      </c>
      <c r="D550" s="31" t="str">
        <f>IF('DIF Worksheet'!$C545="","",IF(ISNUMBER(SEARCH("Medium",'DIF Worksheet'!$U545)),'DIF Worksheet'!$C545," "))</f>
        <v/>
      </c>
      <c r="E550" s="31" t="str">
        <f>IF('DIF Worksheet'!$D545="","",IF(ISNUMBER(SEARCH("Medium",'DIF Worksheet'!$U545)),'DIF Worksheet'!$D545," "))</f>
        <v/>
      </c>
      <c r="F550" s="46" t="str">
        <f>IF(ISNUMBER(SEARCH("Medium",'DIF Worksheet'!$U545)),'DIF Worksheet'!$X545," ")</f>
        <v xml:space="preserve"> </v>
      </c>
    </row>
    <row r="551" spans="1:6">
      <c r="A551" s="45" t="str">
        <f>IF(ISNUMBER(SEARCH("Medium",'DIF Worksheet'!$U546)),'DIF Worksheet'!$W546," ")</f>
        <v xml:space="preserve"> </v>
      </c>
      <c r="B551" s="31" t="str">
        <f>IF(ISNUMBER(SEARCH("Medium",'DIF Worksheet'!$U546)),'DIF Worksheet'!$A546," ")</f>
        <v xml:space="preserve"> </v>
      </c>
      <c r="C551" s="31" t="str">
        <f>IF('DIF Worksheet'!$B546="","",IF(ISNUMBER(SEARCH("Medium",'DIF Worksheet'!$U546)),'DIF Worksheet'!$B546," "))</f>
        <v/>
      </c>
      <c r="D551" s="31" t="str">
        <f>IF('DIF Worksheet'!$C546="","",IF(ISNUMBER(SEARCH("Medium",'DIF Worksheet'!$U546)),'DIF Worksheet'!$C546," "))</f>
        <v/>
      </c>
      <c r="E551" s="31" t="str">
        <f>IF('DIF Worksheet'!$D546="","",IF(ISNUMBER(SEARCH("Medium",'DIF Worksheet'!$U546)),'DIF Worksheet'!$D546," "))</f>
        <v/>
      </c>
      <c r="F551" s="46" t="str">
        <f>IF(ISNUMBER(SEARCH("Medium",'DIF Worksheet'!$U546)),'DIF Worksheet'!$X546," ")</f>
        <v xml:space="preserve"> </v>
      </c>
    </row>
    <row r="552" spans="1:6">
      <c r="A552" s="45" t="str">
        <f>IF(ISNUMBER(SEARCH("Medium",'DIF Worksheet'!$U547)),'DIF Worksheet'!$W547," ")</f>
        <v xml:space="preserve"> </v>
      </c>
      <c r="B552" s="31" t="str">
        <f>IF(ISNUMBER(SEARCH("Medium",'DIF Worksheet'!$U547)),'DIF Worksheet'!$A547," ")</f>
        <v xml:space="preserve"> </v>
      </c>
      <c r="C552" s="31" t="str">
        <f>IF('DIF Worksheet'!$B547="","",IF(ISNUMBER(SEARCH("Medium",'DIF Worksheet'!$U547)),'DIF Worksheet'!$B547," "))</f>
        <v/>
      </c>
      <c r="D552" s="31" t="str">
        <f>IF('DIF Worksheet'!$C547="","",IF(ISNUMBER(SEARCH("Medium",'DIF Worksheet'!$U547)),'DIF Worksheet'!$C547," "))</f>
        <v/>
      </c>
      <c r="E552" s="31" t="str">
        <f>IF('DIF Worksheet'!$D547="","",IF(ISNUMBER(SEARCH("Medium",'DIF Worksheet'!$U547)),'DIF Worksheet'!$D547," "))</f>
        <v/>
      </c>
      <c r="F552" s="46" t="str">
        <f>IF(ISNUMBER(SEARCH("Medium",'DIF Worksheet'!$U547)),'DIF Worksheet'!$X547," ")</f>
        <v xml:space="preserve"> </v>
      </c>
    </row>
    <row r="553" spans="1:6">
      <c r="A553" s="45" t="str">
        <f>IF(ISNUMBER(SEARCH("Medium",'DIF Worksheet'!$U548)),'DIF Worksheet'!$W548," ")</f>
        <v xml:space="preserve"> </v>
      </c>
      <c r="B553" s="31" t="str">
        <f>IF(ISNUMBER(SEARCH("Medium",'DIF Worksheet'!$U548)),'DIF Worksheet'!$A548," ")</f>
        <v xml:space="preserve"> </v>
      </c>
      <c r="C553" s="31" t="str">
        <f>IF('DIF Worksheet'!$B548="","",IF(ISNUMBER(SEARCH("Medium",'DIF Worksheet'!$U548)),'DIF Worksheet'!$B548," "))</f>
        <v/>
      </c>
      <c r="D553" s="31" t="str">
        <f>IF('DIF Worksheet'!$C548="","",IF(ISNUMBER(SEARCH("Medium",'DIF Worksheet'!$U548)),'DIF Worksheet'!$C548," "))</f>
        <v/>
      </c>
      <c r="E553" s="31" t="str">
        <f>IF('DIF Worksheet'!$D548="","",IF(ISNUMBER(SEARCH("Medium",'DIF Worksheet'!$U548)),'DIF Worksheet'!$D548," "))</f>
        <v/>
      </c>
      <c r="F553" s="46" t="str">
        <f>IF(ISNUMBER(SEARCH("Medium",'DIF Worksheet'!$U548)),'DIF Worksheet'!$X548," ")</f>
        <v xml:space="preserve"> </v>
      </c>
    </row>
    <row r="554" spans="1:6">
      <c r="A554" s="45" t="str">
        <f>IF(ISNUMBER(SEARCH("Medium",'DIF Worksheet'!$U549)),'DIF Worksheet'!$W549," ")</f>
        <v xml:space="preserve"> </v>
      </c>
      <c r="B554" s="31" t="str">
        <f>IF(ISNUMBER(SEARCH("Medium",'DIF Worksheet'!$U549)),'DIF Worksheet'!$A549," ")</f>
        <v xml:space="preserve"> </v>
      </c>
      <c r="C554" s="31" t="str">
        <f>IF('DIF Worksheet'!$B549="","",IF(ISNUMBER(SEARCH("Medium",'DIF Worksheet'!$U549)),'DIF Worksheet'!$B549," "))</f>
        <v/>
      </c>
      <c r="D554" s="31" t="str">
        <f>IF('DIF Worksheet'!$C549="","",IF(ISNUMBER(SEARCH("Medium",'DIF Worksheet'!$U549)),'DIF Worksheet'!$C549," "))</f>
        <v/>
      </c>
      <c r="E554" s="31" t="str">
        <f>IF('DIF Worksheet'!$D549="","",IF(ISNUMBER(SEARCH("Medium",'DIF Worksheet'!$U549)),'DIF Worksheet'!$D549," "))</f>
        <v/>
      </c>
      <c r="F554" s="46" t="str">
        <f>IF(ISNUMBER(SEARCH("Medium",'DIF Worksheet'!$U549)),'DIF Worksheet'!$X549," ")</f>
        <v xml:space="preserve"> </v>
      </c>
    </row>
    <row r="555" spans="1:6">
      <c r="A555" s="45" t="str">
        <f>IF(ISNUMBER(SEARCH("Medium",'DIF Worksheet'!$U550)),'DIF Worksheet'!$W550," ")</f>
        <v xml:space="preserve"> </v>
      </c>
      <c r="B555" s="31" t="str">
        <f>IF(ISNUMBER(SEARCH("Medium",'DIF Worksheet'!$U550)),'DIF Worksheet'!$A550," ")</f>
        <v xml:space="preserve"> </v>
      </c>
      <c r="C555" s="31" t="str">
        <f>IF('DIF Worksheet'!$B550="","",IF(ISNUMBER(SEARCH("Medium",'DIF Worksheet'!$U550)),'DIF Worksheet'!$B550," "))</f>
        <v/>
      </c>
      <c r="D555" s="31" t="str">
        <f>IF('DIF Worksheet'!$C550="","",IF(ISNUMBER(SEARCH("Medium",'DIF Worksheet'!$U550)),'DIF Worksheet'!$C550," "))</f>
        <v/>
      </c>
      <c r="E555" s="31" t="str">
        <f>IF('DIF Worksheet'!$D550="","",IF(ISNUMBER(SEARCH("Medium",'DIF Worksheet'!$U550)),'DIF Worksheet'!$D550," "))</f>
        <v/>
      </c>
      <c r="F555" s="46" t="str">
        <f>IF(ISNUMBER(SEARCH("Medium",'DIF Worksheet'!$U550)),'DIF Worksheet'!$X550," ")</f>
        <v xml:space="preserve"> </v>
      </c>
    </row>
    <row r="556" spans="1:6">
      <c r="A556" s="45" t="str">
        <f>IF(ISNUMBER(SEARCH("Medium",'DIF Worksheet'!$U551)),'DIF Worksheet'!$W551," ")</f>
        <v xml:space="preserve"> </v>
      </c>
      <c r="B556" s="31" t="str">
        <f>IF(ISNUMBER(SEARCH("Medium",'DIF Worksheet'!$U551)),'DIF Worksheet'!$A551," ")</f>
        <v xml:space="preserve"> </v>
      </c>
      <c r="C556" s="31" t="str">
        <f>IF('DIF Worksheet'!$B551="","",IF(ISNUMBER(SEARCH("Medium",'DIF Worksheet'!$U551)),'DIF Worksheet'!$B551," "))</f>
        <v/>
      </c>
      <c r="D556" s="31" t="str">
        <f>IF('DIF Worksheet'!$C551="","",IF(ISNUMBER(SEARCH("Medium",'DIF Worksheet'!$U551)),'DIF Worksheet'!$C551," "))</f>
        <v/>
      </c>
      <c r="E556" s="31" t="str">
        <f>IF('DIF Worksheet'!$D551="","",IF(ISNUMBER(SEARCH("Medium",'DIF Worksheet'!$U551)),'DIF Worksheet'!$D551," "))</f>
        <v/>
      </c>
      <c r="F556" s="46" t="str">
        <f>IF(ISNUMBER(SEARCH("Medium",'DIF Worksheet'!$U551)),'DIF Worksheet'!$X551," ")</f>
        <v xml:space="preserve"> </v>
      </c>
    </row>
    <row r="557" spans="1:6">
      <c r="A557" s="45" t="str">
        <f>IF(ISNUMBER(SEARCH("Medium",'DIF Worksheet'!$U552)),'DIF Worksheet'!$W552," ")</f>
        <v xml:space="preserve"> </v>
      </c>
      <c r="B557" s="31" t="str">
        <f>IF(ISNUMBER(SEARCH("Medium",'DIF Worksheet'!$U552)),'DIF Worksheet'!$A552," ")</f>
        <v xml:space="preserve"> </v>
      </c>
      <c r="C557" s="31" t="str">
        <f>IF('DIF Worksheet'!$B552="","",IF(ISNUMBER(SEARCH("Medium",'DIF Worksheet'!$U552)),'DIF Worksheet'!$B552," "))</f>
        <v/>
      </c>
      <c r="D557" s="31" t="str">
        <f>IF('DIF Worksheet'!$C552="","",IF(ISNUMBER(SEARCH("Medium",'DIF Worksheet'!$U552)),'DIF Worksheet'!$C552," "))</f>
        <v/>
      </c>
      <c r="E557" s="31" t="str">
        <f>IF('DIF Worksheet'!$D552="","",IF(ISNUMBER(SEARCH("Medium",'DIF Worksheet'!$U552)),'DIF Worksheet'!$D552," "))</f>
        <v/>
      </c>
      <c r="F557" s="46" t="str">
        <f>IF(ISNUMBER(SEARCH("Medium",'DIF Worksheet'!$U552)),'DIF Worksheet'!$X552," ")</f>
        <v xml:space="preserve"> </v>
      </c>
    </row>
    <row r="558" spans="1:6">
      <c r="A558" s="45" t="str">
        <f>IF(ISNUMBER(SEARCH("Medium",'DIF Worksheet'!$U553)),'DIF Worksheet'!$W553," ")</f>
        <v xml:space="preserve"> </v>
      </c>
      <c r="B558" s="31" t="str">
        <f>IF(ISNUMBER(SEARCH("Medium",'DIF Worksheet'!$U553)),'DIF Worksheet'!$A553," ")</f>
        <v xml:space="preserve"> </v>
      </c>
      <c r="C558" s="31" t="str">
        <f>IF('DIF Worksheet'!$B553="","",IF(ISNUMBER(SEARCH("Medium",'DIF Worksheet'!$U553)),'DIF Worksheet'!$B553," "))</f>
        <v/>
      </c>
      <c r="D558" s="31" t="str">
        <f>IF('DIF Worksheet'!$C553="","",IF(ISNUMBER(SEARCH("Medium",'DIF Worksheet'!$U553)),'DIF Worksheet'!$C553," "))</f>
        <v/>
      </c>
      <c r="E558" s="31" t="str">
        <f>IF('DIF Worksheet'!$D553="","",IF(ISNUMBER(SEARCH("Medium",'DIF Worksheet'!$U553)),'DIF Worksheet'!$D553," "))</f>
        <v/>
      </c>
      <c r="F558" s="46" t="str">
        <f>IF(ISNUMBER(SEARCH("Medium",'DIF Worksheet'!$U553)),'DIF Worksheet'!$X553," ")</f>
        <v xml:space="preserve"> </v>
      </c>
    </row>
    <row r="559" spans="1:6">
      <c r="A559" s="45" t="str">
        <f>IF(ISNUMBER(SEARCH("Medium",'DIF Worksheet'!$U554)),'DIF Worksheet'!$W554," ")</f>
        <v xml:space="preserve"> </v>
      </c>
      <c r="B559" s="31" t="str">
        <f>IF(ISNUMBER(SEARCH("Medium",'DIF Worksheet'!$U554)),'DIF Worksheet'!$A554," ")</f>
        <v xml:space="preserve"> </v>
      </c>
      <c r="C559" s="31" t="str">
        <f>IF('DIF Worksheet'!$B554="","",IF(ISNUMBER(SEARCH("Medium",'DIF Worksheet'!$U554)),'DIF Worksheet'!$B554," "))</f>
        <v/>
      </c>
      <c r="D559" s="31" t="str">
        <f>IF('DIF Worksheet'!$C554="","",IF(ISNUMBER(SEARCH("Medium",'DIF Worksheet'!$U554)),'DIF Worksheet'!$C554," "))</f>
        <v/>
      </c>
      <c r="E559" s="31" t="str">
        <f>IF('DIF Worksheet'!$D554="","",IF(ISNUMBER(SEARCH("Medium",'DIF Worksheet'!$U554)),'DIF Worksheet'!$D554," "))</f>
        <v/>
      </c>
      <c r="F559" s="46" t="str">
        <f>IF(ISNUMBER(SEARCH("Medium",'DIF Worksheet'!$U554)),'DIF Worksheet'!$X554," ")</f>
        <v xml:space="preserve"> </v>
      </c>
    </row>
    <row r="560" spans="1:6">
      <c r="A560" s="45" t="str">
        <f>IF(ISNUMBER(SEARCH("Medium",'DIF Worksheet'!$U555)),'DIF Worksheet'!$W555," ")</f>
        <v xml:space="preserve"> </v>
      </c>
      <c r="B560" s="31" t="str">
        <f>IF(ISNUMBER(SEARCH("Medium",'DIF Worksheet'!$U555)),'DIF Worksheet'!$A555," ")</f>
        <v xml:space="preserve"> </v>
      </c>
      <c r="C560" s="31" t="str">
        <f>IF('DIF Worksheet'!$B555="","",IF(ISNUMBER(SEARCH("Medium",'DIF Worksheet'!$U555)),'DIF Worksheet'!$B555," "))</f>
        <v/>
      </c>
      <c r="D560" s="31" t="str">
        <f>IF('DIF Worksheet'!$C555="","",IF(ISNUMBER(SEARCH("Medium",'DIF Worksheet'!$U555)),'DIF Worksheet'!$C555," "))</f>
        <v/>
      </c>
      <c r="E560" s="31" t="str">
        <f>IF('DIF Worksheet'!$D555="","",IF(ISNUMBER(SEARCH("Medium",'DIF Worksheet'!$U555)),'DIF Worksheet'!$D555," "))</f>
        <v/>
      </c>
      <c r="F560" s="46" t="str">
        <f>IF(ISNUMBER(SEARCH("Medium",'DIF Worksheet'!$U555)),'DIF Worksheet'!$X555," ")</f>
        <v xml:space="preserve"> </v>
      </c>
    </row>
    <row r="561" spans="1:6">
      <c r="A561" s="45" t="str">
        <f>IF(ISNUMBER(SEARCH("Medium",'DIF Worksheet'!$U556)),'DIF Worksheet'!$W556," ")</f>
        <v xml:space="preserve"> </v>
      </c>
      <c r="B561" s="31" t="str">
        <f>IF(ISNUMBER(SEARCH("Medium",'DIF Worksheet'!$U556)),'DIF Worksheet'!$A556," ")</f>
        <v xml:space="preserve"> </v>
      </c>
      <c r="C561" s="31" t="str">
        <f>IF('DIF Worksheet'!$B556="","",IF(ISNUMBER(SEARCH("Medium",'DIF Worksheet'!$U556)),'DIF Worksheet'!$B556," "))</f>
        <v/>
      </c>
      <c r="D561" s="31" t="str">
        <f>IF('DIF Worksheet'!$C556="","",IF(ISNUMBER(SEARCH("Medium",'DIF Worksheet'!$U556)),'DIF Worksheet'!$C556," "))</f>
        <v/>
      </c>
      <c r="E561" s="31" t="str">
        <f>IF('DIF Worksheet'!$D556="","",IF(ISNUMBER(SEARCH("Medium",'DIF Worksheet'!$U556)),'DIF Worksheet'!$D556," "))</f>
        <v/>
      </c>
      <c r="F561" s="46" t="str">
        <f>IF(ISNUMBER(SEARCH("Medium",'DIF Worksheet'!$U556)),'DIF Worksheet'!$X556," ")</f>
        <v xml:space="preserve"> </v>
      </c>
    </row>
    <row r="562" spans="1:6">
      <c r="A562" s="45" t="str">
        <f>IF(ISNUMBER(SEARCH("Medium",'DIF Worksheet'!$U557)),'DIF Worksheet'!$W557," ")</f>
        <v xml:space="preserve"> </v>
      </c>
      <c r="B562" s="31" t="str">
        <f>IF(ISNUMBER(SEARCH("Medium",'DIF Worksheet'!$U557)),'DIF Worksheet'!$A557," ")</f>
        <v xml:space="preserve"> </v>
      </c>
      <c r="C562" s="31" t="str">
        <f>IF('DIF Worksheet'!$B557="","",IF(ISNUMBER(SEARCH("Medium",'DIF Worksheet'!$U557)),'DIF Worksheet'!$B557," "))</f>
        <v/>
      </c>
      <c r="D562" s="31" t="str">
        <f>IF('DIF Worksheet'!$C557="","",IF(ISNUMBER(SEARCH("Medium",'DIF Worksheet'!$U557)),'DIF Worksheet'!$C557," "))</f>
        <v/>
      </c>
      <c r="E562" s="31" t="str">
        <f>IF('DIF Worksheet'!$D557="","",IF(ISNUMBER(SEARCH("Medium",'DIF Worksheet'!$U557)),'DIF Worksheet'!$D557," "))</f>
        <v/>
      </c>
      <c r="F562" s="46" t="str">
        <f>IF(ISNUMBER(SEARCH("Medium",'DIF Worksheet'!$U557)),'DIF Worksheet'!$X557," ")</f>
        <v xml:space="preserve"> </v>
      </c>
    </row>
    <row r="563" spans="1:6">
      <c r="A563" s="45" t="str">
        <f>IF(ISNUMBER(SEARCH("Medium",'DIF Worksheet'!$U558)),'DIF Worksheet'!$W558," ")</f>
        <v xml:space="preserve"> </v>
      </c>
      <c r="B563" s="31" t="str">
        <f>IF(ISNUMBER(SEARCH("Medium",'DIF Worksheet'!$U558)),'DIF Worksheet'!$A558," ")</f>
        <v xml:space="preserve"> </v>
      </c>
      <c r="C563" s="31" t="str">
        <f>IF('DIF Worksheet'!$B558="","",IF(ISNUMBER(SEARCH("Medium",'DIF Worksheet'!$U558)),'DIF Worksheet'!$B558," "))</f>
        <v/>
      </c>
      <c r="D563" s="31" t="str">
        <f>IF('DIF Worksheet'!$C558="","",IF(ISNUMBER(SEARCH("Medium",'DIF Worksheet'!$U558)),'DIF Worksheet'!$C558," "))</f>
        <v/>
      </c>
      <c r="E563" s="31" t="str">
        <f>IF('DIF Worksheet'!$D558="","",IF(ISNUMBER(SEARCH("Medium",'DIF Worksheet'!$U558)),'DIF Worksheet'!$D558," "))</f>
        <v/>
      </c>
      <c r="F563" s="46" t="str">
        <f>IF(ISNUMBER(SEARCH("Medium",'DIF Worksheet'!$U558)),'DIF Worksheet'!$X558," ")</f>
        <v xml:space="preserve"> </v>
      </c>
    </row>
    <row r="564" spans="1:6">
      <c r="A564" s="45" t="str">
        <f>IF(ISNUMBER(SEARCH("Medium",'DIF Worksheet'!$U559)),'DIF Worksheet'!$W559," ")</f>
        <v xml:space="preserve"> </v>
      </c>
      <c r="B564" s="31" t="str">
        <f>IF(ISNUMBER(SEARCH("Medium",'DIF Worksheet'!$U559)),'DIF Worksheet'!$A559," ")</f>
        <v xml:space="preserve"> </v>
      </c>
      <c r="C564" s="31" t="str">
        <f>IF('DIF Worksheet'!$B559="","",IF(ISNUMBER(SEARCH("Medium",'DIF Worksheet'!$U559)),'DIF Worksheet'!$B559," "))</f>
        <v/>
      </c>
      <c r="D564" s="31" t="str">
        <f>IF('DIF Worksheet'!$C559="","",IF(ISNUMBER(SEARCH("Medium",'DIF Worksheet'!$U559)),'DIF Worksheet'!$C559," "))</f>
        <v/>
      </c>
      <c r="E564" s="31" t="str">
        <f>IF('DIF Worksheet'!$D559="","",IF(ISNUMBER(SEARCH("Medium",'DIF Worksheet'!$U559)),'DIF Worksheet'!$D559," "))</f>
        <v/>
      </c>
      <c r="F564" s="46" t="str">
        <f>IF(ISNUMBER(SEARCH("Medium",'DIF Worksheet'!$U559)),'DIF Worksheet'!$X559," ")</f>
        <v xml:space="preserve"> </v>
      </c>
    </row>
    <row r="565" spans="1:6">
      <c r="A565" s="45" t="str">
        <f>IF(ISNUMBER(SEARCH("Medium",'DIF Worksheet'!$U560)),'DIF Worksheet'!$W560," ")</f>
        <v xml:space="preserve"> </v>
      </c>
      <c r="B565" s="31" t="str">
        <f>IF(ISNUMBER(SEARCH("Medium",'DIF Worksheet'!$U560)),'DIF Worksheet'!$A560," ")</f>
        <v xml:space="preserve"> </v>
      </c>
      <c r="C565" s="31" t="str">
        <f>IF('DIF Worksheet'!$B560="","",IF(ISNUMBER(SEARCH("Medium",'DIF Worksheet'!$U560)),'DIF Worksheet'!$B560," "))</f>
        <v/>
      </c>
      <c r="D565" s="31" t="str">
        <f>IF('DIF Worksheet'!$C560="","",IF(ISNUMBER(SEARCH("Medium",'DIF Worksheet'!$U560)),'DIF Worksheet'!$C560," "))</f>
        <v/>
      </c>
      <c r="E565" s="31" t="str">
        <f>IF('DIF Worksheet'!$D560="","",IF(ISNUMBER(SEARCH("Medium",'DIF Worksheet'!$U560)),'DIF Worksheet'!$D560," "))</f>
        <v/>
      </c>
      <c r="F565" s="46" t="str">
        <f>IF(ISNUMBER(SEARCH("Medium",'DIF Worksheet'!$U560)),'DIF Worksheet'!$X560," ")</f>
        <v xml:space="preserve"> </v>
      </c>
    </row>
    <row r="566" spans="1:6">
      <c r="A566" s="45" t="str">
        <f>IF(ISNUMBER(SEARCH("Medium",'DIF Worksheet'!$U561)),'DIF Worksheet'!$W561," ")</f>
        <v xml:space="preserve"> </v>
      </c>
      <c r="B566" s="31" t="str">
        <f>IF(ISNUMBER(SEARCH("Medium",'DIF Worksheet'!$U561)),'DIF Worksheet'!$A561," ")</f>
        <v xml:space="preserve"> </v>
      </c>
      <c r="C566" s="31" t="str">
        <f>IF('DIF Worksheet'!$B561="","",IF(ISNUMBER(SEARCH("Medium",'DIF Worksheet'!$U561)),'DIF Worksheet'!$B561," "))</f>
        <v/>
      </c>
      <c r="D566" s="31" t="str">
        <f>IF('DIF Worksheet'!$C561="","",IF(ISNUMBER(SEARCH("Medium",'DIF Worksheet'!$U561)),'DIF Worksheet'!$C561," "))</f>
        <v/>
      </c>
      <c r="E566" s="31" t="str">
        <f>IF('DIF Worksheet'!$D561="","",IF(ISNUMBER(SEARCH("Medium",'DIF Worksheet'!$U561)),'DIF Worksheet'!$D561," "))</f>
        <v/>
      </c>
      <c r="F566" s="46" t="str">
        <f>IF(ISNUMBER(SEARCH("Medium",'DIF Worksheet'!$U561)),'DIF Worksheet'!$X561," ")</f>
        <v xml:space="preserve"> </v>
      </c>
    </row>
    <row r="567" spans="1:6">
      <c r="A567" s="45" t="str">
        <f>IF(ISNUMBER(SEARCH("Medium",'DIF Worksheet'!$U562)),'DIF Worksheet'!$W562," ")</f>
        <v xml:space="preserve"> </v>
      </c>
      <c r="B567" s="31" t="str">
        <f>IF(ISNUMBER(SEARCH("Medium",'DIF Worksheet'!$U562)),'DIF Worksheet'!$A562," ")</f>
        <v xml:space="preserve"> </v>
      </c>
      <c r="C567" s="31" t="str">
        <f>IF('DIF Worksheet'!$B562="","",IF(ISNUMBER(SEARCH("Medium",'DIF Worksheet'!$U562)),'DIF Worksheet'!$B562," "))</f>
        <v/>
      </c>
      <c r="D567" s="31" t="str">
        <f>IF('DIF Worksheet'!$C562="","",IF(ISNUMBER(SEARCH("Medium",'DIF Worksheet'!$U562)),'DIF Worksheet'!$C562," "))</f>
        <v/>
      </c>
      <c r="E567" s="31" t="str">
        <f>IF('DIF Worksheet'!$D562="","",IF(ISNUMBER(SEARCH("Medium",'DIF Worksheet'!$U562)),'DIF Worksheet'!$D562," "))</f>
        <v/>
      </c>
      <c r="F567" s="46" t="str">
        <f>IF(ISNUMBER(SEARCH("Medium",'DIF Worksheet'!$U562)),'DIF Worksheet'!$X562," ")</f>
        <v xml:space="preserve"> </v>
      </c>
    </row>
    <row r="568" spans="1:6">
      <c r="A568" s="45" t="str">
        <f>IF(ISNUMBER(SEARCH("Medium",'DIF Worksheet'!$U563)),'DIF Worksheet'!$W563," ")</f>
        <v xml:space="preserve"> </v>
      </c>
      <c r="B568" s="31" t="str">
        <f>IF(ISNUMBER(SEARCH("Medium",'DIF Worksheet'!$U563)),'DIF Worksheet'!$A563," ")</f>
        <v xml:space="preserve"> </v>
      </c>
      <c r="C568" s="31" t="str">
        <f>IF('DIF Worksheet'!$B563="","",IF(ISNUMBER(SEARCH("Medium",'DIF Worksheet'!$U563)),'DIF Worksheet'!$B563," "))</f>
        <v/>
      </c>
      <c r="D568" s="31" t="str">
        <f>IF('DIF Worksheet'!$C563="","",IF(ISNUMBER(SEARCH("Medium",'DIF Worksheet'!$U563)),'DIF Worksheet'!$C563," "))</f>
        <v/>
      </c>
      <c r="E568" s="31" t="str">
        <f>IF('DIF Worksheet'!$D563="","",IF(ISNUMBER(SEARCH("Medium",'DIF Worksheet'!$U563)),'DIF Worksheet'!$D563," "))</f>
        <v/>
      </c>
      <c r="F568" s="46" t="str">
        <f>IF(ISNUMBER(SEARCH("Medium",'DIF Worksheet'!$U563)),'DIF Worksheet'!$X563," ")</f>
        <v xml:space="preserve"> </v>
      </c>
    </row>
    <row r="569" spans="1:6">
      <c r="A569" s="45" t="str">
        <f>IF(ISNUMBER(SEARCH("Medium",'DIF Worksheet'!$U564)),'DIF Worksheet'!$W564," ")</f>
        <v xml:space="preserve"> </v>
      </c>
      <c r="B569" s="31" t="str">
        <f>IF(ISNUMBER(SEARCH("Medium",'DIF Worksheet'!$U564)),'DIF Worksheet'!$A564," ")</f>
        <v xml:space="preserve"> </v>
      </c>
      <c r="C569" s="31" t="str">
        <f>IF('DIF Worksheet'!$B564="","",IF(ISNUMBER(SEARCH("Medium",'DIF Worksheet'!$U564)),'DIF Worksheet'!$B564," "))</f>
        <v/>
      </c>
      <c r="D569" s="31" t="str">
        <f>IF('DIF Worksheet'!$C564="","",IF(ISNUMBER(SEARCH("Medium",'DIF Worksheet'!$U564)),'DIF Worksheet'!$C564," "))</f>
        <v/>
      </c>
      <c r="E569" s="31" t="str">
        <f>IF('DIF Worksheet'!$D564="","",IF(ISNUMBER(SEARCH("Medium",'DIF Worksheet'!$U564)),'DIF Worksheet'!$D564," "))</f>
        <v/>
      </c>
      <c r="F569" s="46" t="str">
        <f>IF(ISNUMBER(SEARCH("Medium",'DIF Worksheet'!$U564)),'DIF Worksheet'!$X564," ")</f>
        <v xml:space="preserve"> </v>
      </c>
    </row>
    <row r="570" spans="1:6">
      <c r="A570" s="45" t="str">
        <f>IF(ISNUMBER(SEARCH("Medium",'DIF Worksheet'!$U565)),'DIF Worksheet'!$W565," ")</f>
        <v xml:space="preserve"> </v>
      </c>
      <c r="B570" s="31" t="str">
        <f>IF(ISNUMBER(SEARCH("Medium",'DIF Worksheet'!$U565)),'DIF Worksheet'!$A565," ")</f>
        <v xml:space="preserve"> </v>
      </c>
      <c r="C570" s="31" t="str">
        <f>IF('DIF Worksheet'!$B565="","",IF(ISNUMBER(SEARCH("Medium",'DIF Worksheet'!$U565)),'DIF Worksheet'!$B565," "))</f>
        <v/>
      </c>
      <c r="D570" s="31" t="str">
        <f>IF('DIF Worksheet'!$C565="","",IF(ISNUMBER(SEARCH("Medium",'DIF Worksheet'!$U565)),'DIF Worksheet'!$C565," "))</f>
        <v/>
      </c>
      <c r="E570" s="31" t="str">
        <f>IF('DIF Worksheet'!$D565="","",IF(ISNUMBER(SEARCH("Medium",'DIF Worksheet'!$U565)),'DIF Worksheet'!$D565," "))</f>
        <v/>
      </c>
      <c r="F570" s="46" t="str">
        <f>IF(ISNUMBER(SEARCH("Medium",'DIF Worksheet'!$U565)),'DIF Worksheet'!$X565," ")</f>
        <v xml:space="preserve"> </v>
      </c>
    </row>
    <row r="571" spans="1:6">
      <c r="A571" s="45" t="str">
        <f>IF(ISNUMBER(SEARCH("Medium",'DIF Worksheet'!$U566)),'DIF Worksheet'!$W566," ")</f>
        <v xml:space="preserve"> </v>
      </c>
      <c r="B571" s="31" t="str">
        <f>IF(ISNUMBER(SEARCH("Medium",'DIF Worksheet'!$U566)),'DIF Worksheet'!$A566," ")</f>
        <v xml:space="preserve"> </v>
      </c>
      <c r="C571" s="31" t="str">
        <f>IF('DIF Worksheet'!$B566="","",IF(ISNUMBER(SEARCH("Medium",'DIF Worksheet'!$U566)),'DIF Worksheet'!$B566," "))</f>
        <v/>
      </c>
      <c r="D571" s="31" t="str">
        <f>IF('DIF Worksheet'!$C566="","",IF(ISNUMBER(SEARCH("Medium",'DIF Worksheet'!$U566)),'DIF Worksheet'!$C566," "))</f>
        <v/>
      </c>
      <c r="E571" s="31" t="str">
        <f>IF('DIF Worksheet'!$D566="","",IF(ISNUMBER(SEARCH("Medium",'DIF Worksheet'!$U566)),'DIF Worksheet'!$D566," "))</f>
        <v/>
      </c>
      <c r="F571" s="46" t="str">
        <f>IF(ISNUMBER(SEARCH("Medium",'DIF Worksheet'!$U566)),'DIF Worksheet'!$X566," ")</f>
        <v xml:space="preserve"> </v>
      </c>
    </row>
    <row r="572" spans="1:6">
      <c r="A572" s="45" t="str">
        <f>IF(ISNUMBER(SEARCH("Medium",'DIF Worksheet'!$U567)),'DIF Worksheet'!$W567," ")</f>
        <v xml:space="preserve"> </v>
      </c>
      <c r="B572" s="31" t="str">
        <f>IF(ISNUMBER(SEARCH("Medium",'DIF Worksheet'!$U567)),'DIF Worksheet'!$A567," ")</f>
        <v xml:space="preserve"> </v>
      </c>
      <c r="C572" s="31" t="str">
        <f>IF('DIF Worksheet'!$B567="","",IF(ISNUMBER(SEARCH("Medium",'DIF Worksheet'!$U567)),'DIF Worksheet'!$B567," "))</f>
        <v/>
      </c>
      <c r="D572" s="31" t="str">
        <f>IF('DIF Worksheet'!$C567="","",IF(ISNUMBER(SEARCH("Medium",'DIF Worksheet'!$U567)),'DIF Worksheet'!$C567," "))</f>
        <v/>
      </c>
      <c r="E572" s="31" t="str">
        <f>IF('DIF Worksheet'!$D567="","",IF(ISNUMBER(SEARCH("Medium",'DIF Worksheet'!$U567)),'DIF Worksheet'!$D567," "))</f>
        <v/>
      </c>
      <c r="F572" s="46" t="str">
        <f>IF(ISNUMBER(SEARCH("Medium",'DIF Worksheet'!$U567)),'DIF Worksheet'!$X567," ")</f>
        <v xml:space="preserve"> </v>
      </c>
    </row>
    <row r="573" spans="1:6">
      <c r="A573" s="45" t="str">
        <f>IF(ISNUMBER(SEARCH("Medium",'DIF Worksheet'!$U568)),'DIF Worksheet'!$W568," ")</f>
        <v xml:space="preserve"> </v>
      </c>
      <c r="B573" s="31" t="str">
        <f>IF(ISNUMBER(SEARCH("Medium",'DIF Worksheet'!$U568)),'DIF Worksheet'!$A568," ")</f>
        <v xml:space="preserve"> </v>
      </c>
      <c r="C573" s="31" t="str">
        <f>IF('DIF Worksheet'!$B568="","",IF(ISNUMBER(SEARCH("Medium",'DIF Worksheet'!$U568)),'DIF Worksheet'!$B568," "))</f>
        <v/>
      </c>
      <c r="D573" s="31" t="str">
        <f>IF('DIF Worksheet'!$C568="","",IF(ISNUMBER(SEARCH("Medium",'DIF Worksheet'!$U568)),'DIF Worksheet'!$C568," "))</f>
        <v/>
      </c>
      <c r="E573" s="31" t="str">
        <f>IF('DIF Worksheet'!$D568="","",IF(ISNUMBER(SEARCH("Medium",'DIF Worksheet'!$U568)),'DIF Worksheet'!$D568," "))</f>
        <v/>
      </c>
      <c r="F573" s="46" t="str">
        <f>IF(ISNUMBER(SEARCH("Medium",'DIF Worksheet'!$U568)),'DIF Worksheet'!$X568," ")</f>
        <v xml:space="preserve"> </v>
      </c>
    </row>
    <row r="574" spans="1:6">
      <c r="A574" s="45" t="str">
        <f>IF(ISNUMBER(SEARCH("Medium",'DIF Worksheet'!$U569)),'DIF Worksheet'!$W569," ")</f>
        <v xml:space="preserve"> </v>
      </c>
      <c r="B574" s="31" t="str">
        <f>IF(ISNUMBER(SEARCH("Medium",'DIF Worksheet'!$U569)),'DIF Worksheet'!$A569," ")</f>
        <v xml:space="preserve"> </v>
      </c>
      <c r="C574" s="31" t="str">
        <f>IF('DIF Worksheet'!$B569="","",IF(ISNUMBER(SEARCH("Medium",'DIF Worksheet'!$U569)),'DIF Worksheet'!$B569," "))</f>
        <v/>
      </c>
      <c r="D574" s="31" t="str">
        <f>IF('DIF Worksheet'!$C569="","",IF(ISNUMBER(SEARCH("Medium",'DIF Worksheet'!$U569)),'DIF Worksheet'!$C569," "))</f>
        <v/>
      </c>
      <c r="E574" s="31" t="str">
        <f>IF('DIF Worksheet'!$D569="","",IF(ISNUMBER(SEARCH("Medium",'DIF Worksheet'!$U569)),'DIF Worksheet'!$D569," "))</f>
        <v/>
      </c>
      <c r="F574" s="46" t="str">
        <f>IF(ISNUMBER(SEARCH("Medium",'DIF Worksheet'!$U569)),'DIF Worksheet'!$X569," ")</f>
        <v xml:space="preserve"> </v>
      </c>
    </row>
    <row r="575" spans="1:6">
      <c r="A575" s="45" t="str">
        <f>IF(ISNUMBER(SEARCH("Medium",'DIF Worksheet'!$U570)),'DIF Worksheet'!$W570," ")</f>
        <v xml:space="preserve"> </v>
      </c>
      <c r="B575" s="31" t="str">
        <f>IF(ISNUMBER(SEARCH("Medium",'DIF Worksheet'!$U570)),'DIF Worksheet'!$A570," ")</f>
        <v xml:space="preserve"> </v>
      </c>
      <c r="C575" s="31" t="str">
        <f>IF('DIF Worksheet'!$B570="","",IF(ISNUMBER(SEARCH("Medium",'DIF Worksheet'!$U570)),'DIF Worksheet'!$B570," "))</f>
        <v/>
      </c>
      <c r="D575" s="31" t="str">
        <f>IF('DIF Worksheet'!$C570="","",IF(ISNUMBER(SEARCH("Medium",'DIF Worksheet'!$U570)),'DIF Worksheet'!$C570," "))</f>
        <v/>
      </c>
      <c r="E575" s="31" t="str">
        <f>IF('DIF Worksheet'!$D570="","",IF(ISNUMBER(SEARCH("Medium",'DIF Worksheet'!$U570)),'DIF Worksheet'!$D570," "))</f>
        <v/>
      </c>
      <c r="F575" s="46" t="str">
        <f>IF(ISNUMBER(SEARCH("Medium",'DIF Worksheet'!$U570)),'DIF Worksheet'!$X570," ")</f>
        <v xml:space="preserve"> </v>
      </c>
    </row>
    <row r="576" spans="1:6">
      <c r="A576" s="45" t="str">
        <f>IF(ISNUMBER(SEARCH("Medium",'DIF Worksheet'!$U571)),'DIF Worksheet'!$W571," ")</f>
        <v xml:space="preserve"> </v>
      </c>
      <c r="B576" s="31" t="str">
        <f>IF(ISNUMBER(SEARCH("Medium",'DIF Worksheet'!$U571)),'DIF Worksheet'!$A571," ")</f>
        <v xml:space="preserve"> </v>
      </c>
      <c r="C576" s="31" t="str">
        <f>IF('DIF Worksheet'!$B571="","",IF(ISNUMBER(SEARCH("Medium",'DIF Worksheet'!$U571)),'DIF Worksheet'!$B571," "))</f>
        <v/>
      </c>
      <c r="D576" s="31" t="str">
        <f>IF('DIF Worksheet'!$C571="","",IF(ISNUMBER(SEARCH("Medium",'DIF Worksheet'!$U571)),'DIF Worksheet'!$C571," "))</f>
        <v/>
      </c>
      <c r="E576" s="31" t="str">
        <f>IF('DIF Worksheet'!$D571="","",IF(ISNUMBER(SEARCH("Medium",'DIF Worksheet'!$U571)),'DIF Worksheet'!$D571," "))</f>
        <v/>
      </c>
      <c r="F576" s="46" t="str">
        <f>IF(ISNUMBER(SEARCH("Medium",'DIF Worksheet'!$U571)),'DIF Worksheet'!$X571," ")</f>
        <v xml:space="preserve"> </v>
      </c>
    </row>
    <row r="577" spans="1:6">
      <c r="A577" s="45" t="str">
        <f>IF(ISNUMBER(SEARCH("Medium",'DIF Worksheet'!$U572)),'DIF Worksheet'!$W572," ")</f>
        <v xml:space="preserve"> </v>
      </c>
      <c r="B577" s="31" t="str">
        <f>IF(ISNUMBER(SEARCH("Medium",'DIF Worksheet'!$U572)),'DIF Worksheet'!$A572," ")</f>
        <v xml:space="preserve"> </v>
      </c>
      <c r="C577" s="31" t="str">
        <f>IF('DIF Worksheet'!$B572="","",IF(ISNUMBER(SEARCH("Medium",'DIF Worksheet'!$U572)),'DIF Worksheet'!$B572," "))</f>
        <v/>
      </c>
      <c r="D577" s="31" t="str">
        <f>IF('DIF Worksheet'!$C572="","",IF(ISNUMBER(SEARCH("Medium",'DIF Worksheet'!$U572)),'DIF Worksheet'!$C572," "))</f>
        <v/>
      </c>
      <c r="E577" s="31" t="str">
        <f>IF('DIF Worksheet'!$D572="","",IF(ISNUMBER(SEARCH("Medium",'DIF Worksheet'!$U572)),'DIF Worksheet'!$D572," "))</f>
        <v/>
      </c>
      <c r="F577" s="46" t="str">
        <f>IF(ISNUMBER(SEARCH("Medium",'DIF Worksheet'!$U572)),'DIF Worksheet'!$X572," ")</f>
        <v xml:space="preserve"> </v>
      </c>
    </row>
    <row r="578" spans="1:6">
      <c r="A578" s="45" t="str">
        <f>IF(ISNUMBER(SEARCH("Medium",'DIF Worksheet'!$U573)),'DIF Worksheet'!$W573," ")</f>
        <v xml:space="preserve"> </v>
      </c>
      <c r="B578" s="31" t="str">
        <f>IF(ISNUMBER(SEARCH("Medium",'DIF Worksheet'!$U573)),'DIF Worksheet'!$A573," ")</f>
        <v xml:space="preserve"> </v>
      </c>
      <c r="C578" s="31" t="str">
        <f>IF('DIF Worksheet'!$B573="","",IF(ISNUMBER(SEARCH("Medium",'DIF Worksheet'!$U573)),'DIF Worksheet'!$B573," "))</f>
        <v/>
      </c>
      <c r="D578" s="31" t="str">
        <f>IF('DIF Worksheet'!$C573="","",IF(ISNUMBER(SEARCH("Medium",'DIF Worksheet'!$U573)),'DIF Worksheet'!$C573," "))</f>
        <v/>
      </c>
      <c r="E578" s="31" t="str">
        <f>IF('DIF Worksheet'!$D573="","",IF(ISNUMBER(SEARCH("Medium",'DIF Worksheet'!$U573)),'DIF Worksheet'!$D573," "))</f>
        <v/>
      </c>
      <c r="F578" s="46" t="str">
        <f>IF(ISNUMBER(SEARCH("Medium",'DIF Worksheet'!$U573)),'DIF Worksheet'!$X573," ")</f>
        <v xml:space="preserve"> </v>
      </c>
    </row>
    <row r="579" spans="1:6">
      <c r="A579" s="45" t="str">
        <f>IF(ISNUMBER(SEARCH("Medium",'DIF Worksheet'!$U574)),'DIF Worksheet'!$W574," ")</f>
        <v xml:space="preserve"> </v>
      </c>
      <c r="B579" s="31" t="str">
        <f>IF(ISNUMBER(SEARCH("Medium",'DIF Worksheet'!$U574)),'DIF Worksheet'!$A574," ")</f>
        <v xml:space="preserve"> </v>
      </c>
      <c r="C579" s="31" t="str">
        <f>IF('DIF Worksheet'!$B574="","",IF(ISNUMBER(SEARCH("Medium",'DIF Worksheet'!$U574)),'DIF Worksheet'!$B574," "))</f>
        <v/>
      </c>
      <c r="D579" s="31" t="str">
        <f>IF('DIF Worksheet'!$C574="","",IF(ISNUMBER(SEARCH("Medium",'DIF Worksheet'!$U574)),'DIF Worksheet'!$C574," "))</f>
        <v/>
      </c>
      <c r="E579" s="31" t="str">
        <f>IF('DIF Worksheet'!$D574="","",IF(ISNUMBER(SEARCH("Medium",'DIF Worksheet'!$U574)),'DIF Worksheet'!$D574," "))</f>
        <v/>
      </c>
      <c r="F579" s="46" t="str">
        <f>IF(ISNUMBER(SEARCH("Medium",'DIF Worksheet'!$U574)),'DIF Worksheet'!$X574," ")</f>
        <v xml:space="preserve"> </v>
      </c>
    </row>
    <row r="580" spans="1:6">
      <c r="A580" s="45" t="str">
        <f>IF(ISNUMBER(SEARCH("Medium",'DIF Worksheet'!$U575)),'DIF Worksheet'!$W575," ")</f>
        <v xml:space="preserve"> </v>
      </c>
      <c r="B580" s="31" t="str">
        <f>IF(ISNUMBER(SEARCH("Medium",'DIF Worksheet'!$U575)),'DIF Worksheet'!$A575," ")</f>
        <v xml:space="preserve"> </v>
      </c>
      <c r="C580" s="31" t="str">
        <f>IF('DIF Worksheet'!$B575="","",IF(ISNUMBER(SEARCH("Medium",'DIF Worksheet'!$U575)),'DIF Worksheet'!$B575," "))</f>
        <v/>
      </c>
      <c r="D580" s="31" t="str">
        <f>IF('DIF Worksheet'!$C575="","",IF(ISNUMBER(SEARCH("Medium",'DIF Worksheet'!$U575)),'DIF Worksheet'!$C575," "))</f>
        <v/>
      </c>
      <c r="E580" s="31" t="str">
        <f>IF('DIF Worksheet'!$D575="","",IF(ISNUMBER(SEARCH("Medium",'DIF Worksheet'!$U575)),'DIF Worksheet'!$D575," "))</f>
        <v/>
      </c>
      <c r="F580" s="46" t="str">
        <f>IF(ISNUMBER(SEARCH("Medium",'DIF Worksheet'!$U575)),'DIF Worksheet'!$X575," ")</f>
        <v xml:space="preserve"> </v>
      </c>
    </row>
    <row r="581" spans="1:6">
      <c r="A581" s="45" t="str">
        <f>IF(ISNUMBER(SEARCH("Medium",'DIF Worksheet'!$U576)),'DIF Worksheet'!$W576," ")</f>
        <v xml:space="preserve"> </v>
      </c>
      <c r="B581" s="31" t="str">
        <f>IF(ISNUMBER(SEARCH("Medium",'DIF Worksheet'!$U576)),'DIF Worksheet'!$A576," ")</f>
        <v xml:space="preserve"> </v>
      </c>
      <c r="C581" s="31" t="str">
        <f>IF('DIF Worksheet'!$B576="","",IF(ISNUMBER(SEARCH("Medium",'DIF Worksheet'!$U576)),'DIF Worksheet'!$B576," "))</f>
        <v/>
      </c>
      <c r="D581" s="31" t="str">
        <f>IF('DIF Worksheet'!$C576="","",IF(ISNUMBER(SEARCH("Medium",'DIF Worksheet'!$U576)),'DIF Worksheet'!$C576," "))</f>
        <v/>
      </c>
      <c r="E581" s="31" t="str">
        <f>IF('DIF Worksheet'!$D576="","",IF(ISNUMBER(SEARCH("Medium",'DIF Worksheet'!$U576)),'DIF Worksheet'!$D576," "))</f>
        <v/>
      </c>
      <c r="F581" s="46" t="str">
        <f>IF(ISNUMBER(SEARCH("Medium",'DIF Worksheet'!$U576)),'DIF Worksheet'!$X576," ")</f>
        <v xml:space="preserve"> </v>
      </c>
    </row>
    <row r="582" spans="1:6">
      <c r="A582" s="45" t="str">
        <f>IF(ISNUMBER(SEARCH("Medium",'DIF Worksheet'!$U577)),'DIF Worksheet'!$W577," ")</f>
        <v xml:space="preserve"> </v>
      </c>
      <c r="B582" s="31" t="str">
        <f>IF(ISNUMBER(SEARCH("Medium",'DIF Worksheet'!$U577)),'DIF Worksheet'!$A577," ")</f>
        <v xml:space="preserve"> </v>
      </c>
      <c r="C582" s="31" t="str">
        <f>IF('DIF Worksheet'!$B577="","",IF(ISNUMBER(SEARCH("Medium",'DIF Worksheet'!$U577)),'DIF Worksheet'!$B577," "))</f>
        <v/>
      </c>
      <c r="D582" s="31" t="str">
        <f>IF('DIF Worksheet'!$C577="","",IF(ISNUMBER(SEARCH("Medium",'DIF Worksheet'!$U577)),'DIF Worksheet'!$C577," "))</f>
        <v/>
      </c>
      <c r="E582" s="31" t="str">
        <f>IF('DIF Worksheet'!$D577="","",IF(ISNUMBER(SEARCH("Medium",'DIF Worksheet'!$U577)),'DIF Worksheet'!$D577," "))</f>
        <v/>
      </c>
      <c r="F582" s="46" t="str">
        <f>IF(ISNUMBER(SEARCH("Medium",'DIF Worksheet'!$U577)),'DIF Worksheet'!$X577," ")</f>
        <v xml:space="preserve"> </v>
      </c>
    </row>
    <row r="583" spans="1:6">
      <c r="A583" s="45" t="str">
        <f>IF(ISNUMBER(SEARCH("Medium",'DIF Worksheet'!$U578)),'DIF Worksheet'!$W578," ")</f>
        <v xml:space="preserve"> </v>
      </c>
      <c r="B583" s="31" t="str">
        <f>IF(ISNUMBER(SEARCH("Medium",'DIF Worksheet'!$U578)),'DIF Worksheet'!$A578," ")</f>
        <v xml:space="preserve"> </v>
      </c>
      <c r="C583" s="31" t="str">
        <f>IF('DIF Worksheet'!$B578="","",IF(ISNUMBER(SEARCH("Medium",'DIF Worksheet'!$U578)),'DIF Worksheet'!$B578," "))</f>
        <v/>
      </c>
      <c r="D583" s="31" t="str">
        <f>IF('DIF Worksheet'!$C578="","",IF(ISNUMBER(SEARCH("Medium",'DIF Worksheet'!$U578)),'DIF Worksheet'!$C578," "))</f>
        <v/>
      </c>
      <c r="E583" s="31" t="str">
        <f>IF('DIF Worksheet'!$D578="","",IF(ISNUMBER(SEARCH("Medium",'DIF Worksheet'!$U578)),'DIF Worksheet'!$D578," "))</f>
        <v/>
      </c>
      <c r="F583" s="46" t="str">
        <f>IF(ISNUMBER(SEARCH("Medium",'DIF Worksheet'!$U578)),'DIF Worksheet'!$X578," ")</f>
        <v xml:space="preserve"> </v>
      </c>
    </row>
    <row r="584" spans="1:6">
      <c r="A584" s="45" t="str">
        <f>IF(ISNUMBER(SEARCH("Medium",'DIF Worksheet'!$U579)),'DIF Worksheet'!$W579," ")</f>
        <v xml:space="preserve"> </v>
      </c>
      <c r="B584" s="31" t="str">
        <f>IF(ISNUMBER(SEARCH("Medium",'DIF Worksheet'!$U579)),'DIF Worksheet'!$A579," ")</f>
        <v xml:space="preserve"> </v>
      </c>
      <c r="C584" s="31" t="str">
        <f>IF('DIF Worksheet'!$B579="","",IF(ISNUMBER(SEARCH("Medium",'DIF Worksheet'!$U579)),'DIF Worksheet'!$B579," "))</f>
        <v/>
      </c>
      <c r="D584" s="31" t="str">
        <f>IF('DIF Worksheet'!$C579="","",IF(ISNUMBER(SEARCH("Medium",'DIF Worksheet'!$U579)),'DIF Worksheet'!$C579," "))</f>
        <v/>
      </c>
      <c r="E584" s="31" t="str">
        <f>IF('DIF Worksheet'!$D579="","",IF(ISNUMBER(SEARCH("Medium",'DIF Worksheet'!$U579)),'DIF Worksheet'!$D579," "))</f>
        <v/>
      </c>
      <c r="F584" s="46" t="str">
        <f>IF(ISNUMBER(SEARCH("Medium",'DIF Worksheet'!$U579)),'DIF Worksheet'!$X579," ")</f>
        <v xml:space="preserve"> </v>
      </c>
    </row>
    <row r="585" spans="1:6">
      <c r="A585" s="45" t="str">
        <f>IF(ISNUMBER(SEARCH("Medium",'DIF Worksheet'!$U580)),'DIF Worksheet'!$W580," ")</f>
        <v xml:space="preserve"> </v>
      </c>
      <c r="B585" s="31" t="str">
        <f>IF(ISNUMBER(SEARCH("Medium",'DIF Worksheet'!$U580)),'DIF Worksheet'!$A580," ")</f>
        <v xml:space="preserve"> </v>
      </c>
      <c r="C585" s="31" t="str">
        <f>IF('DIF Worksheet'!$B580="","",IF(ISNUMBER(SEARCH("Medium",'DIF Worksheet'!$U580)),'DIF Worksheet'!$B580," "))</f>
        <v/>
      </c>
      <c r="D585" s="31" t="str">
        <f>IF('DIF Worksheet'!$C580="","",IF(ISNUMBER(SEARCH("Medium",'DIF Worksheet'!$U580)),'DIF Worksheet'!$C580," "))</f>
        <v/>
      </c>
      <c r="E585" s="31" t="str">
        <f>IF('DIF Worksheet'!$D580="","",IF(ISNUMBER(SEARCH("Medium",'DIF Worksheet'!$U580)),'DIF Worksheet'!$D580," "))</f>
        <v/>
      </c>
      <c r="F585" s="46" t="str">
        <f>IF(ISNUMBER(SEARCH("Medium",'DIF Worksheet'!$U580)),'DIF Worksheet'!$X580," ")</f>
        <v xml:space="preserve"> </v>
      </c>
    </row>
    <row r="586" spans="1:6">
      <c r="A586" s="45" t="str">
        <f>IF(ISNUMBER(SEARCH("Medium",'DIF Worksheet'!$U581)),'DIF Worksheet'!$W581," ")</f>
        <v xml:space="preserve"> </v>
      </c>
      <c r="B586" s="31" t="str">
        <f>IF(ISNUMBER(SEARCH("Medium",'DIF Worksheet'!$U581)),'DIF Worksheet'!$A581," ")</f>
        <v xml:space="preserve"> </v>
      </c>
      <c r="C586" s="31" t="str">
        <f>IF('DIF Worksheet'!$B581="","",IF(ISNUMBER(SEARCH("Medium",'DIF Worksheet'!$U581)),'DIF Worksheet'!$B581," "))</f>
        <v/>
      </c>
      <c r="D586" s="31" t="str">
        <f>IF('DIF Worksheet'!$C581="","",IF(ISNUMBER(SEARCH("Medium",'DIF Worksheet'!$U581)),'DIF Worksheet'!$C581," "))</f>
        <v/>
      </c>
      <c r="E586" s="31" t="str">
        <f>IF('DIF Worksheet'!$D581="","",IF(ISNUMBER(SEARCH("Medium",'DIF Worksheet'!$U581)),'DIF Worksheet'!$D581," "))</f>
        <v/>
      </c>
      <c r="F586" s="46" t="str">
        <f>IF(ISNUMBER(SEARCH("Medium",'DIF Worksheet'!$U581)),'DIF Worksheet'!$X581," ")</f>
        <v xml:space="preserve"> </v>
      </c>
    </row>
    <row r="587" spans="1:6">
      <c r="A587" s="45" t="str">
        <f>IF(ISNUMBER(SEARCH("Medium",'DIF Worksheet'!$U582)),'DIF Worksheet'!$W582," ")</f>
        <v xml:space="preserve"> </v>
      </c>
      <c r="B587" s="31" t="str">
        <f>IF(ISNUMBER(SEARCH("Medium",'DIF Worksheet'!$U582)),'DIF Worksheet'!$A582," ")</f>
        <v xml:space="preserve"> </v>
      </c>
      <c r="C587" s="31" t="str">
        <f>IF('DIF Worksheet'!$B582="","",IF(ISNUMBER(SEARCH("Medium",'DIF Worksheet'!$U582)),'DIF Worksheet'!$B582," "))</f>
        <v/>
      </c>
      <c r="D587" s="31" t="str">
        <f>IF('DIF Worksheet'!$C582="","",IF(ISNUMBER(SEARCH("Medium",'DIF Worksheet'!$U582)),'DIF Worksheet'!$C582," "))</f>
        <v/>
      </c>
      <c r="E587" s="31" t="str">
        <f>IF('DIF Worksheet'!$D582="","",IF(ISNUMBER(SEARCH("Medium",'DIF Worksheet'!$U582)),'DIF Worksheet'!$D582," "))</f>
        <v/>
      </c>
      <c r="F587" s="46" t="str">
        <f>IF(ISNUMBER(SEARCH("Medium",'DIF Worksheet'!$U582)),'DIF Worksheet'!$X582," ")</f>
        <v xml:space="preserve"> </v>
      </c>
    </row>
    <row r="588" spans="1:6">
      <c r="A588" s="45" t="str">
        <f>IF(ISNUMBER(SEARCH("Medium",'DIF Worksheet'!$U583)),'DIF Worksheet'!$W583," ")</f>
        <v xml:space="preserve"> </v>
      </c>
      <c r="B588" s="31" t="str">
        <f>IF(ISNUMBER(SEARCH("Medium",'DIF Worksheet'!$U583)),'DIF Worksheet'!$A583," ")</f>
        <v xml:space="preserve"> </v>
      </c>
      <c r="C588" s="31" t="str">
        <f>IF('DIF Worksheet'!$B583="","",IF(ISNUMBER(SEARCH("Medium",'DIF Worksheet'!$U583)),'DIF Worksheet'!$B583," "))</f>
        <v/>
      </c>
      <c r="D588" s="31" t="str">
        <f>IF('DIF Worksheet'!$C583="","",IF(ISNUMBER(SEARCH("Medium",'DIF Worksheet'!$U583)),'DIF Worksheet'!$C583," "))</f>
        <v/>
      </c>
      <c r="E588" s="31" t="str">
        <f>IF('DIF Worksheet'!$D583="","",IF(ISNUMBER(SEARCH("Medium",'DIF Worksheet'!$U583)),'DIF Worksheet'!$D583," "))</f>
        <v/>
      </c>
      <c r="F588" s="46" t="str">
        <f>IF(ISNUMBER(SEARCH("Medium",'DIF Worksheet'!$U583)),'DIF Worksheet'!$X583," ")</f>
        <v xml:space="preserve"> </v>
      </c>
    </row>
    <row r="589" spans="1:6">
      <c r="A589" s="45" t="str">
        <f>IF(ISNUMBER(SEARCH("Medium",'DIF Worksheet'!$U584)),'DIF Worksheet'!$W584," ")</f>
        <v xml:space="preserve"> </v>
      </c>
      <c r="B589" s="31" t="str">
        <f>IF(ISNUMBER(SEARCH("Medium",'DIF Worksheet'!$U584)),'DIF Worksheet'!$A584," ")</f>
        <v xml:space="preserve"> </v>
      </c>
      <c r="C589" s="31" t="str">
        <f>IF('DIF Worksheet'!$B584="","",IF(ISNUMBER(SEARCH("Medium",'DIF Worksheet'!$U584)),'DIF Worksheet'!$B584," "))</f>
        <v/>
      </c>
      <c r="D589" s="31" t="str">
        <f>IF('DIF Worksheet'!$C584="","",IF(ISNUMBER(SEARCH("Medium",'DIF Worksheet'!$U584)),'DIF Worksheet'!$C584," "))</f>
        <v/>
      </c>
      <c r="E589" s="31" t="str">
        <f>IF('DIF Worksheet'!$D584="","",IF(ISNUMBER(SEARCH("Medium",'DIF Worksheet'!$U584)),'DIF Worksheet'!$D584," "))</f>
        <v/>
      </c>
      <c r="F589" s="46" t="str">
        <f>IF(ISNUMBER(SEARCH("Medium",'DIF Worksheet'!$U584)),'DIF Worksheet'!$X584," ")</f>
        <v xml:space="preserve"> </v>
      </c>
    </row>
    <row r="590" spans="1:6">
      <c r="A590" s="45" t="str">
        <f>IF(ISNUMBER(SEARCH("Medium",'DIF Worksheet'!$U585)),'DIF Worksheet'!$W585," ")</f>
        <v xml:space="preserve"> </v>
      </c>
      <c r="B590" s="31" t="str">
        <f>IF(ISNUMBER(SEARCH("Medium",'DIF Worksheet'!$U585)),'DIF Worksheet'!$A585," ")</f>
        <v xml:space="preserve"> </v>
      </c>
      <c r="C590" s="31" t="str">
        <f>IF('DIF Worksheet'!$B585="","",IF(ISNUMBER(SEARCH("Medium",'DIF Worksheet'!$U585)),'DIF Worksheet'!$B585," "))</f>
        <v/>
      </c>
      <c r="D590" s="31" t="str">
        <f>IF('DIF Worksheet'!$C585="","",IF(ISNUMBER(SEARCH("Medium",'DIF Worksheet'!$U585)),'DIF Worksheet'!$C585," "))</f>
        <v/>
      </c>
      <c r="E590" s="31" t="str">
        <f>IF('DIF Worksheet'!$D585="","",IF(ISNUMBER(SEARCH("Medium",'DIF Worksheet'!$U585)),'DIF Worksheet'!$D585," "))</f>
        <v/>
      </c>
      <c r="F590" s="46" t="str">
        <f>IF(ISNUMBER(SEARCH("Medium",'DIF Worksheet'!$U585)),'DIF Worksheet'!$X585," ")</f>
        <v xml:space="preserve"> </v>
      </c>
    </row>
    <row r="591" spans="1:6">
      <c r="A591" s="45" t="str">
        <f>IF(ISNUMBER(SEARCH("Medium",'DIF Worksheet'!$U586)),'DIF Worksheet'!$W586," ")</f>
        <v xml:space="preserve"> </v>
      </c>
      <c r="B591" s="31" t="str">
        <f>IF(ISNUMBER(SEARCH("Medium",'DIF Worksheet'!$U586)),'DIF Worksheet'!$A586," ")</f>
        <v xml:space="preserve"> </v>
      </c>
      <c r="C591" s="31" t="str">
        <f>IF('DIF Worksheet'!$B586="","",IF(ISNUMBER(SEARCH("Medium",'DIF Worksheet'!$U586)),'DIF Worksheet'!$B586," "))</f>
        <v/>
      </c>
      <c r="D591" s="31" t="str">
        <f>IF('DIF Worksheet'!$C586="","",IF(ISNUMBER(SEARCH("Medium",'DIF Worksheet'!$U586)),'DIF Worksheet'!$C586," "))</f>
        <v/>
      </c>
      <c r="E591" s="31" t="str">
        <f>IF('DIF Worksheet'!$D586="","",IF(ISNUMBER(SEARCH("Medium",'DIF Worksheet'!$U586)),'DIF Worksheet'!$D586," "))</f>
        <v/>
      </c>
      <c r="F591" s="46" t="str">
        <f>IF(ISNUMBER(SEARCH("Medium",'DIF Worksheet'!$U586)),'DIF Worksheet'!$X586," ")</f>
        <v xml:space="preserve"> </v>
      </c>
    </row>
    <row r="592" spans="1:6">
      <c r="A592" s="45" t="str">
        <f>IF(ISNUMBER(SEARCH("Medium",'DIF Worksheet'!$U587)),'DIF Worksheet'!$W587," ")</f>
        <v xml:space="preserve"> </v>
      </c>
      <c r="B592" s="31" t="str">
        <f>IF(ISNUMBER(SEARCH("Medium",'DIF Worksheet'!$U587)),'DIF Worksheet'!$A587," ")</f>
        <v xml:space="preserve"> </v>
      </c>
      <c r="C592" s="31" t="str">
        <f>IF('DIF Worksheet'!$B587="","",IF(ISNUMBER(SEARCH("Medium",'DIF Worksheet'!$U587)),'DIF Worksheet'!$B587," "))</f>
        <v/>
      </c>
      <c r="D592" s="31" t="str">
        <f>IF('DIF Worksheet'!$C587="","",IF(ISNUMBER(SEARCH("Medium",'DIF Worksheet'!$U587)),'DIF Worksheet'!$C587," "))</f>
        <v/>
      </c>
      <c r="E592" s="31" t="str">
        <f>IF('DIF Worksheet'!$D587="","",IF(ISNUMBER(SEARCH("Medium",'DIF Worksheet'!$U587)),'DIF Worksheet'!$D587," "))</f>
        <v/>
      </c>
      <c r="F592" s="46" t="str">
        <f>IF(ISNUMBER(SEARCH("Medium",'DIF Worksheet'!$U587)),'DIF Worksheet'!$X587," ")</f>
        <v xml:space="preserve"> </v>
      </c>
    </row>
    <row r="593" spans="1:6">
      <c r="A593" s="45" t="str">
        <f>IF(ISNUMBER(SEARCH("Medium",'DIF Worksheet'!$U588)),'DIF Worksheet'!$W588," ")</f>
        <v xml:space="preserve"> </v>
      </c>
      <c r="B593" s="31" t="str">
        <f>IF(ISNUMBER(SEARCH("Medium",'DIF Worksheet'!$U588)),'DIF Worksheet'!$A588," ")</f>
        <v xml:space="preserve"> </v>
      </c>
      <c r="C593" s="31" t="str">
        <f>IF('DIF Worksheet'!$B588="","",IF(ISNUMBER(SEARCH("Medium",'DIF Worksheet'!$U588)),'DIF Worksheet'!$B588," "))</f>
        <v/>
      </c>
      <c r="D593" s="31" t="str">
        <f>IF('DIF Worksheet'!$C588="","",IF(ISNUMBER(SEARCH("Medium",'DIF Worksheet'!$U588)),'DIF Worksheet'!$C588," "))</f>
        <v/>
      </c>
      <c r="E593" s="31" t="str">
        <f>IF('DIF Worksheet'!$D588="","",IF(ISNUMBER(SEARCH("Medium",'DIF Worksheet'!$U588)),'DIF Worksheet'!$D588," "))</f>
        <v/>
      </c>
      <c r="F593" s="46" t="str">
        <f>IF(ISNUMBER(SEARCH("Medium",'DIF Worksheet'!$U588)),'DIF Worksheet'!$X588," ")</f>
        <v xml:space="preserve"> </v>
      </c>
    </row>
    <row r="594" spans="1:6">
      <c r="A594" s="45" t="str">
        <f>IF(ISNUMBER(SEARCH("Medium",'DIF Worksheet'!$U589)),'DIF Worksheet'!$W589," ")</f>
        <v xml:space="preserve"> </v>
      </c>
      <c r="B594" s="31" t="str">
        <f>IF(ISNUMBER(SEARCH("Medium",'DIF Worksheet'!$U589)),'DIF Worksheet'!$A589," ")</f>
        <v xml:space="preserve"> </v>
      </c>
      <c r="C594" s="31" t="str">
        <f>IF('DIF Worksheet'!$B589="","",IF(ISNUMBER(SEARCH("Medium",'DIF Worksheet'!$U589)),'DIF Worksheet'!$B589," "))</f>
        <v/>
      </c>
      <c r="D594" s="31" t="str">
        <f>IF('DIF Worksheet'!$C589="","",IF(ISNUMBER(SEARCH("Medium",'DIF Worksheet'!$U589)),'DIF Worksheet'!$C589," "))</f>
        <v/>
      </c>
      <c r="E594" s="31" t="str">
        <f>IF('DIF Worksheet'!$D589="","",IF(ISNUMBER(SEARCH("Medium",'DIF Worksheet'!$U589)),'DIF Worksheet'!$D589," "))</f>
        <v/>
      </c>
      <c r="F594" s="46" t="str">
        <f>IF(ISNUMBER(SEARCH("Medium",'DIF Worksheet'!$U589)),'DIF Worksheet'!$X589," ")</f>
        <v xml:space="preserve"> </v>
      </c>
    </row>
    <row r="595" spans="1:6">
      <c r="A595" s="45" t="str">
        <f>IF(ISNUMBER(SEARCH("Medium",'DIF Worksheet'!$U590)),'DIF Worksheet'!$W590," ")</f>
        <v xml:space="preserve"> </v>
      </c>
      <c r="B595" s="31" t="str">
        <f>IF(ISNUMBER(SEARCH("Medium",'DIF Worksheet'!$U590)),'DIF Worksheet'!$A590," ")</f>
        <v xml:space="preserve"> </v>
      </c>
      <c r="C595" s="31" t="str">
        <f>IF('DIF Worksheet'!$B590="","",IF(ISNUMBER(SEARCH("Medium",'DIF Worksheet'!$U590)),'DIF Worksheet'!$B590," "))</f>
        <v/>
      </c>
      <c r="D595" s="31" t="str">
        <f>IF('DIF Worksheet'!$C590="","",IF(ISNUMBER(SEARCH("Medium",'DIF Worksheet'!$U590)),'DIF Worksheet'!$C590," "))</f>
        <v/>
      </c>
      <c r="E595" s="31" t="str">
        <f>IF('DIF Worksheet'!$D590="","",IF(ISNUMBER(SEARCH("Medium",'DIF Worksheet'!$U590)),'DIF Worksheet'!$D590," "))</f>
        <v/>
      </c>
      <c r="F595" s="46" t="str">
        <f>IF(ISNUMBER(SEARCH("Medium",'DIF Worksheet'!$U590)),'DIF Worksheet'!$X590," ")</f>
        <v xml:space="preserve"> </v>
      </c>
    </row>
    <row r="596" spans="1:6">
      <c r="A596" s="45" t="str">
        <f>IF(ISNUMBER(SEARCH("Medium",'DIF Worksheet'!$U591)),'DIF Worksheet'!$W591," ")</f>
        <v xml:space="preserve"> </v>
      </c>
      <c r="B596" s="31" t="str">
        <f>IF(ISNUMBER(SEARCH("Medium",'DIF Worksheet'!$U591)),'DIF Worksheet'!$A591," ")</f>
        <v xml:space="preserve"> </v>
      </c>
      <c r="C596" s="31" t="str">
        <f>IF('DIF Worksheet'!$B591="","",IF(ISNUMBER(SEARCH("Medium",'DIF Worksheet'!$U591)),'DIF Worksheet'!$B591," "))</f>
        <v/>
      </c>
      <c r="D596" s="31" t="str">
        <f>IF('DIF Worksheet'!$C591="","",IF(ISNUMBER(SEARCH("Medium",'DIF Worksheet'!$U591)),'DIF Worksheet'!$C591," "))</f>
        <v/>
      </c>
      <c r="E596" s="31" t="str">
        <f>IF('DIF Worksheet'!$D591="","",IF(ISNUMBER(SEARCH("Medium",'DIF Worksheet'!$U591)),'DIF Worksheet'!$D591," "))</f>
        <v/>
      </c>
      <c r="F596" s="46" t="str">
        <f>IF(ISNUMBER(SEARCH("Medium",'DIF Worksheet'!$U591)),'DIF Worksheet'!$X591," ")</f>
        <v xml:space="preserve"> </v>
      </c>
    </row>
    <row r="597" spans="1:6">
      <c r="A597" s="45" t="str">
        <f>IF(ISNUMBER(SEARCH("Medium",'DIF Worksheet'!$U592)),'DIF Worksheet'!$W592," ")</f>
        <v xml:space="preserve"> </v>
      </c>
      <c r="B597" s="31" t="str">
        <f>IF(ISNUMBER(SEARCH("Medium",'DIF Worksheet'!$U592)),'DIF Worksheet'!$A592," ")</f>
        <v xml:space="preserve"> </v>
      </c>
      <c r="C597" s="31" t="str">
        <f>IF('DIF Worksheet'!$B592="","",IF(ISNUMBER(SEARCH("Medium",'DIF Worksheet'!$U592)),'DIF Worksheet'!$B592," "))</f>
        <v/>
      </c>
      <c r="D597" s="31" t="str">
        <f>IF('DIF Worksheet'!$C592="","",IF(ISNUMBER(SEARCH("Medium",'DIF Worksheet'!$U592)),'DIF Worksheet'!$C592," "))</f>
        <v/>
      </c>
      <c r="E597" s="31" t="str">
        <f>IF('DIF Worksheet'!$D592="","",IF(ISNUMBER(SEARCH("Medium",'DIF Worksheet'!$U592)),'DIF Worksheet'!$D592," "))</f>
        <v/>
      </c>
      <c r="F597" s="46" t="str">
        <f>IF(ISNUMBER(SEARCH("Medium",'DIF Worksheet'!$U592)),'DIF Worksheet'!$X592," ")</f>
        <v xml:space="preserve"> </v>
      </c>
    </row>
    <row r="598" spans="1:6">
      <c r="A598" s="45" t="str">
        <f>IF(ISNUMBER(SEARCH("Medium",'DIF Worksheet'!$U593)),'DIF Worksheet'!$W593," ")</f>
        <v xml:space="preserve"> </v>
      </c>
      <c r="B598" s="31" t="str">
        <f>IF(ISNUMBER(SEARCH("Medium",'DIF Worksheet'!$U593)),'DIF Worksheet'!$A593," ")</f>
        <v xml:space="preserve"> </v>
      </c>
      <c r="C598" s="31" t="str">
        <f>IF('DIF Worksheet'!$B593="","",IF(ISNUMBER(SEARCH("Medium",'DIF Worksheet'!$U593)),'DIF Worksheet'!$B593," "))</f>
        <v/>
      </c>
      <c r="D598" s="31" t="str">
        <f>IF('DIF Worksheet'!$C593="","",IF(ISNUMBER(SEARCH("Medium",'DIF Worksheet'!$U593)),'DIF Worksheet'!$C593," "))</f>
        <v/>
      </c>
      <c r="E598" s="31" t="str">
        <f>IF('DIF Worksheet'!$D593="","",IF(ISNUMBER(SEARCH("Medium",'DIF Worksheet'!$U593)),'DIF Worksheet'!$D593," "))</f>
        <v/>
      </c>
      <c r="F598" s="46" t="str">
        <f>IF(ISNUMBER(SEARCH("Medium",'DIF Worksheet'!$U593)),'DIF Worksheet'!$X593," ")</f>
        <v xml:space="preserve"> </v>
      </c>
    </row>
    <row r="599" spans="1:6">
      <c r="A599" s="45" t="str">
        <f>IF(ISNUMBER(SEARCH("Medium",'DIF Worksheet'!$U594)),'DIF Worksheet'!$W594," ")</f>
        <v xml:space="preserve"> </v>
      </c>
      <c r="B599" s="31" t="str">
        <f>IF(ISNUMBER(SEARCH("Medium",'DIF Worksheet'!$U594)),'DIF Worksheet'!$A594," ")</f>
        <v xml:space="preserve"> </v>
      </c>
      <c r="C599" s="31" t="str">
        <f>IF('DIF Worksheet'!$B594="","",IF(ISNUMBER(SEARCH("Medium",'DIF Worksheet'!$U594)),'DIF Worksheet'!$B594," "))</f>
        <v/>
      </c>
      <c r="D599" s="31" t="str">
        <f>IF('DIF Worksheet'!$C594="","",IF(ISNUMBER(SEARCH("Medium",'DIF Worksheet'!$U594)),'DIF Worksheet'!$C594," "))</f>
        <v/>
      </c>
      <c r="E599" s="31" t="str">
        <f>IF('DIF Worksheet'!$D594="","",IF(ISNUMBER(SEARCH("Medium",'DIF Worksheet'!$U594)),'DIF Worksheet'!$D594," "))</f>
        <v/>
      </c>
      <c r="F599" s="46" t="str">
        <f>IF(ISNUMBER(SEARCH("Medium",'DIF Worksheet'!$U594)),'DIF Worksheet'!$X594," ")</f>
        <v xml:space="preserve"> </v>
      </c>
    </row>
    <row r="600" spans="1:6">
      <c r="A600" s="45" t="str">
        <f>IF(ISNUMBER(SEARCH("Medium",'DIF Worksheet'!$U595)),'DIF Worksheet'!$W595," ")</f>
        <v xml:space="preserve"> </v>
      </c>
      <c r="B600" s="31" t="str">
        <f>IF(ISNUMBER(SEARCH("Medium",'DIF Worksheet'!$U595)),'DIF Worksheet'!$A595," ")</f>
        <v xml:space="preserve"> </v>
      </c>
      <c r="C600" s="31" t="str">
        <f>IF('DIF Worksheet'!$B595="","",IF(ISNUMBER(SEARCH("Medium",'DIF Worksheet'!$U595)),'DIF Worksheet'!$B595," "))</f>
        <v/>
      </c>
      <c r="D600" s="31" t="str">
        <f>IF('DIF Worksheet'!$C595="","",IF(ISNUMBER(SEARCH("Medium",'DIF Worksheet'!$U595)),'DIF Worksheet'!$C595," "))</f>
        <v/>
      </c>
      <c r="E600" s="31" t="str">
        <f>IF('DIF Worksheet'!$D595="","",IF(ISNUMBER(SEARCH("Medium",'DIF Worksheet'!$U595)),'DIF Worksheet'!$D595," "))</f>
        <v/>
      </c>
      <c r="F600" s="46" t="str">
        <f>IF(ISNUMBER(SEARCH("Medium",'DIF Worksheet'!$U595)),'DIF Worksheet'!$X595," ")</f>
        <v xml:space="preserve"> </v>
      </c>
    </row>
    <row r="601" spans="1:6">
      <c r="A601" s="45" t="str">
        <f>IF(ISNUMBER(SEARCH("Medium",'DIF Worksheet'!$U596)),'DIF Worksheet'!$W596," ")</f>
        <v xml:space="preserve"> </v>
      </c>
      <c r="B601" s="31" t="str">
        <f>IF(ISNUMBER(SEARCH("Medium",'DIF Worksheet'!$U596)),'DIF Worksheet'!$A596," ")</f>
        <v xml:space="preserve"> </v>
      </c>
      <c r="C601" s="31" t="str">
        <f>IF('DIF Worksheet'!$B596="","",IF(ISNUMBER(SEARCH("Medium",'DIF Worksheet'!$U596)),'DIF Worksheet'!$B596," "))</f>
        <v/>
      </c>
      <c r="D601" s="31" t="str">
        <f>IF('DIF Worksheet'!$C596="","",IF(ISNUMBER(SEARCH("Medium",'DIF Worksheet'!$U596)),'DIF Worksheet'!$C596," "))</f>
        <v/>
      </c>
      <c r="E601" s="31" t="str">
        <f>IF('DIF Worksheet'!$D596="","",IF(ISNUMBER(SEARCH("Medium",'DIF Worksheet'!$U596)),'DIF Worksheet'!$D596," "))</f>
        <v/>
      </c>
      <c r="F601" s="46" t="str">
        <f>IF(ISNUMBER(SEARCH("Medium",'DIF Worksheet'!$U596)),'DIF Worksheet'!$X596," ")</f>
        <v xml:space="preserve"> </v>
      </c>
    </row>
    <row r="602" spans="1:6">
      <c r="A602" s="45" t="str">
        <f>IF(ISNUMBER(SEARCH("Medium",'DIF Worksheet'!$U597)),'DIF Worksheet'!$W597," ")</f>
        <v xml:space="preserve"> </v>
      </c>
      <c r="B602" s="31" t="str">
        <f>IF(ISNUMBER(SEARCH("Medium",'DIF Worksheet'!$U597)),'DIF Worksheet'!$A597," ")</f>
        <v xml:space="preserve"> </v>
      </c>
      <c r="C602" s="31" t="str">
        <f>IF('DIF Worksheet'!$B597="","",IF(ISNUMBER(SEARCH("Medium",'DIF Worksheet'!$U597)),'DIF Worksheet'!$B597," "))</f>
        <v/>
      </c>
      <c r="D602" s="31" t="str">
        <f>IF('DIF Worksheet'!$C597="","",IF(ISNUMBER(SEARCH("Medium",'DIF Worksheet'!$U597)),'DIF Worksheet'!$C597," "))</f>
        <v/>
      </c>
      <c r="E602" s="31" t="str">
        <f>IF('DIF Worksheet'!$D597="","",IF(ISNUMBER(SEARCH("Medium",'DIF Worksheet'!$U597)),'DIF Worksheet'!$D597," "))</f>
        <v/>
      </c>
      <c r="F602" s="46" t="str">
        <f>IF(ISNUMBER(SEARCH("Medium",'DIF Worksheet'!$U597)),'DIF Worksheet'!$X597," ")</f>
        <v xml:space="preserve"> </v>
      </c>
    </row>
    <row r="603" spans="1:6">
      <c r="A603" s="45" t="str">
        <f>IF(ISNUMBER(SEARCH("Medium",'DIF Worksheet'!$U598)),'DIF Worksheet'!$W598," ")</f>
        <v xml:space="preserve"> </v>
      </c>
      <c r="B603" s="31" t="str">
        <f>IF(ISNUMBER(SEARCH("Medium",'DIF Worksheet'!$U598)),'DIF Worksheet'!$A598," ")</f>
        <v xml:space="preserve"> </v>
      </c>
      <c r="C603" s="31" t="str">
        <f>IF('DIF Worksheet'!$B598="","",IF(ISNUMBER(SEARCH("Medium",'DIF Worksheet'!$U598)),'DIF Worksheet'!$B598," "))</f>
        <v/>
      </c>
      <c r="D603" s="31" t="str">
        <f>IF('DIF Worksheet'!$C598="","",IF(ISNUMBER(SEARCH("Medium",'DIF Worksheet'!$U598)),'DIF Worksheet'!$C598," "))</f>
        <v/>
      </c>
      <c r="E603" s="31" t="str">
        <f>IF('DIF Worksheet'!$D598="","",IF(ISNUMBER(SEARCH("Medium",'DIF Worksheet'!$U598)),'DIF Worksheet'!$D598," "))</f>
        <v/>
      </c>
      <c r="F603" s="46" t="str">
        <f>IF(ISNUMBER(SEARCH("Medium",'DIF Worksheet'!$U598)),'DIF Worksheet'!$X598," ")</f>
        <v xml:space="preserve"> </v>
      </c>
    </row>
    <row r="604" spans="1:6">
      <c r="A604" s="45" t="str">
        <f>IF(ISNUMBER(SEARCH("Medium",'DIF Worksheet'!$U599)),'DIF Worksheet'!$W599," ")</f>
        <v xml:space="preserve"> </v>
      </c>
      <c r="B604" s="31" t="str">
        <f>IF(ISNUMBER(SEARCH("Medium",'DIF Worksheet'!$U599)),'DIF Worksheet'!$A599," ")</f>
        <v xml:space="preserve"> </v>
      </c>
      <c r="C604" s="31" t="str">
        <f>IF('DIF Worksheet'!$B599="","",IF(ISNUMBER(SEARCH("Medium",'DIF Worksheet'!$U599)),'DIF Worksheet'!$B599," "))</f>
        <v/>
      </c>
      <c r="D604" s="31" t="str">
        <f>IF('DIF Worksheet'!$C599="","",IF(ISNUMBER(SEARCH("Medium",'DIF Worksheet'!$U599)),'DIF Worksheet'!$C599," "))</f>
        <v/>
      </c>
      <c r="E604" s="31" t="str">
        <f>IF('DIF Worksheet'!$D599="","",IF(ISNUMBER(SEARCH("Medium",'DIF Worksheet'!$U599)),'DIF Worksheet'!$D599," "))</f>
        <v/>
      </c>
      <c r="F604" s="46" t="str">
        <f>IF(ISNUMBER(SEARCH("Medium",'DIF Worksheet'!$U599)),'DIF Worksheet'!$X599," ")</f>
        <v xml:space="preserve"> </v>
      </c>
    </row>
    <row r="605" spans="1:6">
      <c r="A605" s="45" t="str">
        <f>IF(ISNUMBER(SEARCH("Medium",'DIF Worksheet'!$U600)),'DIF Worksheet'!$W600," ")</f>
        <v xml:space="preserve"> </v>
      </c>
      <c r="B605" s="31" t="str">
        <f>IF(ISNUMBER(SEARCH("Medium",'DIF Worksheet'!$U600)),'DIF Worksheet'!$A600," ")</f>
        <v xml:space="preserve"> </v>
      </c>
      <c r="C605" s="31" t="str">
        <f>IF('DIF Worksheet'!$B600="","",IF(ISNUMBER(SEARCH("Medium",'DIF Worksheet'!$U600)),'DIF Worksheet'!$B600," "))</f>
        <v/>
      </c>
      <c r="D605" s="31" t="str">
        <f>IF('DIF Worksheet'!$C600="","",IF(ISNUMBER(SEARCH("Medium",'DIF Worksheet'!$U600)),'DIF Worksheet'!$C600," "))</f>
        <v/>
      </c>
      <c r="E605" s="31" t="str">
        <f>IF('DIF Worksheet'!$D600="","",IF(ISNUMBER(SEARCH("Medium",'DIF Worksheet'!$U600)),'DIF Worksheet'!$D600," "))</f>
        <v/>
      </c>
      <c r="F605" s="46" t="str">
        <f>IF(ISNUMBER(SEARCH("Medium",'DIF Worksheet'!$U600)),'DIF Worksheet'!$X600," ")</f>
        <v xml:space="preserve"> </v>
      </c>
    </row>
    <row r="606" spans="1:6">
      <c r="A606" s="45" t="str">
        <f>IF(ISNUMBER(SEARCH("Medium",'DIF Worksheet'!$U601)),'DIF Worksheet'!$W601," ")</f>
        <v xml:space="preserve"> </v>
      </c>
      <c r="B606" s="31" t="str">
        <f>IF(ISNUMBER(SEARCH("Medium",'DIF Worksheet'!$U601)),'DIF Worksheet'!$A601," ")</f>
        <v xml:space="preserve"> </v>
      </c>
      <c r="C606" s="31" t="str">
        <f>IF('DIF Worksheet'!$B601="","",IF(ISNUMBER(SEARCH("Medium",'DIF Worksheet'!$U601)),'DIF Worksheet'!$B601," "))</f>
        <v/>
      </c>
      <c r="D606" s="31" t="str">
        <f>IF('DIF Worksheet'!$C601="","",IF(ISNUMBER(SEARCH("Medium",'DIF Worksheet'!$U601)),'DIF Worksheet'!$C601," "))</f>
        <v/>
      </c>
      <c r="E606" s="31" t="str">
        <f>IF('DIF Worksheet'!$D601="","",IF(ISNUMBER(SEARCH("Medium",'DIF Worksheet'!$U601)),'DIF Worksheet'!$D601," "))</f>
        <v/>
      </c>
      <c r="F606" s="46" t="str">
        <f>IF(ISNUMBER(SEARCH("Medium",'DIF Worksheet'!$U601)),'DIF Worksheet'!$X601," ")</f>
        <v xml:space="preserve"> </v>
      </c>
    </row>
    <row r="607" spans="1:6">
      <c r="A607" s="45" t="str">
        <f>IF(ISNUMBER(SEARCH("Medium",'DIF Worksheet'!$U602)),'DIF Worksheet'!$W602," ")</f>
        <v xml:space="preserve"> </v>
      </c>
      <c r="B607" s="31" t="str">
        <f>IF(ISNUMBER(SEARCH("Medium",'DIF Worksheet'!$U602)),'DIF Worksheet'!$A602," ")</f>
        <v xml:space="preserve"> </v>
      </c>
      <c r="C607" s="31" t="str">
        <f>IF('DIF Worksheet'!$B602="","",IF(ISNUMBER(SEARCH("Medium",'DIF Worksheet'!$U602)),'DIF Worksheet'!$B602," "))</f>
        <v/>
      </c>
      <c r="D607" s="31" t="str">
        <f>IF('DIF Worksheet'!$C602="","",IF(ISNUMBER(SEARCH("Medium",'DIF Worksheet'!$U602)),'DIF Worksheet'!$C602," "))</f>
        <v/>
      </c>
      <c r="E607" s="31" t="str">
        <f>IF('DIF Worksheet'!$D602="","",IF(ISNUMBER(SEARCH("Medium",'DIF Worksheet'!$U602)),'DIF Worksheet'!$D602," "))</f>
        <v/>
      </c>
      <c r="F607" s="46" t="str">
        <f>IF(ISNUMBER(SEARCH("Medium",'DIF Worksheet'!$U602)),'DIF Worksheet'!$X602," ")</f>
        <v xml:space="preserve"> </v>
      </c>
    </row>
    <row r="608" spans="1:6">
      <c r="A608" s="45" t="str">
        <f>IF(ISNUMBER(SEARCH("Medium",'DIF Worksheet'!$U603)),'DIF Worksheet'!$W603," ")</f>
        <v xml:space="preserve"> </v>
      </c>
      <c r="B608" s="31" t="str">
        <f>IF(ISNUMBER(SEARCH("Medium",'DIF Worksheet'!$U603)),'DIF Worksheet'!$A603," ")</f>
        <v xml:space="preserve"> </v>
      </c>
      <c r="C608" s="31" t="str">
        <f>IF('DIF Worksheet'!$B603="","",IF(ISNUMBER(SEARCH("Medium",'DIF Worksheet'!$U603)),'DIF Worksheet'!$B603," "))</f>
        <v/>
      </c>
      <c r="D608" s="31" t="str">
        <f>IF('DIF Worksheet'!$C603="","",IF(ISNUMBER(SEARCH("Medium",'DIF Worksheet'!$U603)),'DIF Worksheet'!$C603," "))</f>
        <v/>
      </c>
      <c r="E608" s="31" t="str">
        <f>IF('DIF Worksheet'!$D603="","",IF(ISNUMBER(SEARCH("Medium",'DIF Worksheet'!$U603)),'DIF Worksheet'!$D603," "))</f>
        <v/>
      </c>
      <c r="F608" s="46" t="str">
        <f>IF(ISNUMBER(SEARCH("Medium",'DIF Worksheet'!$U603)),'DIF Worksheet'!$X603," ")</f>
        <v xml:space="preserve"> </v>
      </c>
    </row>
    <row r="609" spans="1:6">
      <c r="A609" s="45" t="str">
        <f>IF(ISNUMBER(SEARCH("Medium",'DIF Worksheet'!$U604)),'DIF Worksheet'!$W604," ")</f>
        <v xml:space="preserve"> </v>
      </c>
      <c r="B609" s="31" t="str">
        <f>IF(ISNUMBER(SEARCH("Medium",'DIF Worksheet'!$U604)),'DIF Worksheet'!$A604," ")</f>
        <v xml:space="preserve"> </v>
      </c>
      <c r="C609" s="31" t="str">
        <f>IF('DIF Worksheet'!$B604="","",IF(ISNUMBER(SEARCH("Medium",'DIF Worksheet'!$U604)),'DIF Worksheet'!$B604," "))</f>
        <v/>
      </c>
      <c r="D609" s="31" t="str">
        <f>IF('DIF Worksheet'!$C604="","",IF(ISNUMBER(SEARCH("Medium",'DIF Worksheet'!$U604)),'DIF Worksheet'!$C604," "))</f>
        <v/>
      </c>
      <c r="E609" s="31" t="str">
        <f>IF('DIF Worksheet'!$D604="","",IF(ISNUMBER(SEARCH("Medium",'DIF Worksheet'!$U604)),'DIF Worksheet'!$D604," "))</f>
        <v/>
      </c>
      <c r="F609" s="46" t="str">
        <f>IF(ISNUMBER(SEARCH("Medium",'DIF Worksheet'!$U604)),'DIF Worksheet'!$X604," ")</f>
        <v xml:space="preserve"> </v>
      </c>
    </row>
    <row r="610" spans="1:6">
      <c r="A610" s="45" t="str">
        <f>IF(ISNUMBER(SEARCH("Medium",'DIF Worksheet'!$U605)),'DIF Worksheet'!$W605," ")</f>
        <v xml:space="preserve"> </v>
      </c>
      <c r="B610" s="31" t="str">
        <f>IF(ISNUMBER(SEARCH("Medium",'DIF Worksheet'!$U605)),'DIF Worksheet'!$A605," ")</f>
        <v xml:space="preserve"> </v>
      </c>
      <c r="C610" s="31" t="str">
        <f>IF('DIF Worksheet'!$B605="","",IF(ISNUMBER(SEARCH("Medium",'DIF Worksheet'!$U605)),'DIF Worksheet'!$B605," "))</f>
        <v/>
      </c>
      <c r="D610" s="31" t="str">
        <f>IF('DIF Worksheet'!$C605="","",IF(ISNUMBER(SEARCH("Medium",'DIF Worksheet'!$U605)),'DIF Worksheet'!$C605," "))</f>
        <v/>
      </c>
      <c r="E610" s="31" t="str">
        <f>IF('DIF Worksheet'!$D605="","",IF(ISNUMBER(SEARCH("Medium",'DIF Worksheet'!$U605)),'DIF Worksheet'!$D605," "))</f>
        <v/>
      </c>
      <c r="F610" s="46" t="str">
        <f>IF(ISNUMBER(SEARCH("Medium",'DIF Worksheet'!$U605)),'DIF Worksheet'!$X605," ")</f>
        <v xml:space="preserve"> </v>
      </c>
    </row>
    <row r="611" spans="1:6">
      <c r="A611" s="45" t="str">
        <f>IF(ISNUMBER(SEARCH("Medium",'DIF Worksheet'!$U606)),'DIF Worksheet'!$W606," ")</f>
        <v xml:space="preserve"> </v>
      </c>
      <c r="B611" s="31" t="str">
        <f>IF(ISNUMBER(SEARCH("Medium",'DIF Worksheet'!$U606)),'DIF Worksheet'!$A606," ")</f>
        <v xml:space="preserve"> </v>
      </c>
      <c r="C611" s="31" t="str">
        <f>IF('DIF Worksheet'!$B606="","",IF(ISNUMBER(SEARCH("Medium",'DIF Worksheet'!$U606)),'DIF Worksheet'!$B606," "))</f>
        <v/>
      </c>
      <c r="D611" s="31" t="str">
        <f>IF('DIF Worksheet'!$C606="","",IF(ISNUMBER(SEARCH("Medium",'DIF Worksheet'!$U606)),'DIF Worksheet'!$C606," "))</f>
        <v/>
      </c>
      <c r="E611" s="31" t="str">
        <f>IF('DIF Worksheet'!$D606="","",IF(ISNUMBER(SEARCH("Medium",'DIF Worksheet'!$U606)),'DIF Worksheet'!$D606," "))</f>
        <v/>
      </c>
      <c r="F611" s="46" t="str">
        <f>IF(ISNUMBER(SEARCH("Medium",'DIF Worksheet'!$U606)),'DIF Worksheet'!$X606," ")</f>
        <v xml:space="preserve"> </v>
      </c>
    </row>
    <row r="612" spans="1:6">
      <c r="A612" s="45" t="str">
        <f>IF(ISNUMBER(SEARCH("Medium",'DIF Worksheet'!$U607)),'DIF Worksheet'!$W607," ")</f>
        <v xml:space="preserve"> </v>
      </c>
      <c r="B612" s="31" t="str">
        <f>IF(ISNUMBER(SEARCH("Medium",'DIF Worksheet'!$U607)),'DIF Worksheet'!$A607," ")</f>
        <v xml:space="preserve"> </v>
      </c>
      <c r="C612" s="31" t="str">
        <f>IF('DIF Worksheet'!$B607="","",IF(ISNUMBER(SEARCH("Medium",'DIF Worksheet'!$U607)),'DIF Worksheet'!$B607," "))</f>
        <v/>
      </c>
      <c r="D612" s="31" t="str">
        <f>IF('DIF Worksheet'!$C607="","",IF(ISNUMBER(SEARCH("Medium",'DIF Worksheet'!$U607)),'DIF Worksheet'!$C607," "))</f>
        <v/>
      </c>
      <c r="E612" s="31" t="str">
        <f>IF('DIF Worksheet'!$D607="","",IF(ISNUMBER(SEARCH("Medium",'DIF Worksheet'!$U607)),'DIF Worksheet'!$D607," "))</f>
        <v/>
      </c>
      <c r="F612" s="46" t="str">
        <f>IF(ISNUMBER(SEARCH("Medium",'DIF Worksheet'!$U607)),'DIF Worksheet'!$X607," ")</f>
        <v xml:space="preserve"> </v>
      </c>
    </row>
    <row r="613" spans="1:6">
      <c r="A613" s="45" t="str">
        <f>IF(ISNUMBER(SEARCH("Medium",'DIF Worksheet'!$U608)),'DIF Worksheet'!$W608," ")</f>
        <v xml:space="preserve"> </v>
      </c>
      <c r="B613" s="31" t="str">
        <f>IF(ISNUMBER(SEARCH("Medium",'DIF Worksheet'!$U608)),'DIF Worksheet'!$A608," ")</f>
        <v xml:space="preserve"> </v>
      </c>
      <c r="C613" s="31" t="str">
        <f>IF('DIF Worksheet'!$B608="","",IF(ISNUMBER(SEARCH("Medium",'DIF Worksheet'!$U608)),'DIF Worksheet'!$B608," "))</f>
        <v/>
      </c>
      <c r="D613" s="31" t="str">
        <f>IF('DIF Worksheet'!$C608="","",IF(ISNUMBER(SEARCH("Medium",'DIF Worksheet'!$U608)),'DIF Worksheet'!$C608," "))</f>
        <v/>
      </c>
      <c r="E613" s="31" t="str">
        <f>IF('DIF Worksheet'!$D608="","",IF(ISNUMBER(SEARCH("Medium",'DIF Worksheet'!$U608)),'DIF Worksheet'!$D608," "))</f>
        <v/>
      </c>
      <c r="F613" s="46" t="str">
        <f>IF(ISNUMBER(SEARCH("Medium",'DIF Worksheet'!$U608)),'DIF Worksheet'!$X608," ")</f>
        <v xml:space="preserve"> </v>
      </c>
    </row>
    <row r="614" spans="1:6">
      <c r="A614" s="45" t="str">
        <f>IF(ISNUMBER(SEARCH("Medium",'DIF Worksheet'!$U609)),'DIF Worksheet'!$W609," ")</f>
        <v xml:space="preserve"> </v>
      </c>
      <c r="B614" s="31" t="str">
        <f>IF(ISNUMBER(SEARCH("Medium",'DIF Worksheet'!$U609)),'DIF Worksheet'!$A609," ")</f>
        <v xml:space="preserve"> </v>
      </c>
      <c r="C614" s="31" t="str">
        <f>IF('DIF Worksheet'!$B609="","",IF(ISNUMBER(SEARCH("Medium",'DIF Worksheet'!$U609)),'DIF Worksheet'!$B609," "))</f>
        <v/>
      </c>
      <c r="D614" s="31" t="str">
        <f>IF('DIF Worksheet'!$C609="","",IF(ISNUMBER(SEARCH("Medium",'DIF Worksheet'!$U609)),'DIF Worksheet'!$C609," "))</f>
        <v/>
      </c>
      <c r="E614" s="31" t="str">
        <f>IF('DIF Worksheet'!$D609="","",IF(ISNUMBER(SEARCH("Medium",'DIF Worksheet'!$U609)),'DIF Worksheet'!$D609," "))</f>
        <v/>
      </c>
      <c r="F614" s="46" t="str">
        <f>IF(ISNUMBER(SEARCH("Medium",'DIF Worksheet'!$U609)),'DIF Worksheet'!$X609," ")</f>
        <v xml:space="preserve"> </v>
      </c>
    </row>
    <row r="615" spans="1:6">
      <c r="A615" s="45" t="str">
        <f>IF(ISNUMBER(SEARCH("Medium",'DIF Worksheet'!$U610)),'DIF Worksheet'!$W610," ")</f>
        <v xml:space="preserve"> </v>
      </c>
      <c r="B615" s="31" t="str">
        <f>IF(ISNUMBER(SEARCH("Medium",'DIF Worksheet'!$U610)),'DIF Worksheet'!$A610," ")</f>
        <v xml:space="preserve"> </v>
      </c>
      <c r="C615" s="31" t="str">
        <f>IF('DIF Worksheet'!$B610="","",IF(ISNUMBER(SEARCH("Medium",'DIF Worksheet'!$U610)),'DIF Worksheet'!$B610," "))</f>
        <v/>
      </c>
      <c r="D615" s="31" t="str">
        <f>IF('DIF Worksheet'!$C610="","",IF(ISNUMBER(SEARCH("Medium",'DIF Worksheet'!$U610)),'DIF Worksheet'!$C610," "))</f>
        <v/>
      </c>
      <c r="E615" s="31" t="str">
        <f>IF('DIF Worksheet'!$D610="","",IF(ISNUMBER(SEARCH("Medium",'DIF Worksheet'!$U610)),'DIF Worksheet'!$D610," "))</f>
        <v/>
      </c>
      <c r="F615" s="46" t="str">
        <f>IF(ISNUMBER(SEARCH("Medium",'DIF Worksheet'!$U610)),'DIF Worksheet'!$X610," ")</f>
        <v xml:space="preserve"> </v>
      </c>
    </row>
    <row r="616" spans="1:6">
      <c r="A616" s="45" t="str">
        <f>IF(ISNUMBER(SEARCH("Medium",'DIF Worksheet'!$U611)),'DIF Worksheet'!$W611," ")</f>
        <v xml:space="preserve"> </v>
      </c>
      <c r="B616" s="31" t="str">
        <f>IF(ISNUMBER(SEARCH("Medium",'DIF Worksheet'!$U611)),'DIF Worksheet'!$A611," ")</f>
        <v xml:space="preserve"> </v>
      </c>
      <c r="C616" s="31" t="str">
        <f>IF('DIF Worksheet'!$B611="","",IF(ISNUMBER(SEARCH("Medium",'DIF Worksheet'!$U611)),'DIF Worksheet'!$B611," "))</f>
        <v/>
      </c>
      <c r="D616" s="31" t="str">
        <f>IF('DIF Worksheet'!$C611="","",IF(ISNUMBER(SEARCH("Medium",'DIF Worksheet'!$U611)),'DIF Worksheet'!$C611," "))</f>
        <v/>
      </c>
      <c r="E616" s="31" t="str">
        <f>IF('DIF Worksheet'!$D611="","",IF(ISNUMBER(SEARCH("Medium",'DIF Worksheet'!$U611)),'DIF Worksheet'!$D611," "))</f>
        <v/>
      </c>
      <c r="F616" s="46" t="str">
        <f>IF(ISNUMBER(SEARCH("Medium",'DIF Worksheet'!$U611)),'DIF Worksheet'!$X611," ")</f>
        <v xml:space="preserve"> </v>
      </c>
    </row>
    <row r="617" spans="1:6">
      <c r="A617" s="45" t="str">
        <f>IF(ISNUMBER(SEARCH("Medium",'DIF Worksheet'!$U612)),'DIF Worksheet'!$W612," ")</f>
        <v xml:space="preserve"> </v>
      </c>
      <c r="B617" s="31" t="str">
        <f>IF(ISNUMBER(SEARCH("Medium",'DIF Worksheet'!$U612)),'DIF Worksheet'!$A612," ")</f>
        <v xml:space="preserve"> </v>
      </c>
      <c r="C617" s="31" t="str">
        <f>IF('DIF Worksheet'!$B612="","",IF(ISNUMBER(SEARCH("Medium",'DIF Worksheet'!$U612)),'DIF Worksheet'!$B612," "))</f>
        <v/>
      </c>
      <c r="D617" s="31" t="str">
        <f>IF('DIF Worksheet'!$C612="","",IF(ISNUMBER(SEARCH("Medium",'DIF Worksheet'!$U612)),'DIF Worksheet'!$C612," "))</f>
        <v/>
      </c>
      <c r="E617" s="31" t="str">
        <f>IF('DIF Worksheet'!$D612="","",IF(ISNUMBER(SEARCH("Medium",'DIF Worksheet'!$U612)),'DIF Worksheet'!$D612," "))</f>
        <v/>
      </c>
      <c r="F617" s="46" t="str">
        <f>IF(ISNUMBER(SEARCH("Medium",'DIF Worksheet'!$U612)),'DIF Worksheet'!$X612," ")</f>
        <v xml:space="preserve"> </v>
      </c>
    </row>
    <row r="618" spans="1:6">
      <c r="A618" s="45" t="str">
        <f>IF(ISNUMBER(SEARCH("Medium",'DIF Worksheet'!$U613)),'DIF Worksheet'!$W613," ")</f>
        <v xml:space="preserve"> </v>
      </c>
      <c r="B618" s="31" t="str">
        <f>IF(ISNUMBER(SEARCH("Medium",'DIF Worksheet'!$U613)),'DIF Worksheet'!$A613," ")</f>
        <v xml:space="preserve"> </v>
      </c>
      <c r="C618" s="31" t="str">
        <f>IF('DIF Worksheet'!$B613="","",IF(ISNUMBER(SEARCH("Medium",'DIF Worksheet'!$U613)),'DIF Worksheet'!$B613," "))</f>
        <v/>
      </c>
      <c r="D618" s="31" t="str">
        <f>IF('DIF Worksheet'!$C613="","",IF(ISNUMBER(SEARCH("Medium",'DIF Worksheet'!$U613)),'DIF Worksheet'!$C613," "))</f>
        <v/>
      </c>
      <c r="E618" s="31" t="str">
        <f>IF('DIF Worksheet'!$D613="","",IF(ISNUMBER(SEARCH("Medium",'DIF Worksheet'!$U613)),'DIF Worksheet'!$D613," "))</f>
        <v/>
      </c>
      <c r="F618" s="46" t="str">
        <f>IF(ISNUMBER(SEARCH("Medium",'DIF Worksheet'!$U613)),'DIF Worksheet'!$X613," ")</f>
        <v xml:space="preserve"> </v>
      </c>
    </row>
    <row r="619" spans="1:6">
      <c r="A619" s="45" t="str">
        <f>IF(ISNUMBER(SEARCH("Medium",'DIF Worksheet'!$U614)),'DIF Worksheet'!$W614," ")</f>
        <v xml:space="preserve"> </v>
      </c>
      <c r="B619" s="31" t="str">
        <f>IF(ISNUMBER(SEARCH("Medium",'DIF Worksheet'!$U614)),'DIF Worksheet'!$A614," ")</f>
        <v xml:space="preserve"> </v>
      </c>
      <c r="C619" s="31" t="str">
        <f>IF('DIF Worksheet'!$B614="","",IF(ISNUMBER(SEARCH("Medium",'DIF Worksheet'!$U614)),'DIF Worksheet'!$B614," "))</f>
        <v/>
      </c>
      <c r="D619" s="31" t="str">
        <f>IF('DIF Worksheet'!$C614="","",IF(ISNUMBER(SEARCH("Medium",'DIF Worksheet'!$U614)),'DIF Worksheet'!$C614," "))</f>
        <v/>
      </c>
      <c r="E619" s="31" t="str">
        <f>IF('DIF Worksheet'!$D614="","",IF(ISNUMBER(SEARCH("Medium",'DIF Worksheet'!$U614)),'DIF Worksheet'!$D614," "))</f>
        <v/>
      </c>
      <c r="F619" s="46" t="str">
        <f>IF(ISNUMBER(SEARCH("Medium",'DIF Worksheet'!$U614)),'DIF Worksheet'!$X614," ")</f>
        <v xml:space="preserve"> </v>
      </c>
    </row>
    <row r="620" spans="1:6">
      <c r="A620" s="45" t="str">
        <f>IF(ISNUMBER(SEARCH("Medium",'DIF Worksheet'!$U615)),'DIF Worksheet'!$W615," ")</f>
        <v xml:space="preserve"> </v>
      </c>
      <c r="B620" s="31" t="str">
        <f>IF(ISNUMBER(SEARCH("Medium",'DIF Worksheet'!$U615)),'DIF Worksheet'!$A615," ")</f>
        <v xml:space="preserve"> </v>
      </c>
      <c r="C620" s="31" t="str">
        <f>IF('DIF Worksheet'!$B615="","",IF(ISNUMBER(SEARCH("Medium",'DIF Worksheet'!$U615)),'DIF Worksheet'!$B615," "))</f>
        <v/>
      </c>
      <c r="D620" s="31" t="str">
        <f>IF('DIF Worksheet'!$C615="","",IF(ISNUMBER(SEARCH("Medium",'DIF Worksheet'!$U615)),'DIF Worksheet'!$C615," "))</f>
        <v/>
      </c>
      <c r="E620" s="31" t="str">
        <f>IF('DIF Worksheet'!$D615="","",IF(ISNUMBER(SEARCH("Medium",'DIF Worksheet'!$U615)),'DIF Worksheet'!$D615," "))</f>
        <v/>
      </c>
      <c r="F620" s="46" t="str">
        <f>IF(ISNUMBER(SEARCH("Medium",'DIF Worksheet'!$U615)),'DIF Worksheet'!$X615," ")</f>
        <v xml:space="preserve"> </v>
      </c>
    </row>
    <row r="621" spans="1:6">
      <c r="A621" s="45" t="str">
        <f>IF(ISNUMBER(SEARCH("Medium",'DIF Worksheet'!$U616)),'DIF Worksheet'!$W616," ")</f>
        <v xml:space="preserve"> </v>
      </c>
      <c r="B621" s="31" t="str">
        <f>IF(ISNUMBER(SEARCH("Medium",'DIF Worksheet'!$U616)),'DIF Worksheet'!$A616," ")</f>
        <v xml:space="preserve"> </v>
      </c>
      <c r="C621" s="31" t="str">
        <f>IF('DIF Worksheet'!$B616="","",IF(ISNUMBER(SEARCH("Medium",'DIF Worksheet'!$U616)),'DIF Worksheet'!$B616," "))</f>
        <v/>
      </c>
      <c r="D621" s="31" t="str">
        <f>IF('DIF Worksheet'!$C616="","",IF(ISNUMBER(SEARCH("Medium",'DIF Worksheet'!$U616)),'DIF Worksheet'!$C616," "))</f>
        <v/>
      </c>
      <c r="E621" s="31" t="str">
        <f>IF('DIF Worksheet'!$D616="","",IF(ISNUMBER(SEARCH("Medium",'DIF Worksheet'!$U616)),'DIF Worksheet'!$D616," "))</f>
        <v/>
      </c>
      <c r="F621" s="46" t="str">
        <f>IF(ISNUMBER(SEARCH("Medium",'DIF Worksheet'!$U616)),'DIF Worksheet'!$X616," ")</f>
        <v xml:space="preserve"> </v>
      </c>
    </row>
    <row r="622" spans="1:6">
      <c r="A622" s="45" t="str">
        <f>IF(ISNUMBER(SEARCH("Medium",'DIF Worksheet'!$U617)),'DIF Worksheet'!$W617," ")</f>
        <v xml:space="preserve"> </v>
      </c>
      <c r="B622" s="31" t="str">
        <f>IF(ISNUMBER(SEARCH("Medium",'DIF Worksheet'!$U617)),'DIF Worksheet'!$A617," ")</f>
        <v xml:space="preserve"> </v>
      </c>
      <c r="C622" s="31" t="str">
        <f>IF('DIF Worksheet'!$B617="","",IF(ISNUMBER(SEARCH("Medium",'DIF Worksheet'!$U617)),'DIF Worksheet'!$B617," "))</f>
        <v/>
      </c>
      <c r="D622" s="31" t="str">
        <f>IF('DIF Worksheet'!$C617="","",IF(ISNUMBER(SEARCH("Medium",'DIF Worksheet'!$U617)),'DIF Worksheet'!$C617," "))</f>
        <v/>
      </c>
      <c r="E622" s="31" t="str">
        <f>IF('DIF Worksheet'!$D617="","",IF(ISNUMBER(SEARCH("Medium",'DIF Worksheet'!$U617)),'DIF Worksheet'!$D617," "))</f>
        <v/>
      </c>
      <c r="F622" s="46" t="str">
        <f>IF(ISNUMBER(SEARCH("Medium",'DIF Worksheet'!$U617)),'DIF Worksheet'!$X617," ")</f>
        <v xml:space="preserve"> </v>
      </c>
    </row>
    <row r="623" spans="1:6">
      <c r="A623" s="45" t="str">
        <f>IF(ISNUMBER(SEARCH("Medium",'DIF Worksheet'!$U618)),'DIF Worksheet'!$W618," ")</f>
        <v xml:space="preserve"> </v>
      </c>
      <c r="B623" s="31" t="str">
        <f>IF(ISNUMBER(SEARCH("Medium",'DIF Worksheet'!$U618)),'DIF Worksheet'!$A618," ")</f>
        <v xml:space="preserve"> </v>
      </c>
      <c r="C623" s="31" t="str">
        <f>IF('DIF Worksheet'!$B618="","",IF(ISNUMBER(SEARCH("Medium",'DIF Worksheet'!$U618)),'DIF Worksheet'!$B618," "))</f>
        <v/>
      </c>
      <c r="D623" s="31" t="str">
        <f>IF('DIF Worksheet'!$C618="","",IF(ISNUMBER(SEARCH("Medium",'DIF Worksheet'!$U618)),'DIF Worksheet'!$C618," "))</f>
        <v/>
      </c>
      <c r="E623" s="31" t="str">
        <f>IF('DIF Worksheet'!$D618="","",IF(ISNUMBER(SEARCH("Medium",'DIF Worksheet'!$U618)),'DIF Worksheet'!$D618," "))</f>
        <v/>
      </c>
      <c r="F623" s="46" t="str">
        <f>IF(ISNUMBER(SEARCH("Medium",'DIF Worksheet'!$U618)),'DIF Worksheet'!$X618," ")</f>
        <v xml:space="preserve"> </v>
      </c>
    </row>
    <row r="624" spans="1:6">
      <c r="A624" s="45" t="str">
        <f>IF(ISNUMBER(SEARCH("Medium",'DIF Worksheet'!$U619)),'DIF Worksheet'!$W619," ")</f>
        <v xml:space="preserve"> </v>
      </c>
      <c r="B624" s="31" t="str">
        <f>IF(ISNUMBER(SEARCH("Medium",'DIF Worksheet'!$U619)),'DIF Worksheet'!$A619," ")</f>
        <v xml:space="preserve"> </v>
      </c>
      <c r="C624" s="31" t="str">
        <f>IF('DIF Worksheet'!$B619="","",IF(ISNUMBER(SEARCH("Medium",'DIF Worksheet'!$U619)),'DIF Worksheet'!$B619," "))</f>
        <v/>
      </c>
      <c r="D624" s="31" t="str">
        <f>IF('DIF Worksheet'!$C619="","",IF(ISNUMBER(SEARCH("Medium",'DIF Worksheet'!$U619)),'DIF Worksheet'!$C619," "))</f>
        <v/>
      </c>
      <c r="E624" s="31" t="str">
        <f>IF('DIF Worksheet'!$D619="","",IF(ISNUMBER(SEARCH("Medium",'DIF Worksheet'!$U619)),'DIF Worksheet'!$D619," "))</f>
        <v/>
      </c>
      <c r="F624" s="46" t="str">
        <f>IF(ISNUMBER(SEARCH("Medium",'DIF Worksheet'!$U619)),'DIF Worksheet'!$X619," ")</f>
        <v xml:space="preserve"> </v>
      </c>
    </row>
    <row r="625" spans="1:6">
      <c r="A625" s="45" t="str">
        <f>IF(ISNUMBER(SEARCH("Medium",'DIF Worksheet'!$U620)),'DIF Worksheet'!$W620," ")</f>
        <v xml:space="preserve"> </v>
      </c>
      <c r="B625" s="31" t="str">
        <f>IF(ISNUMBER(SEARCH("Medium",'DIF Worksheet'!$U620)),'DIF Worksheet'!$A620," ")</f>
        <v xml:space="preserve"> </v>
      </c>
      <c r="C625" s="31" t="str">
        <f>IF('DIF Worksheet'!$B620="","",IF(ISNUMBER(SEARCH("Medium",'DIF Worksheet'!$U620)),'DIF Worksheet'!$B620," "))</f>
        <v/>
      </c>
      <c r="D625" s="31" t="str">
        <f>IF('DIF Worksheet'!$C620="","",IF(ISNUMBER(SEARCH("Medium",'DIF Worksheet'!$U620)),'DIF Worksheet'!$C620," "))</f>
        <v/>
      </c>
      <c r="E625" s="31" t="str">
        <f>IF('DIF Worksheet'!$D620="","",IF(ISNUMBER(SEARCH("Medium",'DIF Worksheet'!$U620)),'DIF Worksheet'!$D620," "))</f>
        <v/>
      </c>
      <c r="F625" s="46" t="str">
        <f>IF(ISNUMBER(SEARCH("Medium",'DIF Worksheet'!$U620)),'DIF Worksheet'!$X620," ")</f>
        <v xml:space="preserve"> </v>
      </c>
    </row>
    <row r="626" spans="1:6">
      <c r="A626" s="45" t="str">
        <f>IF(ISNUMBER(SEARCH("Medium",'DIF Worksheet'!$U621)),'DIF Worksheet'!$W621," ")</f>
        <v xml:space="preserve"> </v>
      </c>
      <c r="B626" s="31" t="str">
        <f>IF(ISNUMBER(SEARCH("Medium",'DIF Worksheet'!$U621)),'DIF Worksheet'!$A621," ")</f>
        <v xml:space="preserve"> </v>
      </c>
      <c r="C626" s="31" t="str">
        <f>IF('DIF Worksheet'!$B621="","",IF(ISNUMBER(SEARCH("Medium",'DIF Worksheet'!$U621)),'DIF Worksheet'!$B621," "))</f>
        <v/>
      </c>
      <c r="D626" s="31" t="str">
        <f>IF('DIF Worksheet'!$C621="","",IF(ISNUMBER(SEARCH("Medium",'DIF Worksheet'!$U621)),'DIF Worksheet'!$C621," "))</f>
        <v/>
      </c>
      <c r="E626" s="31" t="str">
        <f>IF('DIF Worksheet'!$D621="","",IF(ISNUMBER(SEARCH("Medium",'DIF Worksheet'!$U621)),'DIF Worksheet'!$D621," "))</f>
        <v/>
      </c>
      <c r="F626" s="46" t="str">
        <f>IF(ISNUMBER(SEARCH("Medium",'DIF Worksheet'!$U621)),'DIF Worksheet'!$X621," ")</f>
        <v xml:space="preserve"> </v>
      </c>
    </row>
    <row r="627" spans="1:6">
      <c r="A627" s="45" t="str">
        <f>IF(ISNUMBER(SEARCH("Medium",'DIF Worksheet'!$U622)),'DIF Worksheet'!$W622," ")</f>
        <v xml:space="preserve"> </v>
      </c>
      <c r="B627" s="31" t="str">
        <f>IF(ISNUMBER(SEARCH("Medium",'DIF Worksheet'!$U622)),'DIF Worksheet'!$A622," ")</f>
        <v xml:space="preserve"> </v>
      </c>
      <c r="C627" s="31" t="str">
        <f>IF('DIF Worksheet'!$B622="","",IF(ISNUMBER(SEARCH("Medium",'DIF Worksheet'!$U622)),'DIF Worksheet'!$B622," "))</f>
        <v/>
      </c>
      <c r="D627" s="31" t="str">
        <f>IF('DIF Worksheet'!$C622="","",IF(ISNUMBER(SEARCH("Medium",'DIF Worksheet'!$U622)),'DIF Worksheet'!$C622," "))</f>
        <v/>
      </c>
      <c r="E627" s="31" t="str">
        <f>IF('DIF Worksheet'!$D622="","",IF(ISNUMBER(SEARCH("Medium",'DIF Worksheet'!$U622)),'DIF Worksheet'!$D622," "))</f>
        <v/>
      </c>
      <c r="F627" s="46" t="str">
        <f>IF(ISNUMBER(SEARCH("Medium",'DIF Worksheet'!$U622)),'DIF Worksheet'!$X622," ")</f>
        <v xml:space="preserve"> </v>
      </c>
    </row>
    <row r="628" spans="1:6">
      <c r="A628" s="45" t="str">
        <f>IF(ISNUMBER(SEARCH("Medium",'DIF Worksheet'!$U623)),'DIF Worksheet'!$W623," ")</f>
        <v xml:space="preserve"> </v>
      </c>
      <c r="B628" s="31" t="str">
        <f>IF(ISNUMBER(SEARCH("Medium",'DIF Worksheet'!$U623)),'DIF Worksheet'!$A623," ")</f>
        <v xml:space="preserve"> </v>
      </c>
      <c r="C628" s="31" t="str">
        <f>IF('DIF Worksheet'!$B623="","",IF(ISNUMBER(SEARCH("Medium",'DIF Worksheet'!$U623)),'DIF Worksheet'!$B623," "))</f>
        <v/>
      </c>
      <c r="D628" s="31" t="str">
        <f>IF('DIF Worksheet'!$C623="","",IF(ISNUMBER(SEARCH("Medium",'DIF Worksheet'!$U623)),'DIF Worksheet'!$C623," "))</f>
        <v/>
      </c>
      <c r="E628" s="31" t="str">
        <f>IF('DIF Worksheet'!$D623="","",IF(ISNUMBER(SEARCH("Medium",'DIF Worksheet'!$U623)),'DIF Worksheet'!$D623," "))</f>
        <v/>
      </c>
      <c r="F628" s="46" t="str">
        <f>IF(ISNUMBER(SEARCH("Medium",'DIF Worksheet'!$U623)),'DIF Worksheet'!$X623," ")</f>
        <v xml:space="preserve"> </v>
      </c>
    </row>
    <row r="629" spans="1:6">
      <c r="A629" s="45" t="str">
        <f>IF(ISNUMBER(SEARCH("Medium",'DIF Worksheet'!$U624)),'DIF Worksheet'!$W624," ")</f>
        <v xml:space="preserve"> </v>
      </c>
      <c r="B629" s="31" t="str">
        <f>IF(ISNUMBER(SEARCH("Medium",'DIF Worksheet'!$U624)),'DIF Worksheet'!$A624," ")</f>
        <v xml:space="preserve"> </v>
      </c>
      <c r="C629" s="31" t="str">
        <f>IF('DIF Worksheet'!$B624="","",IF(ISNUMBER(SEARCH("Medium",'DIF Worksheet'!$U624)),'DIF Worksheet'!$B624," "))</f>
        <v/>
      </c>
      <c r="D629" s="31" t="str">
        <f>IF('DIF Worksheet'!$C624="","",IF(ISNUMBER(SEARCH("Medium",'DIF Worksheet'!$U624)),'DIF Worksheet'!$C624," "))</f>
        <v/>
      </c>
      <c r="E629" s="31" t="str">
        <f>IF('DIF Worksheet'!$D624="","",IF(ISNUMBER(SEARCH("Medium",'DIF Worksheet'!$U624)),'DIF Worksheet'!$D624," "))</f>
        <v/>
      </c>
      <c r="F629" s="46" t="str">
        <f>IF(ISNUMBER(SEARCH("Medium",'DIF Worksheet'!$U624)),'DIF Worksheet'!$X624," ")</f>
        <v xml:space="preserve"> </v>
      </c>
    </row>
    <row r="630" spans="1:6">
      <c r="A630" s="45" t="str">
        <f>IF(ISNUMBER(SEARCH("Medium",'DIF Worksheet'!$U625)),'DIF Worksheet'!$W625," ")</f>
        <v xml:space="preserve"> </v>
      </c>
      <c r="B630" s="31" t="str">
        <f>IF(ISNUMBER(SEARCH("Medium",'DIF Worksheet'!$U625)),'DIF Worksheet'!$A625," ")</f>
        <v xml:space="preserve"> </v>
      </c>
      <c r="C630" s="31" t="str">
        <f>IF('DIF Worksheet'!$B625="","",IF(ISNUMBER(SEARCH("Medium",'DIF Worksheet'!$U625)),'DIF Worksheet'!$B625," "))</f>
        <v/>
      </c>
      <c r="D630" s="31" t="str">
        <f>IF('DIF Worksheet'!$C625="","",IF(ISNUMBER(SEARCH("Medium",'DIF Worksheet'!$U625)),'DIF Worksheet'!$C625," "))</f>
        <v/>
      </c>
      <c r="E630" s="31" t="str">
        <f>IF('DIF Worksheet'!$D625="","",IF(ISNUMBER(SEARCH("Medium",'DIF Worksheet'!$U625)),'DIF Worksheet'!$D625," "))</f>
        <v/>
      </c>
      <c r="F630" s="46" t="str">
        <f>IF(ISNUMBER(SEARCH("Medium",'DIF Worksheet'!$U625)),'DIF Worksheet'!$X625," ")</f>
        <v xml:space="preserve"> </v>
      </c>
    </row>
    <row r="631" spans="1:6">
      <c r="A631" s="45" t="str">
        <f>IF(ISNUMBER(SEARCH("Medium",'DIF Worksheet'!$U626)),'DIF Worksheet'!$W626," ")</f>
        <v xml:space="preserve"> </v>
      </c>
      <c r="B631" s="31" t="str">
        <f>IF(ISNUMBER(SEARCH("Medium",'DIF Worksheet'!$U626)),'DIF Worksheet'!$A626," ")</f>
        <v xml:space="preserve"> </v>
      </c>
      <c r="C631" s="31" t="str">
        <f>IF('DIF Worksheet'!$B626="","",IF(ISNUMBER(SEARCH("Medium",'DIF Worksheet'!$U626)),'DIF Worksheet'!$B626," "))</f>
        <v/>
      </c>
      <c r="D631" s="31" t="str">
        <f>IF('DIF Worksheet'!$C626="","",IF(ISNUMBER(SEARCH("Medium",'DIF Worksheet'!$U626)),'DIF Worksheet'!$C626," "))</f>
        <v/>
      </c>
      <c r="E631" s="31" t="str">
        <f>IF('DIF Worksheet'!$D626="","",IF(ISNUMBER(SEARCH("Medium",'DIF Worksheet'!$U626)),'DIF Worksheet'!$D626," "))</f>
        <v/>
      </c>
      <c r="F631" s="46" t="str">
        <f>IF(ISNUMBER(SEARCH("Medium",'DIF Worksheet'!$U626)),'DIF Worksheet'!$X626," ")</f>
        <v xml:space="preserve"> </v>
      </c>
    </row>
    <row r="632" spans="1:6">
      <c r="A632" s="45" t="str">
        <f>IF(ISNUMBER(SEARCH("Medium",'DIF Worksheet'!$U627)),'DIF Worksheet'!$W627," ")</f>
        <v xml:space="preserve"> </v>
      </c>
      <c r="B632" s="31" t="str">
        <f>IF(ISNUMBER(SEARCH("Medium",'DIF Worksheet'!$U627)),'DIF Worksheet'!$A627," ")</f>
        <v xml:space="preserve"> </v>
      </c>
      <c r="C632" s="31" t="str">
        <f>IF('DIF Worksheet'!$B627="","",IF(ISNUMBER(SEARCH("Medium",'DIF Worksheet'!$U627)),'DIF Worksheet'!$B627," "))</f>
        <v/>
      </c>
      <c r="D632" s="31" t="str">
        <f>IF('DIF Worksheet'!$C627="","",IF(ISNUMBER(SEARCH("Medium",'DIF Worksheet'!$U627)),'DIF Worksheet'!$C627," "))</f>
        <v/>
      </c>
      <c r="E632" s="31" t="str">
        <f>IF('DIF Worksheet'!$D627="","",IF(ISNUMBER(SEARCH("Medium",'DIF Worksheet'!$U627)),'DIF Worksheet'!$D627," "))</f>
        <v/>
      </c>
      <c r="F632" s="46" t="str">
        <f>IF(ISNUMBER(SEARCH("Medium",'DIF Worksheet'!$U627)),'DIF Worksheet'!$X627," ")</f>
        <v xml:space="preserve"> </v>
      </c>
    </row>
    <row r="633" spans="1:6">
      <c r="A633" s="45" t="str">
        <f>IF(ISNUMBER(SEARCH("Medium",'DIF Worksheet'!$U628)),'DIF Worksheet'!$W628," ")</f>
        <v xml:space="preserve"> </v>
      </c>
      <c r="B633" s="31" t="str">
        <f>IF(ISNUMBER(SEARCH("Medium",'DIF Worksheet'!$U628)),'DIF Worksheet'!$A628," ")</f>
        <v xml:space="preserve"> </v>
      </c>
      <c r="C633" s="31" t="str">
        <f>IF('DIF Worksheet'!$B628="","",IF(ISNUMBER(SEARCH("Medium",'DIF Worksheet'!$U628)),'DIF Worksheet'!$B628," "))</f>
        <v/>
      </c>
      <c r="D633" s="31" t="str">
        <f>IF('DIF Worksheet'!$C628="","",IF(ISNUMBER(SEARCH("Medium",'DIF Worksheet'!$U628)),'DIF Worksheet'!$C628," "))</f>
        <v/>
      </c>
      <c r="E633" s="31" t="str">
        <f>IF('DIF Worksheet'!$D628="","",IF(ISNUMBER(SEARCH("Medium",'DIF Worksheet'!$U628)),'DIF Worksheet'!$D628," "))</f>
        <v/>
      </c>
      <c r="F633" s="46" t="str">
        <f>IF(ISNUMBER(SEARCH("Medium",'DIF Worksheet'!$U628)),'DIF Worksheet'!$X628," ")</f>
        <v xml:space="preserve"> </v>
      </c>
    </row>
    <row r="634" spans="1:6">
      <c r="A634" s="45" t="str">
        <f>IF(ISNUMBER(SEARCH("Medium",'DIF Worksheet'!$U629)),'DIF Worksheet'!$W629," ")</f>
        <v xml:space="preserve"> </v>
      </c>
      <c r="B634" s="31" t="str">
        <f>IF(ISNUMBER(SEARCH("Medium",'DIF Worksheet'!$U629)),'DIF Worksheet'!$A629," ")</f>
        <v xml:space="preserve"> </v>
      </c>
      <c r="C634" s="31" t="str">
        <f>IF('DIF Worksheet'!$B629="","",IF(ISNUMBER(SEARCH("Medium",'DIF Worksheet'!$U629)),'DIF Worksheet'!$B629," "))</f>
        <v/>
      </c>
      <c r="D634" s="31" t="str">
        <f>IF('DIF Worksheet'!$C629="","",IF(ISNUMBER(SEARCH("Medium",'DIF Worksheet'!$U629)),'DIF Worksheet'!$C629," "))</f>
        <v/>
      </c>
      <c r="E634" s="31" t="str">
        <f>IF('DIF Worksheet'!$D629="","",IF(ISNUMBER(SEARCH("Medium",'DIF Worksheet'!$U629)),'DIF Worksheet'!$D629," "))</f>
        <v/>
      </c>
      <c r="F634" s="46" t="str">
        <f>IF(ISNUMBER(SEARCH("Medium",'DIF Worksheet'!$U629)),'DIF Worksheet'!$X629," ")</f>
        <v xml:space="preserve"> </v>
      </c>
    </row>
    <row r="635" spans="1:6">
      <c r="A635" s="45" t="str">
        <f>IF(ISNUMBER(SEARCH("Medium",'DIF Worksheet'!$U630)),'DIF Worksheet'!$W630," ")</f>
        <v xml:space="preserve"> </v>
      </c>
      <c r="B635" s="31" t="str">
        <f>IF(ISNUMBER(SEARCH("Medium",'DIF Worksheet'!$U630)),'DIF Worksheet'!$A630," ")</f>
        <v xml:space="preserve"> </v>
      </c>
      <c r="C635" s="31" t="str">
        <f>IF('DIF Worksheet'!$B630="","",IF(ISNUMBER(SEARCH("Medium",'DIF Worksheet'!$U630)),'DIF Worksheet'!$B630," "))</f>
        <v/>
      </c>
      <c r="D635" s="31" t="str">
        <f>IF('DIF Worksheet'!$C630="","",IF(ISNUMBER(SEARCH("Medium",'DIF Worksheet'!$U630)),'DIF Worksheet'!$C630," "))</f>
        <v/>
      </c>
      <c r="E635" s="31" t="str">
        <f>IF('DIF Worksheet'!$D630="","",IF(ISNUMBER(SEARCH("Medium",'DIF Worksheet'!$U630)),'DIF Worksheet'!$D630," "))</f>
        <v/>
      </c>
      <c r="F635" s="46" t="str">
        <f>IF(ISNUMBER(SEARCH("Medium",'DIF Worksheet'!$U630)),'DIF Worksheet'!$X630," ")</f>
        <v xml:space="preserve"> </v>
      </c>
    </row>
    <row r="636" spans="1:6">
      <c r="A636" s="45" t="str">
        <f>IF(ISNUMBER(SEARCH("Medium",'DIF Worksheet'!$U631)),'DIF Worksheet'!$W631," ")</f>
        <v xml:space="preserve"> </v>
      </c>
      <c r="B636" s="31" t="str">
        <f>IF(ISNUMBER(SEARCH("Medium",'DIF Worksheet'!$U631)),'DIF Worksheet'!$A631," ")</f>
        <v xml:space="preserve"> </v>
      </c>
      <c r="C636" s="31" t="str">
        <f>IF('DIF Worksheet'!$B631="","",IF(ISNUMBER(SEARCH("Medium",'DIF Worksheet'!$U631)),'DIF Worksheet'!$B631," "))</f>
        <v/>
      </c>
      <c r="D636" s="31" t="str">
        <f>IF('DIF Worksheet'!$C631="","",IF(ISNUMBER(SEARCH("Medium",'DIF Worksheet'!$U631)),'DIF Worksheet'!$C631," "))</f>
        <v/>
      </c>
      <c r="E636" s="31" t="str">
        <f>IF('DIF Worksheet'!$D631="","",IF(ISNUMBER(SEARCH("Medium",'DIF Worksheet'!$U631)),'DIF Worksheet'!$D631," "))</f>
        <v/>
      </c>
      <c r="F636" s="46" t="str">
        <f>IF(ISNUMBER(SEARCH("Medium",'DIF Worksheet'!$U631)),'DIF Worksheet'!$X631," ")</f>
        <v xml:space="preserve"> </v>
      </c>
    </row>
    <row r="637" spans="1:6">
      <c r="A637" s="45" t="str">
        <f>IF(ISNUMBER(SEARCH("Medium",'DIF Worksheet'!$U632)),'DIF Worksheet'!$W632," ")</f>
        <v xml:space="preserve"> </v>
      </c>
      <c r="B637" s="31" t="str">
        <f>IF(ISNUMBER(SEARCH("Medium",'DIF Worksheet'!$U632)),'DIF Worksheet'!$A632," ")</f>
        <v xml:space="preserve"> </v>
      </c>
      <c r="C637" s="31" t="str">
        <f>IF('DIF Worksheet'!$B632="","",IF(ISNUMBER(SEARCH("Medium",'DIF Worksheet'!$U632)),'DIF Worksheet'!$B632," "))</f>
        <v/>
      </c>
      <c r="D637" s="31" t="str">
        <f>IF('DIF Worksheet'!$C632="","",IF(ISNUMBER(SEARCH("Medium",'DIF Worksheet'!$U632)),'DIF Worksheet'!$C632," "))</f>
        <v/>
      </c>
      <c r="E637" s="31" t="str">
        <f>IF('DIF Worksheet'!$D632="","",IF(ISNUMBER(SEARCH("Medium",'DIF Worksheet'!$U632)),'DIF Worksheet'!$D632," "))</f>
        <v/>
      </c>
      <c r="F637" s="46" t="str">
        <f>IF(ISNUMBER(SEARCH("Medium",'DIF Worksheet'!$U632)),'DIF Worksheet'!$X632," ")</f>
        <v xml:space="preserve"> </v>
      </c>
    </row>
    <row r="638" spans="1:6">
      <c r="A638" s="45" t="str">
        <f>IF(ISNUMBER(SEARCH("Medium",'DIF Worksheet'!$U633)),'DIF Worksheet'!$W633," ")</f>
        <v xml:space="preserve"> </v>
      </c>
      <c r="B638" s="31" t="str">
        <f>IF(ISNUMBER(SEARCH("Medium",'DIF Worksheet'!$U633)),'DIF Worksheet'!$A633," ")</f>
        <v xml:space="preserve"> </v>
      </c>
      <c r="C638" s="31" t="str">
        <f>IF('DIF Worksheet'!$B633="","",IF(ISNUMBER(SEARCH("Medium",'DIF Worksheet'!$U633)),'DIF Worksheet'!$B633," "))</f>
        <v/>
      </c>
      <c r="D638" s="31" t="str">
        <f>IF('DIF Worksheet'!$C633="","",IF(ISNUMBER(SEARCH("Medium",'DIF Worksheet'!$U633)),'DIF Worksheet'!$C633," "))</f>
        <v/>
      </c>
      <c r="E638" s="31" t="str">
        <f>IF('DIF Worksheet'!$D633="","",IF(ISNUMBER(SEARCH("Medium",'DIF Worksheet'!$U633)),'DIF Worksheet'!$D633," "))</f>
        <v/>
      </c>
      <c r="F638" s="46" t="str">
        <f>IF(ISNUMBER(SEARCH("Medium",'DIF Worksheet'!$U633)),'DIF Worksheet'!$X633," ")</f>
        <v xml:space="preserve"> </v>
      </c>
    </row>
    <row r="639" spans="1:6">
      <c r="A639" s="45" t="str">
        <f>IF(ISNUMBER(SEARCH("Medium",'DIF Worksheet'!$U634)),'DIF Worksheet'!$W634," ")</f>
        <v xml:space="preserve"> </v>
      </c>
      <c r="B639" s="31" t="str">
        <f>IF(ISNUMBER(SEARCH("Medium",'DIF Worksheet'!$U634)),'DIF Worksheet'!$A634," ")</f>
        <v xml:space="preserve"> </v>
      </c>
      <c r="C639" s="31" t="str">
        <f>IF('DIF Worksheet'!$B634="","",IF(ISNUMBER(SEARCH("Medium",'DIF Worksheet'!$U634)),'DIF Worksheet'!$B634," "))</f>
        <v/>
      </c>
      <c r="D639" s="31" t="str">
        <f>IF('DIF Worksheet'!$C634="","",IF(ISNUMBER(SEARCH("Medium",'DIF Worksheet'!$U634)),'DIF Worksheet'!$C634," "))</f>
        <v/>
      </c>
      <c r="E639" s="31" t="str">
        <f>IF('DIF Worksheet'!$D634="","",IF(ISNUMBER(SEARCH("Medium",'DIF Worksheet'!$U634)),'DIF Worksheet'!$D634," "))</f>
        <v/>
      </c>
      <c r="F639" s="46" t="str">
        <f>IF(ISNUMBER(SEARCH("Medium",'DIF Worksheet'!$U634)),'DIF Worksheet'!$X634," ")</f>
        <v xml:space="preserve"> </v>
      </c>
    </row>
    <row r="640" spans="1:6">
      <c r="A640" s="45" t="str">
        <f>IF(ISNUMBER(SEARCH("Medium",'DIF Worksheet'!$U635)),'DIF Worksheet'!$W635," ")</f>
        <v xml:space="preserve"> </v>
      </c>
      <c r="B640" s="31" t="str">
        <f>IF(ISNUMBER(SEARCH("Medium",'DIF Worksheet'!$U635)),'DIF Worksheet'!$A635," ")</f>
        <v xml:space="preserve"> </v>
      </c>
      <c r="C640" s="31" t="str">
        <f>IF('DIF Worksheet'!$B635="","",IF(ISNUMBER(SEARCH("Medium",'DIF Worksheet'!$U635)),'DIF Worksheet'!$B635," "))</f>
        <v/>
      </c>
      <c r="D640" s="31" t="str">
        <f>IF('DIF Worksheet'!$C635="","",IF(ISNUMBER(SEARCH("Medium",'DIF Worksheet'!$U635)),'DIF Worksheet'!$C635," "))</f>
        <v/>
      </c>
      <c r="E640" s="31" t="str">
        <f>IF('DIF Worksheet'!$D635="","",IF(ISNUMBER(SEARCH("Medium",'DIF Worksheet'!$U635)),'DIF Worksheet'!$D635," "))</f>
        <v/>
      </c>
      <c r="F640" s="46" t="str">
        <f>IF(ISNUMBER(SEARCH("Medium",'DIF Worksheet'!$U635)),'DIF Worksheet'!$X635," ")</f>
        <v xml:space="preserve"> </v>
      </c>
    </row>
    <row r="641" spans="1:6">
      <c r="A641" s="45" t="str">
        <f>IF(ISNUMBER(SEARCH("Medium",'DIF Worksheet'!$U636)),'DIF Worksheet'!$W636," ")</f>
        <v xml:space="preserve"> </v>
      </c>
      <c r="B641" s="31" t="str">
        <f>IF(ISNUMBER(SEARCH("Medium",'DIF Worksheet'!$U636)),'DIF Worksheet'!$A636," ")</f>
        <v xml:space="preserve"> </v>
      </c>
      <c r="C641" s="31" t="str">
        <f>IF('DIF Worksheet'!$B636="","",IF(ISNUMBER(SEARCH("Medium",'DIF Worksheet'!$U636)),'DIF Worksheet'!$B636," "))</f>
        <v/>
      </c>
      <c r="D641" s="31" t="str">
        <f>IF('DIF Worksheet'!$C636="","",IF(ISNUMBER(SEARCH("Medium",'DIF Worksheet'!$U636)),'DIF Worksheet'!$C636," "))</f>
        <v/>
      </c>
      <c r="E641" s="31" t="str">
        <f>IF('DIF Worksheet'!$D636="","",IF(ISNUMBER(SEARCH("Medium",'DIF Worksheet'!$U636)),'DIF Worksheet'!$D636," "))</f>
        <v/>
      </c>
      <c r="F641" s="46" t="str">
        <f>IF(ISNUMBER(SEARCH("Medium",'DIF Worksheet'!$U636)),'DIF Worksheet'!$X636," ")</f>
        <v xml:space="preserve"> </v>
      </c>
    </row>
    <row r="642" spans="1:6">
      <c r="A642" s="45" t="str">
        <f>IF(ISNUMBER(SEARCH("Medium",'DIF Worksheet'!$U637)),'DIF Worksheet'!$W637," ")</f>
        <v xml:space="preserve"> </v>
      </c>
      <c r="B642" s="31" t="str">
        <f>IF(ISNUMBER(SEARCH("Medium",'DIF Worksheet'!$U637)),'DIF Worksheet'!$A637," ")</f>
        <v xml:space="preserve"> </v>
      </c>
      <c r="C642" s="31" t="str">
        <f>IF('DIF Worksheet'!$B637="","",IF(ISNUMBER(SEARCH("Medium",'DIF Worksheet'!$U637)),'DIF Worksheet'!$B637," "))</f>
        <v/>
      </c>
      <c r="D642" s="31" t="str">
        <f>IF('DIF Worksheet'!$C637="","",IF(ISNUMBER(SEARCH("Medium",'DIF Worksheet'!$U637)),'DIF Worksheet'!$C637," "))</f>
        <v/>
      </c>
      <c r="E642" s="31" t="str">
        <f>IF('DIF Worksheet'!$D637="","",IF(ISNUMBER(SEARCH("Medium",'DIF Worksheet'!$U637)),'DIF Worksheet'!$D637," "))</f>
        <v/>
      </c>
      <c r="F642" s="46" t="str">
        <f>IF(ISNUMBER(SEARCH("Medium",'DIF Worksheet'!$U637)),'DIF Worksheet'!$X637," ")</f>
        <v xml:space="preserve"> </v>
      </c>
    </row>
    <row r="643" spans="1:6">
      <c r="A643" s="45" t="str">
        <f>IF(ISNUMBER(SEARCH("Medium",'DIF Worksheet'!$U638)),'DIF Worksheet'!$W638," ")</f>
        <v xml:space="preserve"> </v>
      </c>
      <c r="B643" s="31" t="str">
        <f>IF(ISNUMBER(SEARCH("Medium",'DIF Worksheet'!$U638)),'DIF Worksheet'!$A638," ")</f>
        <v xml:space="preserve"> </v>
      </c>
      <c r="C643" s="31" t="str">
        <f>IF('DIF Worksheet'!$B638="","",IF(ISNUMBER(SEARCH("Medium",'DIF Worksheet'!$U638)),'DIF Worksheet'!$B638," "))</f>
        <v/>
      </c>
      <c r="D643" s="31" t="str">
        <f>IF('DIF Worksheet'!$C638="","",IF(ISNUMBER(SEARCH("Medium",'DIF Worksheet'!$U638)),'DIF Worksheet'!$C638," "))</f>
        <v/>
      </c>
      <c r="E643" s="31" t="str">
        <f>IF('DIF Worksheet'!$D638="","",IF(ISNUMBER(SEARCH("Medium",'DIF Worksheet'!$U638)),'DIF Worksheet'!$D638," "))</f>
        <v/>
      </c>
      <c r="F643" s="46" t="str">
        <f>IF(ISNUMBER(SEARCH("Medium",'DIF Worksheet'!$U638)),'DIF Worksheet'!$X638," ")</f>
        <v xml:space="preserve"> </v>
      </c>
    </row>
    <row r="644" spans="1:6">
      <c r="A644" s="45" t="str">
        <f>IF(ISNUMBER(SEARCH("Medium",'DIF Worksheet'!$U639)),'DIF Worksheet'!$W639," ")</f>
        <v xml:space="preserve"> </v>
      </c>
      <c r="B644" s="31" t="str">
        <f>IF(ISNUMBER(SEARCH("Medium",'DIF Worksheet'!$U639)),'DIF Worksheet'!$A639," ")</f>
        <v xml:space="preserve"> </v>
      </c>
      <c r="C644" s="31" t="str">
        <f>IF('DIF Worksheet'!$B639="","",IF(ISNUMBER(SEARCH("Medium",'DIF Worksheet'!$U639)),'DIF Worksheet'!$B639," "))</f>
        <v/>
      </c>
      <c r="D644" s="31" t="str">
        <f>IF('DIF Worksheet'!$C639="","",IF(ISNUMBER(SEARCH("Medium",'DIF Worksheet'!$U639)),'DIF Worksheet'!$C639," "))</f>
        <v/>
      </c>
      <c r="E644" s="31" t="str">
        <f>IF('DIF Worksheet'!$D639="","",IF(ISNUMBER(SEARCH("Medium",'DIF Worksheet'!$U639)),'DIF Worksheet'!$D639," "))</f>
        <v/>
      </c>
      <c r="F644" s="46" t="str">
        <f>IF(ISNUMBER(SEARCH("Medium",'DIF Worksheet'!$U639)),'DIF Worksheet'!$X639," ")</f>
        <v xml:space="preserve"> </v>
      </c>
    </row>
    <row r="645" spans="1:6">
      <c r="A645" s="45" t="str">
        <f>IF(ISNUMBER(SEARCH("Medium",'DIF Worksheet'!$U640)),'DIF Worksheet'!$W640," ")</f>
        <v xml:space="preserve"> </v>
      </c>
      <c r="B645" s="31" t="str">
        <f>IF(ISNUMBER(SEARCH("Medium",'DIF Worksheet'!$U640)),'DIF Worksheet'!$A640," ")</f>
        <v xml:space="preserve"> </v>
      </c>
      <c r="C645" s="31" t="str">
        <f>IF('DIF Worksheet'!$B640="","",IF(ISNUMBER(SEARCH("Medium",'DIF Worksheet'!$U640)),'DIF Worksheet'!$B640," "))</f>
        <v/>
      </c>
      <c r="D645" s="31" t="str">
        <f>IF('DIF Worksheet'!$C640="","",IF(ISNUMBER(SEARCH("Medium",'DIF Worksheet'!$U640)),'DIF Worksheet'!$C640," "))</f>
        <v/>
      </c>
      <c r="E645" s="31" t="str">
        <f>IF('DIF Worksheet'!$D640="","",IF(ISNUMBER(SEARCH("Medium",'DIF Worksheet'!$U640)),'DIF Worksheet'!$D640," "))</f>
        <v/>
      </c>
      <c r="F645" s="46" t="str">
        <f>IF(ISNUMBER(SEARCH("Medium",'DIF Worksheet'!$U640)),'DIF Worksheet'!$X640," ")</f>
        <v xml:space="preserve"> </v>
      </c>
    </row>
    <row r="646" spans="1:6">
      <c r="A646" s="45" t="str">
        <f>IF(ISNUMBER(SEARCH("Medium",'DIF Worksheet'!$U641)),'DIF Worksheet'!$W641," ")</f>
        <v xml:space="preserve"> </v>
      </c>
      <c r="B646" s="31" t="str">
        <f>IF(ISNUMBER(SEARCH("Medium",'DIF Worksheet'!$U641)),'DIF Worksheet'!$A641," ")</f>
        <v xml:space="preserve"> </v>
      </c>
      <c r="C646" s="31" t="str">
        <f>IF('DIF Worksheet'!$B641="","",IF(ISNUMBER(SEARCH("Medium",'DIF Worksheet'!$U641)),'DIF Worksheet'!$B641," "))</f>
        <v/>
      </c>
      <c r="D646" s="31" t="str">
        <f>IF('DIF Worksheet'!$C641="","",IF(ISNUMBER(SEARCH("Medium",'DIF Worksheet'!$U641)),'DIF Worksheet'!$C641," "))</f>
        <v/>
      </c>
      <c r="E646" s="31" t="str">
        <f>IF('DIF Worksheet'!$D641="","",IF(ISNUMBER(SEARCH("Medium",'DIF Worksheet'!$U641)),'DIF Worksheet'!$D641," "))</f>
        <v/>
      </c>
      <c r="F646" s="46" t="str">
        <f>IF(ISNUMBER(SEARCH("Medium",'DIF Worksheet'!$U641)),'DIF Worksheet'!$X641," ")</f>
        <v xml:space="preserve"> </v>
      </c>
    </row>
    <row r="647" spans="1:6">
      <c r="A647" s="45" t="str">
        <f>IF(ISNUMBER(SEARCH("Medium",'DIF Worksheet'!$U642)),'DIF Worksheet'!$W642," ")</f>
        <v xml:space="preserve"> </v>
      </c>
      <c r="B647" s="31" t="str">
        <f>IF(ISNUMBER(SEARCH("Medium",'DIF Worksheet'!$U642)),'DIF Worksheet'!$A642," ")</f>
        <v xml:space="preserve"> </v>
      </c>
      <c r="C647" s="31" t="str">
        <f>IF('DIF Worksheet'!$B642="","",IF(ISNUMBER(SEARCH("Medium",'DIF Worksheet'!$U642)),'DIF Worksheet'!$B642," "))</f>
        <v/>
      </c>
      <c r="D647" s="31" t="str">
        <f>IF('DIF Worksheet'!$C642="","",IF(ISNUMBER(SEARCH("Medium",'DIF Worksheet'!$U642)),'DIF Worksheet'!$C642," "))</f>
        <v/>
      </c>
      <c r="E647" s="31" t="str">
        <f>IF('DIF Worksheet'!$D642="","",IF(ISNUMBER(SEARCH("Medium",'DIF Worksheet'!$U642)),'DIF Worksheet'!$D642," "))</f>
        <v/>
      </c>
      <c r="F647" s="46" t="str">
        <f>IF(ISNUMBER(SEARCH("Medium",'DIF Worksheet'!$U642)),'DIF Worksheet'!$X642," ")</f>
        <v xml:space="preserve"> </v>
      </c>
    </row>
    <row r="648" spans="1:6">
      <c r="A648" s="45" t="str">
        <f>IF(ISNUMBER(SEARCH("Medium",'DIF Worksheet'!$U643)),'DIF Worksheet'!$W643," ")</f>
        <v xml:space="preserve"> </v>
      </c>
      <c r="B648" s="31" t="str">
        <f>IF(ISNUMBER(SEARCH("Medium",'DIF Worksheet'!$U643)),'DIF Worksheet'!$A643," ")</f>
        <v xml:space="preserve"> </v>
      </c>
      <c r="C648" s="31" t="str">
        <f>IF('DIF Worksheet'!$B643="","",IF(ISNUMBER(SEARCH("Medium",'DIF Worksheet'!$U643)),'DIF Worksheet'!$B643," "))</f>
        <v/>
      </c>
      <c r="D648" s="31" t="str">
        <f>IF('DIF Worksheet'!$C643="","",IF(ISNUMBER(SEARCH("Medium",'DIF Worksheet'!$U643)),'DIF Worksheet'!$C643," "))</f>
        <v/>
      </c>
      <c r="E648" s="31" t="str">
        <f>IF('DIF Worksheet'!$D643="","",IF(ISNUMBER(SEARCH("Medium",'DIF Worksheet'!$U643)),'DIF Worksheet'!$D643," "))</f>
        <v/>
      </c>
      <c r="F648" s="46" t="str">
        <f>IF(ISNUMBER(SEARCH("Medium",'DIF Worksheet'!$U643)),'DIF Worksheet'!$X643," ")</f>
        <v xml:space="preserve"> </v>
      </c>
    </row>
    <row r="649" spans="1:6">
      <c r="A649" s="45" t="str">
        <f>IF(ISNUMBER(SEARCH("Medium",'DIF Worksheet'!$U644)),'DIF Worksheet'!$W644," ")</f>
        <v xml:space="preserve"> </v>
      </c>
      <c r="B649" s="31" t="str">
        <f>IF(ISNUMBER(SEARCH("Medium",'DIF Worksheet'!$U644)),'DIF Worksheet'!$A644," ")</f>
        <v xml:space="preserve"> </v>
      </c>
      <c r="C649" s="31" t="str">
        <f>IF('DIF Worksheet'!$B644="","",IF(ISNUMBER(SEARCH("Medium",'DIF Worksheet'!$U644)),'DIF Worksheet'!$B644," "))</f>
        <v/>
      </c>
      <c r="D649" s="31" t="str">
        <f>IF('DIF Worksheet'!$C644="","",IF(ISNUMBER(SEARCH("Medium",'DIF Worksheet'!$U644)),'DIF Worksheet'!$C644," "))</f>
        <v/>
      </c>
      <c r="E649" s="31" t="str">
        <f>IF('DIF Worksheet'!$D644="","",IF(ISNUMBER(SEARCH("Medium",'DIF Worksheet'!$U644)),'DIF Worksheet'!$D644," "))</f>
        <v/>
      </c>
      <c r="F649" s="46" t="str">
        <f>IF(ISNUMBER(SEARCH("Medium",'DIF Worksheet'!$U644)),'DIF Worksheet'!$X644," ")</f>
        <v xml:space="preserve"> </v>
      </c>
    </row>
    <row r="650" spans="1:6">
      <c r="A650" s="45" t="str">
        <f>IF(ISNUMBER(SEARCH("Medium",'DIF Worksheet'!$U645)),'DIF Worksheet'!$W645," ")</f>
        <v xml:space="preserve"> </v>
      </c>
      <c r="B650" s="31" t="str">
        <f>IF(ISNUMBER(SEARCH("Medium",'DIF Worksheet'!$U645)),'DIF Worksheet'!$A645," ")</f>
        <v xml:space="preserve"> </v>
      </c>
      <c r="C650" s="31" t="str">
        <f>IF('DIF Worksheet'!$B645="","",IF(ISNUMBER(SEARCH("Medium",'DIF Worksheet'!$U645)),'DIF Worksheet'!$B645," "))</f>
        <v/>
      </c>
      <c r="D650" s="31" t="str">
        <f>IF('DIF Worksheet'!$C645="","",IF(ISNUMBER(SEARCH("Medium",'DIF Worksheet'!$U645)),'DIF Worksheet'!$C645," "))</f>
        <v/>
      </c>
      <c r="E650" s="31" t="str">
        <f>IF('DIF Worksheet'!$D645="","",IF(ISNUMBER(SEARCH("Medium",'DIF Worksheet'!$U645)),'DIF Worksheet'!$D645," "))</f>
        <v/>
      </c>
      <c r="F650" s="46" t="str">
        <f>IF(ISNUMBER(SEARCH("Medium",'DIF Worksheet'!$U645)),'DIF Worksheet'!$X645," ")</f>
        <v xml:space="preserve"> </v>
      </c>
    </row>
    <row r="651" spans="1:6">
      <c r="A651" s="45" t="str">
        <f>IF(ISNUMBER(SEARCH("Medium",'DIF Worksheet'!$U646)),'DIF Worksheet'!$W646," ")</f>
        <v xml:space="preserve"> </v>
      </c>
      <c r="B651" s="31" t="str">
        <f>IF(ISNUMBER(SEARCH("Medium",'DIF Worksheet'!$U646)),'DIF Worksheet'!$A646," ")</f>
        <v xml:space="preserve"> </v>
      </c>
      <c r="C651" s="31" t="str">
        <f>IF('DIF Worksheet'!$B646="","",IF(ISNUMBER(SEARCH("Medium",'DIF Worksheet'!$U646)),'DIF Worksheet'!$B646," "))</f>
        <v/>
      </c>
      <c r="D651" s="31" t="str">
        <f>IF('DIF Worksheet'!$C646="","",IF(ISNUMBER(SEARCH("Medium",'DIF Worksheet'!$U646)),'DIF Worksheet'!$C646," "))</f>
        <v/>
      </c>
      <c r="E651" s="31" t="str">
        <f>IF('DIF Worksheet'!$D646="","",IF(ISNUMBER(SEARCH("Medium",'DIF Worksheet'!$U646)),'DIF Worksheet'!$D646," "))</f>
        <v/>
      </c>
      <c r="F651" s="46" t="str">
        <f>IF(ISNUMBER(SEARCH("Medium",'DIF Worksheet'!$U646)),'DIF Worksheet'!$X646," ")</f>
        <v xml:space="preserve"> </v>
      </c>
    </row>
    <row r="652" spans="1:6">
      <c r="A652" s="45" t="str">
        <f>IF(ISNUMBER(SEARCH("Medium",'DIF Worksheet'!$U647)),'DIF Worksheet'!$W647," ")</f>
        <v xml:space="preserve"> </v>
      </c>
      <c r="B652" s="31" t="str">
        <f>IF(ISNUMBER(SEARCH("Medium",'DIF Worksheet'!$U647)),'DIF Worksheet'!$A647," ")</f>
        <v xml:space="preserve"> </v>
      </c>
      <c r="C652" s="31" t="str">
        <f>IF('DIF Worksheet'!$B647="","",IF(ISNUMBER(SEARCH("Medium",'DIF Worksheet'!$U647)),'DIF Worksheet'!$B647," "))</f>
        <v/>
      </c>
      <c r="D652" s="31" t="str">
        <f>IF('DIF Worksheet'!$C647="","",IF(ISNUMBER(SEARCH("Medium",'DIF Worksheet'!$U647)),'DIF Worksheet'!$C647," "))</f>
        <v/>
      </c>
      <c r="E652" s="31" t="str">
        <f>IF('DIF Worksheet'!$D647="","",IF(ISNUMBER(SEARCH("Medium",'DIF Worksheet'!$U647)),'DIF Worksheet'!$D647," "))</f>
        <v/>
      </c>
      <c r="F652" s="46" t="str">
        <f>IF(ISNUMBER(SEARCH("Medium",'DIF Worksheet'!$U647)),'DIF Worksheet'!$X647," ")</f>
        <v xml:space="preserve"> </v>
      </c>
    </row>
    <row r="653" spans="1:6">
      <c r="A653" s="45" t="str">
        <f>IF(ISNUMBER(SEARCH("Medium",'DIF Worksheet'!$U648)),'DIF Worksheet'!$W648," ")</f>
        <v xml:space="preserve"> </v>
      </c>
      <c r="B653" s="31" t="str">
        <f>IF(ISNUMBER(SEARCH("Medium",'DIF Worksheet'!$U648)),'DIF Worksheet'!$A648," ")</f>
        <v xml:space="preserve"> </v>
      </c>
      <c r="C653" s="31" t="str">
        <f>IF('DIF Worksheet'!$B648="","",IF(ISNUMBER(SEARCH("Medium",'DIF Worksheet'!$U648)),'DIF Worksheet'!$B648," "))</f>
        <v/>
      </c>
      <c r="D653" s="31" t="str">
        <f>IF('DIF Worksheet'!$C648="","",IF(ISNUMBER(SEARCH("Medium",'DIF Worksheet'!$U648)),'DIF Worksheet'!$C648," "))</f>
        <v/>
      </c>
      <c r="E653" s="31" t="str">
        <f>IF('DIF Worksheet'!$D648="","",IF(ISNUMBER(SEARCH("Medium",'DIF Worksheet'!$U648)),'DIF Worksheet'!$D648," "))</f>
        <v/>
      </c>
      <c r="F653" s="46" t="str">
        <f>IF(ISNUMBER(SEARCH("Medium",'DIF Worksheet'!$U648)),'DIF Worksheet'!$X648," ")</f>
        <v xml:space="preserve"> </v>
      </c>
    </row>
    <row r="654" spans="1:6">
      <c r="A654" s="45" t="str">
        <f>IF(ISNUMBER(SEARCH("Medium",'DIF Worksheet'!$U649)),'DIF Worksheet'!$W649," ")</f>
        <v xml:space="preserve"> </v>
      </c>
      <c r="B654" s="31" t="str">
        <f>IF(ISNUMBER(SEARCH("Medium",'DIF Worksheet'!$U649)),'DIF Worksheet'!$A649," ")</f>
        <v xml:space="preserve"> </v>
      </c>
      <c r="C654" s="31" t="str">
        <f>IF('DIF Worksheet'!$B649="","",IF(ISNUMBER(SEARCH("Medium",'DIF Worksheet'!$U649)),'DIF Worksheet'!$B649," "))</f>
        <v/>
      </c>
      <c r="D654" s="31" t="str">
        <f>IF('DIF Worksheet'!$C649="","",IF(ISNUMBER(SEARCH("Medium",'DIF Worksheet'!$U649)),'DIF Worksheet'!$C649," "))</f>
        <v/>
      </c>
      <c r="E654" s="31" t="str">
        <f>IF('DIF Worksheet'!$D649="","",IF(ISNUMBER(SEARCH("Medium",'DIF Worksheet'!$U649)),'DIF Worksheet'!$D649," "))</f>
        <v/>
      </c>
      <c r="F654" s="46" t="str">
        <f>IF(ISNUMBER(SEARCH("Medium",'DIF Worksheet'!$U649)),'DIF Worksheet'!$X649," ")</f>
        <v xml:space="preserve"> </v>
      </c>
    </row>
    <row r="655" spans="1:6">
      <c r="A655" s="45" t="str">
        <f>IF(ISNUMBER(SEARCH("Medium",'DIF Worksheet'!$U650)),'DIF Worksheet'!$W650," ")</f>
        <v xml:space="preserve"> </v>
      </c>
      <c r="B655" s="31" t="str">
        <f>IF(ISNUMBER(SEARCH("Medium",'DIF Worksheet'!$U650)),'DIF Worksheet'!$A650," ")</f>
        <v xml:space="preserve"> </v>
      </c>
      <c r="C655" s="31" t="str">
        <f>IF('DIF Worksheet'!$B650="","",IF(ISNUMBER(SEARCH("Medium",'DIF Worksheet'!$U650)),'DIF Worksheet'!$B650," "))</f>
        <v/>
      </c>
      <c r="D655" s="31" t="str">
        <f>IF('DIF Worksheet'!$C650="","",IF(ISNUMBER(SEARCH("Medium",'DIF Worksheet'!$U650)),'DIF Worksheet'!$C650," "))</f>
        <v/>
      </c>
      <c r="E655" s="31" t="str">
        <f>IF('DIF Worksheet'!$D650="","",IF(ISNUMBER(SEARCH("Medium",'DIF Worksheet'!$U650)),'DIF Worksheet'!$D650," "))</f>
        <v/>
      </c>
      <c r="F655" s="46" t="str">
        <f>IF(ISNUMBER(SEARCH("Medium",'DIF Worksheet'!$U650)),'DIF Worksheet'!$X650," ")</f>
        <v xml:space="preserve"> </v>
      </c>
    </row>
    <row r="656" spans="1:6">
      <c r="A656" s="45" t="str">
        <f>IF(ISNUMBER(SEARCH("Medium",'DIF Worksheet'!$U651)),'DIF Worksheet'!$W651," ")</f>
        <v xml:space="preserve"> </v>
      </c>
      <c r="B656" s="31" t="str">
        <f>IF(ISNUMBER(SEARCH("Medium",'DIF Worksheet'!$U651)),'DIF Worksheet'!$A651," ")</f>
        <v xml:space="preserve"> </v>
      </c>
      <c r="C656" s="31" t="str">
        <f>IF('DIF Worksheet'!$B651="","",IF(ISNUMBER(SEARCH("Medium",'DIF Worksheet'!$U651)),'DIF Worksheet'!$B651," "))</f>
        <v/>
      </c>
      <c r="D656" s="31" t="str">
        <f>IF('DIF Worksheet'!$C651="","",IF(ISNUMBER(SEARCH("Medium",'DIF Worksheet'!$U651)),'DIF Worksheet'!$C651," "))</f>
        <v/>
      </c>
      <c r="E656" s="31" t="str">
        <f>IF('DIF Worksheet'!$D651="","",IF(ISNUMBER(SEARCH("Medium",'DIF Worksheet'!$U651)),'DIF Worksheet'!$D651," "))</f>
        <v/>
      </c>
      <c r="F656" s="46" t="str">
        <f>IF(ISNUMBER(SEARCH("Medium",'DIF Worksheet'!$U651)),'DIF Worksheet'!$X651," ")</f>
        <v xml:space="preserve"> </v>
      </c>
    </row>
    <row r="657" spans="1:6">
      <c r="A657" s="45" t="str">
        <f>IF(ISNUMBER(SEARCH("Medium",'DIF Worksheet'!$U652)),'DIF Worksheet'!$W652," ")</f>
        <v xml:space="preserve"> </v>
      </c>
      <c r="B657" s="31" t="str">
        <f>IF(ISNUMBER(SEARCH("Medium",'DIF Worksheet'!$U652)),'DIF Worksheet'!$A652," ")</f>
        <v xml:space="preserve"> </v>
      </c>
      <c r="C657" s="31" t="str">
        <f>IF('DIF Worksheet'!$B652="","",IF(ISNUMBER(SEARCH("Medium",'DIF Worksheet'!$U652)),'DIF Worksheet'!$B652," "))</f>
        <v/>
      </c>
      <c r="D657" s="31" t="str">
        <f>IF('DIF Worksheet'!$C652="","",IF(ISNUMBER(SEARCH("Medium",'DIF Worksheet'!$U652)),'DIF Worksheet'!$C652," "))</f>
        <v/>
      </c>
      <c r="E657" s="31" t="str">
        <f>IF('DIF Worksheet'!$D652="","",IF(ISNUMBER(SEARCH("Medium",'DIF Worksheet'!$U652)),'DIF Worksheet'!$D652," "))</f>
        <v/>
      </c>
      <c r="F657" s="46" t="str">
        <f>IF(ISNUMBER(SEARCH("Medium",'DIF Worksheet'!$U652)),'DIF Worksheet'!$X652," ")</f>
        <v xml:space="preserve"> </v>
      </c>
    </row>
    <row r="658" spans="1:6">
      <c r="A658" s="45" t="str">
        <f>IF(ISNUMBER(SEARCH("Medium",'DIF Worksheet'!$U653)),'DIF Worksheet'!$W653," ")</f>
        <v xml:space="preserve"> </v>
      </c>
      <c r="B658" s="31" t="str">
        <f>IF(ISNUMBER(SEARCH("Medium",'DIF Worksheet'!$U653)),'DIF Worksheet'!$A653," ")</f>
        <v xml:space="preserve"> </v>
      </c>
      <c r="C658" s="31" t="str">
        <f>IF('DIF Worksheet'!$B653="","",IF(ISNUMBER(SEARCH("Medium",'DIF Worksheet'!$U653)),'DIF Worksheet'!$B653," "))</f>
        <v/>
      </c>
      <c r="D658" s="31" t="str">
        <f>IF('DIF Worksheet'!$C653="","",IF(ISNUMBER(SEARCH("Medium",'DIF Worksheet'!$U653)),'DIF Worksheet'!$C653," "))</f>
        <v/>
      </c>
      <c r="E658" s="31" t="str">
        <f>IF('DIF Worksheet'!$D653="","",IF(ISNUMBER(SEARCH("Medium",'DIF Worksheet'!$U653)),'DIF Worksheet'!$D653," "))</f>
        <v/>
      </c>
      <c r="F658" s="46" t="str">
        <f>IF(ISNUMBER(SEARCH("Medium",'DIF Worksheet'!$U653)),'DIF Worksheet'!$X653," ")</f>
        <v xml:space="preserve"> </v>
      </c>
    </row>
    <row r="659" spans="1:6">
      <c r="A659" s="45" t="str">
        <f>IF(ISNUMBER(SEARCH("Medium",'DIF Worksheet'!$U654)),'DIF Worksheet'!$W654," ")</f>
        <v xml:space="preserve"> </v>
      </c>
      <c r="B659" s="31" t="str">
        <f>IF(ISNUMBER(SEARCH("Medium",'DIF Worksheet'!$U654)),'DIF Worksheet'!$A654," ")</f>
        <v xml:space="preserve"> </v>
      </c>
      <c r="C659" s="31" t="str">
        <f>IF('DIF Worksheet'!$B654="","",IF(ISNUMBER(SEARCH("Medium",'DIF Worksheet'!$U654)),'DIF Worksheet'!$B654," "))</f>
        <v/>
      </c>
      <c r="D659" s="31" t="str">
        <f>IF('DIF Worksheet'!$C654="","",IF(ISNUMBER(SEARCH("Medium",'DIF Worksheet'!$U654)),'DIF Worksheet'!$C654," "))</f>
        <v/>
      </c>
      <c r="E659" s="31" t="str">
        <f>IF('DIF Worksheet'!$D654="","",IF(ISNUMBER(SEARCH("Medium",'DIF Worksheet'!$U654)),'DIF Worksheet'!$D654," "))</f>
        <v/>
      </c>
      <c r="F659" s="46" t="str">
        <f>IF(ISNUMBER(SEARCH("Medium",'DIF Worksheet'!$U654)),'DIF Worksheet'!$X654," ")</f>
        <v xml:space="preserve"> </v>
      </c>
    </row>
    <row r="660" spans="1:6">
      <c r="A660" s="45" t="str">
        <f>IF(ISNUMBER(SEARCH("Medium",'DIF Worksheet'!$U655)),'DIF Worksheet'!$W655," ")</f>
        <v xml:space="preserve"> </v>
      </c>
      <c r="B660" s="31" t="str">
        <f>IF(ISNUMBER(SEARCH("Medium",'DIF Worksheet'!$U655)),'DIF Worksheet'!$A655," ")</f>
        <v xml:space="preserve"> </v>
      </c>
      <c r="C660" s="31" t="str">
        <f>IF('DIF Worksheet'!$B655="","",IF(ISNUMBER(SEARCH("Medium",'DIF Worksheet'!$U655)),'DIF Worksheet'!$B655," "))</f>
        <v/>
      </c>
      <c r="D660" s="31" t="str">
        <f>IF('DIF Worksheet'!$C655="","",IF(ISNUMBER(SEARCH("Medium",'DIF Worksheet'!$U655)),'DIF Worksheet'!$C655," "))</f>
        <v/>
      </c>
      <c r="E660" s="31" t="str">
        <f>IF('DIF Worksheet'!$D655="","",IF(ISNUMBER(SEARCH("Medium",'DIF Worksheet'!$U655)),'DIF Worksheet'!$D655," "))</f>
        <v/>
      </c>
      <c r="F660" s="46" t="str">
        <f>IF(ISNUMBER(SEARCH("Medium",'DIF Worksheet'!$U655)),'DIF Worksheet'!$X655," ")</f>
        <v xml:space="preserve"> </v>
      </c>
    </row>
    <row r="661" spans="1:6">
      <c r="A661" s="45" t="str">
        <f>IF(ISNUMBER(SEARCH("Medium",'DIF Worksheet'!$U656)),'DIF Worksheet'!$W656," ")</f>
        <v xml:space="preserve"> </v>
      </c>
      <c r="B661" s="31" t="str">
        <f>IF(ISNUMBER(SEARCH("Medium",'DIF Worksheet'!$U656)),'DIF Worksheet'!$A656," ")</f>
        <v xml:space="preserve"> </v>
      </c>
      <c r="C661" s="31" t="str">
        <f>IF('DIF Worksheet'!$B656="","",IF(ISNUMBER(SEARCH("Medium",'DIF Worksheet'!$U656)),'DIF Worksheet'!$B656," "))</f>
        <v/>
      </c>
      <c r="D661" s="31" t="str">
        <f>IF('DIF Worksheet'!$C656="","",IF(ISNUMBER(SEARCH("Medium",'DIF Worksheet'!$U656)),'DIF Worksheet'!$C656," "))</f>
        <v/>
      </c>
      <c r="E661" s="31" t="str">
        <f>IF('DIF Worksheet'!$D656="","",IF(ISNUMBER(SEARCH("Medium",'DIF Worksheet'!$U656)),'DIF Worksheet'!$D656," "))</f>
        <v/>
      </c>
      <c r="F661" s="46" t="str">
        <f>IF(ISNUMBER(SEARCH("Medium",'DIF Worksheet'!$U656)),'DIF Worksheet'!$X656," ")</f>
        <v xml:space="preserve"> </v>
      </c>
    </row>
    <row r="662" spans="1:6">
      <c r="A662" s="45" t="str">
        <f>IF(ISNUMBER(SEARCH("Medium",'DIF Worksheet'!$U657)),'DIF Worksheet'!$W657," ")</f>
        <v xml:space="preserve"> </v>
      </c>
      <c r="B662" s="31" t="str">
        <f>IF(ISNUMBER(SEARCH("Medium",'DIF Worksheet'!$U657)),'DIF Worksheet'!$A657," ")</f>
        <v xml:space="preserve"> </v>
      </c>
      <c r="C662" s="31" t="str">
        <f>IF('DIF Worksheet'!$B657="","",IF(ISNUMBER(SEARCH("Medium",'DIF Worksheet'!$U657)),'DIF Worksheet'!$B657," "))</f>
        <v/>
      </c>
      <c r="D662" s="31" t="str">
        <f>IF('DIF Worksheet'!$C657="","",IF(ISNUMBER(SEARCH("Medium",'DIF Worksheet'!$U657)),'DIF Worksheet'!$C657," "))</f>
        <v/>
      </c>
      <c r="E662" s="31" t="str">
        <f>IF('DIF Worksheet'!$D657="","",IF(ISNUMBER(SEARCH("Medium",'DIF Worksheet'!$U657)),'DIF Worksheet'!$D657," "))</f>
        <v/>
      </c>
      <c r="F662" s="46" t="str">
        <f>IF(ISNUMBER(SEARCH("Medium",'DIF Worksheet'!$U657)),'DIF Worksheet'!$X657," ")</f>
        <v xml:space="preserve"> </v>
      </c>
    </row>
    <row r="663" spans="1:6">
      <c r="A663" s="45" t="str">
        <f>IF(ISNUMBER(SEARCH("Medium",'DIF Worksheet'!$U658)),'DIF Worksheet'!$W658," ")</f>
        <v xml:space="preserve"> </v>
      </c>
      <c r="B663" s="31" t="str">
        <f>IF(ISNUMBER(SEARCH("Medium",'DIF Worksheet'!$U658)),'DIF Worksheet'!$A658," ")</f>
        <v xml:space="preserve"> </v>
      </c>
      <c r="C663" s="31" t="str">
        <f>IF('DIF Worksheet'!$B658="","",IF(ISNUMBER(SEARCH("Medium",'DIF Worksheet'!$U658)),'DIF Worksheet'!$B658," "))</f>
        <v/>
      </c>
      <c r="D663" s="31" t="str">
        <f>IF('DIF Worksheet'!$C658="","",IF(ISNUMBER(SEARCH("Medium",'DIF Worksheet'!$U658)),'DIF Worksheet'!$C658," "))</f>
        <v/>
      </c>
      <c r="E663" s="31" t="str">
        <f>IF('DIF Worksheet'!$D658="","",IF(ISNUMBER(SEARCH("Medium",'DIF Worksheet'!$U658)),'DIF Worksheet'!$D658," "))</f>
        <v/>
      </c>
      <c r="F663" s="46" t="str">
        <f>IF(ISNUMBER(SEARCH("Medium",'DIF Worksheet'!$U658)),'DIF Worksheet'!$X658," ")</f>
        <v xml:space="preserve"> </v>
      </c>
    </row>
    <row r="664" spans="1:6">
      <c r="A664" s="45" t="str">
        <f>IF(ISNUMBER(SEARCH("Medium",'DIF Worksheet'!$U659)),'DIF Worksheet'!$W659," ")</f>
        <v xml:space="preserve"> </v>
      </c>
      <c r="B664" s="31" t="str">
        <f>IF(ISNUMBER(SEARCH("Medium",'DIF Worksheet'!$U659)),'DIF Worksheet'!$A659," ")</f>
        <v xml:space="preserve"> </v>
      </c>
      <c r="C664" s="31" t="str">
        <f>IF('DIF Worksheet'!$B659="","",IF(ISNUMBER(SEARCH("Medium",'DIF Worksheet'!$U659)),'DIF Worksheet'!$B659," "))</f>
        <v/>
      </c>
      <c r="D664" s="31" t="str">
        <f>IF('DIF Worksheet'!$C659="","",IF(ISNUMBER(SEARCH("Medium",'DIF Worksheet'!$U659)),'DIF Worksheet'!$C659," "))</f>
        <v/>
      </c>
      <c r="E664" s="31" t="str">
        <f>IF('DIF Worksheet'!$D659="","",IF(ISNUMBER(SEARCH("Medium",'DIF Worksheet'!$U659)),'DIF Worksheet'!$D659," "))</f>
        <v/>
      </c>
      <c r="F664" s="46" t="str">
        <f>IF(ISNUMBER(SEARCH("Medium",'DIF Worksheet'!$U659)),'DIF Worksheet'!$X659," ")</f>
        <v xml:space="preserve"> </v>
      </c>
    </row>
    <row r="665" spans="1:6">
      <c r="A665" s="45" t="str">
        <f>IF(ISNUMBER(SEARCH("Medium",'DIF Worksheet'!$U660)),'DIF Worksheet'!$W660," ")</f>
        <v xml:space="preserve"> </v>
      </c>
      <c r="B665" s="31" t="str">
        <f>IF(ISNUMBER(SEARCH("Medium",'DIF Worksheet'!$U660)),'DIF Worksheet'!$A660," ")</f>
        <v xml:space="preserve"> </v>
      </c>
      <c r="C665" s="31" t="str">
        <f>IF('DIF Worksheet'!$B660="","",IF(ISNUMBER(SEARCH("Medium",'DIF Worksheet'!$U660)),'DIF Worksheet'!$B660," "))</f>
        <v/>
      </c>
      <c r="D665" s="31" t="str">
        <f>IF('DIF Worksheet'!$C660="","",IF(ISNUMBER(SEARCH("Medium",'DIF Worksheet'!$U660)),'DIF Worksheet'!$C660," "))</f>
        <v/>
      </c>
      <c r="E665" s="31" t="str">
        <f>IF('DIF Worksheet'!$D660="","",IF(ISNUMBER(SEARCH("Medium",'DIF Worksheet'!$U660)),'DIF Worksheet'!$D660," "))</f>
        <v/>
      </c>
      <c r="F665" s="46" t="str">
        <f>IF(ISNUMBER(SEARCH("Medium",'DIF Worksheet'!$U660)),'DIF Worksheet'!$X660," ")</f>
        <v xml:space="preserve"> </v>
      </c>
    </row>
    <row r="666" spans="1:6">
      <c r="A666" s="45" t="str">
        <f>IF(ISNUMBER(SEARCH("Medium",'DIF Worksheet'!$U661)),'DIF Worksheet'!$W661," ")</f>
        <v xml:space="preserve"> </v>
      </c>
      <c r="B666" s="31" t="str">
        <f>IF(ISNUMBER(SEARCH("Medium",'DIF Worksheet'!$U661)),'DIF Worksheet'!$A661," ")</f>
        <v xml:space="preserve"> </v>
      </c>
      <c r="C666" s="31" t="str">
        <f>IF('DIF Worksheet'!$B661="","",IF(ISNUMBER(SEARCH("Medium",'DIF Worksheet'!$U661)),'DIF Worksheet'!$B661," "))</f>
        <v/>
      </c>
      <c r="D666" s="31" t="str">
        <f>IF('DIF Worksheet'!$C661="","",IF(ISNUMBER(SEARCH("Medium",'DIF Worksheet'!$U661)),'DIF Worksheet'!$C661," "))</f>
        <v/>
      </c>
      <c r="E666" s="31" t="str">
        <f>IF('DIF Worksheet'!$D661="","",IF(ISNUMBER(SEARCH("Medium",'DIF Worksheet'!$U661)),'DIF Worksheet'!$D661," "))</f>
        <v/>
      </c>
      <c r="F666" s="46" t="str">
        <f>IF(ISNUMBER(SEARCH("Medium",'DIF Worksheet'!$U661)),'DIF Worksheet'!$X661," ")</f>
        <v xml:space="preserve"> </v>
      </c>
    </row>
    <row r="667" spans="1:6">
      <c r="A667" s="45" t="str">
        <f>IF(ISNUMBER(SEARCH("Medium",'DIF Worksheet'!$U662)),'DIF Worksheet'!$W662," ")</f>
        <v xml:space="preserve"> </v>
      </c>
      <c r="B667" s="31" t="str">
        <f>IF(ISNUMBER(SEARCH("Medium",'DIF Worksheet'!$U662)),'DIF Worksheet'!$A662," ")</f>
        <v xml:space="preserve"> </v>
      </c>
      <c r="C667" s="31" t="str">
        <f>IF('DIF Worksheet'!$B662="","",IF(ISNUMBER(SEARCH("Medium",'DIF Worksheet'!$U662)),'DIF Worksheet'!$B662," "))</f>
        <v/>
      </c>
      <c r="D667" s="31" t="str">
        <f>IF('DIF Worksheet'!$C662="","",IF(ISNUMBER(SEARCH("Medium",'DIF Worksheet'!$U662)),'DIF Worksheet'!$C662," "))</f>
        <v/>
      </c>
      <c r="E667" s="31" t="str">
        <f>IF('DIF Worksheet'!$D662="","",IF(ISNUMBER(SEARCH("Medium",'DIF Worksheet'!$U662)),'DIF Worksheet'!$D662," "))</f>
        <v/>
      </c>
      <c r="F667" s="46" t="str">
        <f>IF(ISNUMBER(SEARCH("Medium",'DIF Worksheet'!$U662)),'DIF Worksheet'!$X662," ")</f>
        <v xml:space="preserve"> </v>
      </c>
    </row>
    <row r="668" spans="1:6">
      <c r="A668" s="45" t="str">
        <f>IF(ISNUMBER(SEARCH("Medium",'DIF Worksheet'!$U663)),'DIF Worksheet'!$W663," ")</f>
        <v xml:space="preserve"> </v>
      </c>
      <c r="B668" s="31" t="str">
        <f>IF(ISNUMBER(SEARCH("Medium",'DIF Worksheet'!$U663)),'DIF Worksheet'!$A663," ")</f>
        <v xml:space="preserve"> </v>
      </c>
      <c r="C668" s="31" t="str">
        <f>IF('DIF Worksheet'!$B663="","",IF(ISNUMBER(SEARCH("Medium",'DIF Worksheet'!$U663)),'DIF Worksheet'!$B663," "))</f>
        <v/>
      </c>
      <c r="D668" s="31" t="str">
        <f>IF('DIF Worksheet'!$C663="","",IF(ISNUMBER(SEARCH("Medium",'DIF Worksheet'!$U663)),'DIF Worksheet'!$C663," "))</f>
        <v/>
      </c>
      <c r="E668" s="31" t="str">
        <f>IF('DIF Worksheet'!$D663="","",IF(ISNUMBER(SEARCH("Medium",'DIF Worksheet'!$U663)),'DIF Worksheet'!$D663," "))</f>
        <v/>
      </c>
      <c r="F668" s="46" t="str">
        <f>IF(ISNUMBER(SEARCH("Medium",'DIF Worksheet'!$U663)),'DIF Worksheet'!$X663," ")</f>
        <v xml:space="preserve"> </v>
      </c>
    </row>
    <row r="669" spans="1:6">
      <c r="A669" s="45" t="str">
        <f>IF(ISNUMBER(SEARCH("Medium",'DIF Worksheet'!$U664)),'DIF Worksheet'!$W664," ")</f>
        <v xml:space="preserve"> </v>
      </c>
      <c r="B669" s="31" t="str">
        <f>IF(ISNUMBER(SEARCH("Medium",'DIF Worksheet'!$U664)),'DIF Worksheet'!$A664," ")</f>
        <v xml:space="preserve"> </v>
      </c>
      <c r="C669" s="31" t="str">
        <f>IF('DIF Worksheet'!$B664="","",IF(ISNUMBER(SEARCH("Medium",'DIF Worksheet'!$U664)),'DIF Worksheet'!$B664," "))</f>
        <v/>
      </c>
      <c r="D669" s="31" t="str">
        <f>IF('DIF Worksheet'!$C664="","",IF(ISNUMBER(SEARCH("Medium",'DIF Worksheet'!$U664)),'DIF Worksheet'!$C664," "))</f>
        <v/>
      </c>
      <c r="E669" s="31" t="str">
        <f>IF('DIF Worksheet'!$D664="","",IF(ISNUMBER(SEARCH("Medium",'DIF Worksheet'!$U664)),'DIF Worksheet'!$D664," "))</f>
        <v/>
      </c>
      <c r="F669" s="46" t="str">
        <f>IF(ISNUMBER(SEARCH("Medium",'DIF Worksheet'!$U664)),'DIF Worksheet'!$X664," ")</f>
        <v xml:space="preserve"> </v>
      </c>
    </row>
    <row r="670" spans="1:6">
      <c r="A670" s="45" t="str">
        <f>IF(ISNUMBER(SEARCH("Medium",'DIF Worksheet'!$U665)),'DIF Worksheet'!$W665," ")</f>
        <v xml:space="preserve"> </v>
      </c>
      <c r="B670" s="31" t="str">
        <f>IF(ISNUMBER(SEARCH("Medium",'DIF Worksheet'!$U665)),'DIF Worksheet'!$A665," ")</f>
        <v xml:space="preserve"> </v>
      </c>
      <c r="C670" s="31" t="str">
        <f>IF('DIF Worksheet'!$B665="","",IF(ISNUMBER(SEARCH("Medium",'DIF Worksheet'!$U665)),'DIF Worksheet'!$B665," "))</f>
        <v/>
      </c>
      <c r="D670" s="31" t="str">
        <f>IF('DIF Worksheet'!$C665="","",IF(ISNUMBER(SEARCH("Medium",'DIF Worksheet'!$U665)),'DIF Worksheet'!$C665," "))</f>
        <v/>
      </c>
      <c r="E670" s="31" t="str">
        <f>IF('DIF Worksheet'!$D665="","",IF(ISNUMBER(SEARCH("Medium",'DIF Worksheet'!$U665)),'DIF Worksheet'!$D665," "))</f>
        <v/>
      </c>
      <c r="F670" s="46" t="str">
        <f>IF(ISNUMBER(SEARCH("Medium",'DIF Worksheet'!$U665)),'DIF Worksheet'!$X665," ")</f>
        <v xml:space="preserve"> </v>
      </c>
    </row>
    <row r="671" spans="1:6">
      <c r="A671" s="45" t="str">
        <f>IF(ISNUMBER(SEARCH("Medium",'DIF Worksheet'!$U666)),'DIF Worksheet'!$W666," ")</f>
        <v xml:space="preserve"> </v>
      </c>
      <c r="B671" s="31" t="str">
        <f>IF(ISNUMBER(SEARCH("Medium",'DIF Worksheet'!$U666)),'DIF Worksheet'!$A666," ")</f>
        <v xml:space="preserve"> </v>
      </c>
      <c r="C671" s="31" t="str">
        <f>IF('DIF Worksheet'!$B666="","",IF(ISNUMBER(SEARCH("Medium",'DIF Worksheet'!$U666)),'DIF Worksheet'!$B666," "))</f>
        <v/>
      </c>
      <c r="D671" s="31" t="str">
        <f>IF('DIF Worksheet'!$C666="","",IF(ISNUMBER(SEARCH("Medium",'DIF Worksheet'!$U666)),'DIF Worksheet'!$C666," "))</f>
        <v/>
      </c>
      <c r="E671" s="31" t="str">
        <f>IF('DIF Worksheet'!$D666="","",IF(ISNUMBER(SEARCH("Medium",'DIF Worksheet'!$U666)),'DIF Worksheet'!$D666," "))</f>
        <v/>
      </c>
      <c r="F671" s="46" t="str">
        <f>IF(ISNUMBER(SEARCH("Medium",'DIF Worksheet'!$U666)),'DIF Worksheet'!$X666," ")</f>
        <v xml:space="preserve"> </v>
      </c>
    </row>
    <row r="672" spans="1:6">
      <c r="A672" s="45" t="str">
        <f>IF(ISNUMBER(SEARCH("Medium",'DIF Worksheet'!$U667)),'DIF Worksheet'!$W667," ")</f>
        <v xml:space="preserve"> </v>
      </c>
      <c r="B672" s="31" t="str">
        <f>IF(ISNUMBER(SEARCH("Medium",'DIF Worksheet'!$U667)),'DIF Worksheet'!$A667," ")</f>
        <v xml:space="preserve"> </v>
      </c>
      <c r="C672" s="31" t="str">
        <f>IF('DIF Worksheet'!$B667="","",IF(ISNUMBER(SEARCH("Medium",'DIF Worksheet'!$U667)),'DIF Worksheet'!$B667," "))</f>
        <v/>
      </c>
      <c r="D672" s="31" t="str">
        <f>IF('DIF Worksheet'!$C667="","",IF(ISNUMBER(SEARCH("Medium",'DIF Worksheet'!$U667)),'DIF Worksheet'!$C667," "))</f>
        <v/>
      </c>
      <c r="E672" s="31" t="str">
        <f>IF('DIF Worksheet'!$D667="","",IF(ISNUMBER(SEARCH("Medium",'DIF Worksheet'!$U667)),'DIF Worksheet'!$D667," "))</f>
        <v/>
      </c>
      <c r="F672" s="46" t="str">
        <f>IF(ISNUMBER(SEARCH("Medium",'DIF Worksheet'!$U667)),'DIF Worksheet'!$X667," ")</f>
        <v xml:space="preserve"> </v>
      </c>
    </row>
    <row r="673" spans="1:6">
      <c r="A673" s="45" t="str">
        <f>IF(ISNUMBER(SEARCH("Medium",'DIF Worksheet'!$U668)),'DIF Worksheet'!$W668," ")</f>
        <v xml:space="preserve"> </v>
      </c>
      <c r="B673" s="31" t="str">
        <f>IF(ISNUMBER(SEARCH("Medium",'DIF Worksheet'!$U668)),'DIF Worksheet'!$A668," ")</f>
        <v xml:space="preserve"> </v>
      </c>
      <c r="C673" s="31" t="str">
        <f>IF('DIF Worksheet'!$B668="","",IF(ISNUMBER(SEARCH("Medium",'DIF Worksheet'!$U668)),'DIF Worksheet'!$B668," "))</f>
        <v/>
      </c>
      <c r="D673" s="31" t="str">
        <f>IF('DIF Worksheet'!$C668="","",IF(ISNUMBER(SEARCH("Medium",'DIF Worksheet'!$U668)),'DIF Worksheet'!$C668," "))</f>
        <v/>
      </c>
      <c r="E673" s="31" t="str">
        <f>IF('DIF Worksheet'!$D668="","",IF(ISNUMBER(SEARCH("Medium",'DIF Worksheet'!$U668)),'DIF Worksheet'!$D668," "))</f>
        <v/>
      </c>
      <c r="F673" s="46" t="str">
        <f>IF(ISNUMBER(SEARCH("Medium",'DIF Worksheet'!$U668)),'DIF Worksheet'!$X668," ")</f>
        <v xml:space="preserve"> </v>
      </c>
    </row>
    <row r="674" spans="1:6">
      <c r="A674" s="45" t="str">
        <f>IF(ISNUMBER(SEARCH("Medium",'DIF Worksheet'!$U669)),'DIF Worksheet'!$W669," ")</f>
        <v xml:space="preserve"> </v>
      </c>
      <c r="B674" s="31" t="str">
        <f>IF(ISNUMBER(SEARCH("Medium",'DIF Worksheet'!$U669)),'DIF Worksheet'!$A669," ")</f>
        <v xml:space="preserve"> </v>
      </c>
      <c r="C674" s="31" t="str">
        <f>IF('DIF Worksheet'!$B669="","",IF(ISNUMBER(SEARCH("Medium",'DIF Worksheet'!$U669)),'DIF Worksheet'!$B669," "))</f>
        <v/>
      </c>
      <c r="D674" s="31" t="str">
        <f>IF('DIF Worksheet'!$C669="","",IF(ISNUMBER(SEARCH("Medium",'DIF Worksheet'!$U669)),'DIF Worksheet'!$C669," "))</f>
        <v/>
      </c>
      <c r="E674" s="31" t="str">
        <f>IF('DIF Worksheet'!$D669="","",IF(ISNUMBER(SEARCH("Medium",'DIF Worksheet'!$U669)),'DIF Worksheet'!$D669," "))</f>
        <v/>
      </c>
      <c r="F674" s="46" t="str">
        <f>IF(ISNUMBER(SEARCH("Medium",'DIF Worksheet'!$U669)),'DIF Worksheet'!$X669," ")</f>
        <v xml:space="preserve"> </v>
      </c>
    </row>
    <row r="675" spans="1:6">
      <c r="A675" s="45" t="str">
        <f>IF(ISNUMBER(SEARCH("Medium",'DIF Worksheet'!$U670)),'DIF Worksheet'!$W670," ")</f>
        <v xml:space="preserve"> </v>
      </c>
      <c r="B675" s="31" t="str">
        <f>IF(ISNUMBER(SEARCH("Medium",'DIF Worksheet'!$U670)),'DIF Worksheet'!$A670," ")</f>
        <v xml:space="preserve"> </v>
      </c>
      <c r="C675" s="31" t="str">
        <f>IF('DIF Worksheet'!$B670="","",IF(ISNUMBER(SEARCH("Medium",'DIF Worksheet'!$U670)),'DIF Worksheet'!$B670," "))</f>
        <v/>
      </c>
      <c r="D675" s="31" t="str">
        <f>IF('DIF Worksheet'!$C670="","",IF(ISNUMBER(SEARCH("Medium",'DIF Worksheet'!$U670)),'DIF Worksheet'!$C670," "))</f>
        <v/>
      </c>
      <c r="E675" s="31" t="str">
        <f>IF('DIF Worksheet'!$D670="","",IF(ISNUMBER(SEARCH("Medium",'DIF Worksheet'!$U670)),'DIF Worksheet'!$D670," "))</f>
        <v/>
      </c>
      <c r="F675" s="46" t="str">
        <f>IF(ISNUMBER(SEARCH("Medium",'DIF Worksheet'!$U670)),'DIF Worksheet'!$X670," ")</f>
        <v xml:space="preserve"> </v>
      </c>
    </row>
    <row r="676" spans="1:6">
      <c r="A676" s="45" t="str">
        <f>IF(ISNUMBER(SEARCH("Medium",'DIF Worksheet'!$U671)),'DIF Worksheet'!$W671," ")</f>
        <v xml:space="preserve"> </v>
      </c>
      <c r="B676" s="31" t="str">
        <f>IF(ISNUMBER(SEARCH("Medium",'DIF Worksheet'!$U671)),'DIF Worksheet'!$A671," ")</f>
        <v xml:space="preserve"> </v>
      </c>
      <c r="C676" s="31" t="str">
        <f>IF('DIF Worksheet'!$B671="","",IF(ISNUMBER(SEARCH("Medium",'DIF Worksheet'!$U671)),'DIF Worksheet'!$B671," "))</f>
        <v/>
      </c>
      <c r="D676" s="31" t="str">
        <f>IF('DIF Worksheet'!$C671="","",IF(ISNUMBER(SEARCH("Medium",'DIF Worksheet'!$U671)),'DIF Worksheet'!$C671," "))</f>
        <v/>
      </c>
      <c r="E676" s="31" t="str">
        <f>IF('DIF Worksheet'!$D671="","",IF(ISNUMBER(SEARCH("Medium",'DIF Worksheet'!$U671)),'DIF Worksheet'!$D671," "))</f>
        <v/>
      </c>
      <c r="F676" s="46" t="str">
        <f>IF(ISNUMBER(SEARCH("Medium",'DIF Worksheet'!$U671)),'DIF Worksheet'!$X671," ")</f>
        <v xml:space="preserve"> </v>
      </c>
    </row>
    <row r="677" spans="1:6">
      <c r="A677" s="45" t="str">
        <f>IF(ISNUMBER(SEARCH("Medium",'DIF Worksheet'!$U672)),'DIF Worksheet'!$W672," ")</f>
        <v xml:space="preserve"> </v>
      </c>
      <c r="B677" s="31" t="str">
        <f>IF(ISNUMBER(SEARCH("Medium",'DIF Worksheet'!$U672)),'DIF Worksheet'!$A672," ")</f>
        <v xml:space="preserve"> </v>
      </c>
      <c r="C677" s="31" t="str">
        <f>IF('DIF Worksheet'!$B672="","",IF(ISNUMBER(SEARCH("Medium",'DIF Worksheet'!$U672)),'DIF Worksheet'!$B672," "))</f>
        <v/>
      </c>
      <c r="D677" s="31" t="str">
        <f>IF('DIF Worksheet'!$C672="","",IF(ISNUMBER(SEARCH("Medium",'DIF Worksheet'!$U672)),'DIF Worksheet'!$C672," "))</f>
        <v/>
      </c>
      <c r="E677" s="31" t="str">
        <f>IF('DIF Worksheet'!$D672="","",IF(ISNUMBER(SEARCH("Medium",'DIF Worksheet'!$U672)),'DIF Worksheet'!$D672," "))</f>
        <v/>
      </c>
      <c r="F677" s="46" t="str">
        <f>IF(ISNUMBER(SEARCH("Medium",'DIF Worksheet'!$U672)),'DIF Worksheet'!$X672," ")</f>
        <v xml:space="preserve"> </v>
      </c>
    </row>
    <row r="678" spans="1:6">
      <c r="A678" s="45" t="str">
        <f>IF(ISNUMBER(SEARCH("Medium",'DIF Worksheet'!$U673)),'DIF Worksheet'!$W673," ")</f>
        <v xml:space="preserve"> </v>
      </c>
      <c r="B678" s="31" t="str">
        <f>IF(ISNUMBER(SEARCH("Medium",'DIF Worksheet'!$U673)),'DIF Worksheet'!$A673," ")</f>
        <v xml:space="preserve"> </v>
      </c>
      <c r="C678" s="31" t="str">
        <f>IF('DIF Worksheet'!$B673="","",IF(ISNUMBER(SEARCH("Medium",'DIF Worksheet'!$U673)),'DIF Worksheet'!$B673," "))</f>
        <v/>
      </c>
      <c r="D678" s="31" t="str">
        <f>IF('DIF Worksheet'!$C673="","",IF(ISNUMBER(SEARCH("Medium",'DIF Worksheet'!$U673)),'DIF Worksheet'!$C673," "))</f>
        <v/>
      </c>
      <c r="E678" s="31" t="str">
        <f>IF('DIF Worksheet'!$D673="","",IF(ISNUMBER(SEARCH("Medium",'DIF Worksheet'!$U673)),'DIF Worksheet'!$D673," "))</f>
        <v/>
      </c>
      <c r="F678" s="46" t="str">
        <f>IF(ISNUMBER(SEARCH("Medium",'DIF Worksheet'!$U673)),'DIF Worksheet'!$X673," ")</f>
        <v xml:space="preserve"> </v>
      </c>
    </row>
    <row r="679" spans="1:6">
      <c r="A679" s="45" t="str">
        <f>IF(ISNUMBER(SEARCH("Medium",'DIF Worksheet'!$U674)),'DIF Worksheet'!$W674," ")</f>
        <v xml:space="preserve"> </v>
      </c>
      <c r="B679" s="31" t="str">
        <f>IF(ISNUMBER(SEARCH("Medium",'DIF Worksheet'!$U674)),'DIF Worksheet'!$A674," ")</f>
        <v xml:space="preserve"> </v>
      </c>
      <c r="C679" s="31" t="str">
        <f>IF('DIF Worksheet'!$B674="","",IF(ISNUMBER(SEARCH("Medium",'DIF Worksheet'!$U674)),'DIF Worksheet'!$B674," "))</f>
        <v/>
      </c>
      <c r="D679" s="31" t="str">
        <f>IF('DIF Worksheet'!$C674="","",IF(ISNUMBER(SEARCH("Medium",'DIF Worksheet'!$U674)),'DIF Worksheet'!$C674," "))</f>
        <v/>
      </c>
      <c r="E679" s="31" t="str">
        <f>IF('DIF Worksheet'!$D674="","",IF(ISNUMBER(SEARCH("Medium",'DIF Worksheet'!$U674)),'DIF Worksheet'!$D674," "))</f>
        <v/>
      </c>
      <c r="F679" s="46" t="str">
        <f>IF(ISNUMBER(SEARCH("Medium",'DIF Worksheet'!$U674)),'DIF Worksheet'!$X674," ")</f>
        <v xml:space="preserve"> </v>
      </c>
    </row>
    <row r="680" spans="1:6">
      <c r="A680" s="45" t="str">
        <f>IF(ISNUMBER(SEARCH("Medium",'DIF Worksheet'!$U675)),'DIF Worksheet'!$W675," ")</f>
        <v xml:space="preserve"> </v>
      </c>
      <c r="B680" s="31" t="str">
        <f>IF(ISNUMBER(SEARCH("Medium",'DIF Worksheet'!$U675)),'DIF Worksheet'!$A675," ")</f>
        <v xml:space="preserve"> </v>
      </c>
      <c r="C680" s="31" t="str">
        <f>IF('DIF Worksheet'!$B675="","",IF(ISNUMBER(SEARCH("Medium",'DIF Worksheet'!$U675)),'DIF Worksheet'!$B675," "))</f>
        <v/>
      </c>
      <c r="D680" s="31" t="str">
        <f>IF('DIF Worksheet'!$C675="","",IF(ISNUMBER(SEARCH("Medium",'DIF Worksheet'!$U675)),'DIF Worksheet'!$C675," "))</f>
        <v/>
      </c>
      <c r="E680" s="31" t="str">
        <f>IF('DIF Worksheet'!$D675="","",IF(ISNUMBER(SEARCH("Medium",'DIF Worksheet'!$U675)),'DIF Worksheet'!$D675," "))</f>
        <v/>
      </c>
      <c r="F680" s="46" t="str">
        <f>IF(ISNUMBER(SEARCH("Medium",'DIF Worksheet'!$U675)),'DIF Worksheet'!$X675," ")</f>
        <v xml:space="preserve"> </v>
      </c>
    </row>
    <row r="681" spans="1:6">
      <c r="A681" s="45" t="str">
        <f>IF(ISNUMBER(SEARCH("Medium",'DIF Worksheet'!$U676)),'DIF Worksheet'!$W676," ")</f>
        <v xml:space="preserve"> </v>
      </c>
      <c r="B681" s="31" t="str">
        <f>IF(ISNUMBER(SEARCH("Medium",'DIF Worksheet'!$U676)),'DIF Worksheet'!$A676," ")</f>
        <v xml:space="preserve"> </v>
      </c>
      <c r="C681" s="31" t="str">
        <f>IF('DIF Worksheet'!$B676="","",IF(ISNUMBER(SEARCH("Medium",'DIF Worksheet'!$U676)),'DIF Worksheet'!$B676," "))</f>
        <v/>
      </c>
      <c r="D681" s="31" t="str">
        <f>IF('DIF Worksheet'!$C676="","",IF(ISNUMBER(SEARCH("Medium",'DIF Worksheet'!$U676)),'DIF Worksheet'!$C676," "))</f>
        <v/>
      </c>
      <c r="E681" s="31" t="str">
        <f>IF('DIF Worksheet'!$D676="","",IF(ISNUMBER(SEARCH("Medium",'DIF Worksheet'!$U676)),'DIF Worksheet'!$D676," "))</f>
        <v/>
      </c>
      <c r="F681" s="46" t="str">
        <f>IF(ISNUMBER(SEARCH("Medium",'DIF Worksheet'!$U676)),'DIF Worksheet'!$X676," ")</f>
        <v xml:space="preserve"> </v>
      </c>
    </row>
    <row r="682" spans="1:6">
      <c r="A682" s="45" t="str">
        <f>IF(ISNUMBER(SEARCH("Medium",'DIF Worksheet'!$U677)),'DIF Worksheet'!$W677," ")</f>
        <v xml:space="preserve"> </v>
      </c>
      <c r="B682" s="31" t="str">
        <f>IF(ISNUMBER(SEARCH("Medium",'DIF Worksheet'!$U677)),'DIF Worksheet'!$A677," ")</f>
        <v xml:space="preserve"> </v>
      </c>
      <c r="C682" s="31" t="str">
        <f>IF('DIF Worksheet'!$B677="","",IF(ISNUMBER(SEARCH("Medium",'DIF Worksheet'!$U677)),'DIF Worksheet'!$B677," "))</f>
        <v/>
      </c>
      <c r="D682" s="31" t="str">
        <f>IF('DIF Worksheet'!$C677="","",IF(ISNUMBER(SEARCH("Medium",'DIF Worksheet'!$U677)),'DIF Worksheet'!$C677," "))</f>
        <v/>
      </c>
      <c r="E682" s="31" t="str">
        <f>IF('DIF Worksheet'!$D677="","",IF(ISNUMBER(SEARCH("Medium",'DIF Worksheet'!$U677)),'DIF Worksheet'!$D677," "))</f>
        <v/>
      </c>
      <c r="F682" s="46" t="str">
        <f>IF(ISNUMBER(SEARCH("Medium",'DIF Worksheet'!$U677)),'DIF Worksheet'!$X677," ")</f>
        <v xml:space="preserve"> </v>
      </c>
    </row>
    <row r="683" spans="1:6">
      <c r="A683" s="45" t="str">
        <f>IF(ISNUMBER(SEARCH("Medium",'DIF Worksheet'!$U678)),'DIF Worksheet'!$W678," ")</f>
        <v xml:space="preserve"> </v>
      </c>
      <c r="B683" s="31" t="str">
        <f>IF(ISNUMBER(SEARCH("Medium",'DIF Worksheet'!$U678)),'DIF Worksheet'!$A678," ")</f>
        <v xml:space="preserve"> </v>
      </c>
      <c r="C683" s="31" t="str">
        <f>IF('DIF Worksheet'!$B678="","",IF(ISNUMBER(SEARCH("Medium",'DIF Worksheet'!$U678)),'DIF Worksheet'!$B678," "))</f>
        <v/>
      </c>
      <c r="D683" s="31" t="str">
        <f>IF('DIF Worksheet'!$C678="","",IF(ISNUMBER(SEARCH("Medium",'DIF Worksheet'!$U678)),'DIF Worksheet'!$C678," "))</f>
        <v/>
      </c>
      <c r="E683" s="31" t="str">
        <f>IF('DIF Worksheet'!$D678="","",IF(ISNUMBER(SEARCH("Medium",'DIF Worksheet'!$U678)),'DIF Worksheet'!$D678," "))</f>
        <v/>
      </c>
      <c r="F683" s="46" t="str">
        <f>IF(ISNUMBER(SEARCH("Medium",'DIF Worksheet'!$U678)),'DIF Worksheet'!$X678," ")</f>
        <v xml:space="preserve"> </v>
      </c>
    </row>
    <row r="684" spans="1:6">
      <c r="A684" s="45" t="str">
        <f>IF(ISNUMBER(SEARCH("Medium",'DIF Worksheet'!$U679)),'DIF Worksheet'!$W679," ")</f>
        <v xml:space="preserve"> </v>
      </c>
      <c r="B684" s="31" t="str">
        <f>IF(ISNUMBER(SEARCH("Medium",'DIF Worksheet'!$U679)),'DIF Worksheet'!$A679," ")</f>
        <v xml:space="preserve"> </v>
      </c>
      <c r="C684" s="31" t="str">
        <f>IF('DIF Worksheet'!$B679="","",IF(ISNUMBER(SEARCH("Medium",'DIF Worksheet'!$U679)),'DIF Worksheet'!$B679," "))</f>
        <v/>
      </c>
      <c r="D684" s="31" t="str">
        <f>IF('DIF Worksheet'!$C679="","",IF(ISNUMBER(SEARCH("Medium",'DIF Worksheet'!$U679)),'DIF Worksheet'!$C679," "))</f>
        <v/>
      </c>
      <c r="E684" s="31" t="str">
        <f>IF('DIF Worksheet'!$D679="","",IF(ISNUMBER(SEARCH("Medium",'DIF Worksheet'!$U679)),'DIF Worksheet'!$D679," "))</f>
        <v/>
      </c>
      <c r="F684" s="46" t="str">
        <f>IF(ISNUMBER(SEARCH("Medium",'DIF Worksheet'!$U679)),'DIF Worksheet'!$X679," ")</f>
        <v xml:space="preserve"> </v>
      </c>
    </row>
    <row r="685" spans="1:6">
      <c r="A685" s="45" t="str">
        <f>IF(ISNUMBER(SEARCH("Medium",'DIF Worksheet'!$U680)),'DIF Worksheet'!$W680," ")</f>
        <v xml:space="preserve"> </v>
      </c>
      <c r="B685" s="31" t="str">
        <f>IF(ISNUMBER(SEARCH("Medium",'DIF Worksheet'!$U680)),'DIF Worksheet'!$A680," ")</f>
        <v xml:space="preserve"> </v>
      </c>
      <c r="C685" s="31" t="str">
        <f>IF('DIF Worksheet'!$B680="","",IF(ISNUMBER(SEARCH("Medium",'DIF Worksheet'!$U680)),'DIF Worksheet'!$B680," "))</f>
        <v/>
      </c>
      <c r="D685" s="31" t="str">
        <f>IF('DIF Worksheet'!$C680="","",IF(ISNUMBER(SEARCH("Medium",'DIF Worksheet'!$U680)),'DIF Worksheet'!$C680," "))</f>
        <v/>
      </c>
      <c r="E685" s="31" t="str">
        <f>IF('DIF Worksheet'!$D680="","",IF(ISNUMBER(SEARCH("Medium",'DIF Worksheet'!$U680)),'DIF Worksheet'!$D680," "))</f>
        <v/>
      </c>
      <c r="F685" s="46" t="str">
        <f>IF(ISNUMBER(SEARCH("Medium",'DIF Worksheet'!$U680)),'DIF Worksheet'!$X680," ")</f>
        <v xml:space="preserve"> </v>
      </c>
    </row>
    <row r="686" spans="1:6">
      <c r="A686" s="45" t="str">
        <f>IF(ISNUMBER(SEARCH("Medium",'DIF Worksheet'!$U681)),'DIF Worksheet'!$W681," ")</f>
        <v xml:space="preserve"> </v>
      </c>
      <c r="B686" s="31" t="str">
        <f>IF(ISNUMBER(SEARCH("Medium",'DIF Worksheet'!$U681)),'DIF Worksheet'!$A681," ")</f>
        <v xml:space="preserve"> </v>
      </c>
      <c r="C686" s="31" t="str">
        <f>IF('DIF Worksheet'!$B681="","",IF(ISNUMBER(SEARCH("Medium",'DIF Worksheet'!$U681)),'DIF Worksheet'!$B681," "))</f>
        <v/>
      </c>
      <c r="D686" s="31" t="str">
        <f>IF('DIF Worksheet'!$C681="","",IF(ISNUMBER(SEARCH("Medium",'DIF Worksheet'!$U681)),'DIF Worksheet'!$C681," "))</f>
        <v/>
      </c>
      <c r="E686" s="31" t="str">
        <f>IF('DIF Worksheet'!$D681="","",IF(ISNUMBER(SEARCH("Medium",'DIF Worksheet'!$U681)),'DIF Worksheet'!$D681," "))</f>
        <v/>
      </c>
      <c r="F686" s="46" t="str">
        <f>IF(ISNUMBER(SEARCH("Medium",'DIF Worksheet'!$U681)),'DIF Worksheet'!$X681," ")</f>
        <v xml:space="preserve"> </v>
      </c>
    </row>
    <row r="687" spans="1:6">
      <c r="A687" s="45" t="str">
        <f>IF(ISNUMBER(SEARCH("Medium",'DIF Worksheet'!$U682)),'DIF Worksheet'!$W682," ")</f>
        <v xml:space="preserve"> </v>
      </c>
      <c r="B687" s="31" t="str">
        <f>IF(ISNUMBER(SEARCH("Medium",'DIF Worksheet'!$U682)),'DIF Worksheet'!$A682," ")</f>
        <v xml:space="preserve"> </v>
      </c>
      <c r="C687" s="31" t="str">
        <f>IF('DIF Worksheet'!$B682="","",IF(ISNUMBER(SEARCH("Medium",'DIF Worksheet'!$U682)),'DIF Worksheet'!$B682," "))</f>
        <v/>
      </c>
      <c r="D687" s="31" t="str">
        <f>IF('DIF Worksheet'!$C682="","",IF(ISNUMBER(SEARCH("Medium",'DIF Worksheet'!$U682)),'DIF Worksheet'!$C682," "))</f>
        <v/>
      </c>
      <c r="E687" s="31" t="str">
        <f>IF('DIF Worksheet'!$D682="","",IF(ISNUMBER(SEARCH("Medium",'DIF Worksheet'!$U682)),'DIF Worksheet'!$D682," "))</f>
        <v/>
      </c>
      <c r="F687" s="46" t="str">
        <f>IF(ISNUMBER(SEARCH("Medium",'DIF Worksheet'!$U682)),'DIF Worksheet'!$X682," ")</f>
        <v xml:space="preserve"> </v>
      </c>
    </row>
    <row r="688" spans="1:6">
      <c r="A688" s="45" t="str">
        <f>IF(ISNUMBER(SEARCH("Medium",'DIF Worksheet'!$U683)),'DIF Worksheet'!$W683," ")</f>
        <v xml:space="preserve"> </v>
      </c>
      <c r="B688" s="31" t="str">
        <f>IF(ISNUMBER(SEARCH("Medium",'DIF Worksheet'!$U683)),'DIF Worksheet'!$A683," ")</f>
        <v xml:space="preserve"> </v>
      </c>
      <c r="C688" s="31" t="str">
        <f>IF('DIF Worksheet'!$B683="","",IF(ISNUMBER(SEARCH("Medium",'DIF Worksheet'!$U683)),'DIF Worksheet'!$B683," "))</f>
        <v/>
      </c>
      <c r="D688" s="31" t="str">
        <f>IF('DIF Worksheet'!$C683="","",IF(ISNUMBER(SEARCH("Medium",'DIF Worksheet'!$U683)),'DIF Worksheet'!$C683," "))</f>
        <v/>
      </c>
      <c r="E688" s="31" t="str">
        <f>IF('DIF Worksheet'!$D683="","",IF(ISNUMBER(SEARCH("Medium",'DIF Worksheet'!$U683)),'DIF Worksheet'!$D683," "))</f>
        <v/>
      </c>
      <c r="F688" s="46" t="str">
        <f>IF(ISNUMBER(SEARCH("Medium",'DIF Worksheet'!$U683)),'DIF Worksheet'!$X683," ")</f>
        <v xml:space="preserve"> </v>
      </c>
    </row>
    <row r="689" spans="1:6">
      <c r="A689" s="45" t="str">
        <f>IF(ISNUMBER(SEARCH("Medium",'DIF Worksheet'!$U684)),'DIF Worksheet'!$W684," ")</f>
        <v xml:space="preserve"> </v>
      </c>
      <c r="B689" s="31" t="str">
        <f>IF(ISNUMBER(SEARCH("Medium",'DIF Worksheet'!$U684)),'DIF Worksheet'!$A684," ")</f>
        <v xml:space="preserve"> </v>
      </c>
      <c r="C689" s="31" t="str">
        <f>IF('DIF Worksheet'!$B684="","",IF(ISNUMBER(SEARCH("Medium",'DIF Worksheet'!$U684)),'DIF Worksheet'!$B684," "))</f>
        <v/>
      </c>
      <c r="D689" s="31" t="str">
        <f>IF('DIF Worksheet'!$C684="","",IF(ISNUMBER(SEARCH("Medium",'DIF Worksheet'!$U684)),'DIF Worksheet'!$C684," "))</f>
        <v/>
      </c>
      <c r="E689" s="31" t="str">
        <f>IF('DIF Worksheet'!$D684="","",IF(ISNUMBER(SEARCH("Medium",'DIF Worksheet'!$U684)),'DIF Worksheet'!$D684," "))</f>
        <v/>
      </c>
      <c r="F689" s="46" t="str">
        <f>IF(ISNUMBER(SEARCH("Medium",'DIF Worksheet'!$U684)),'DIF Worksheet'!$X684," ")</f>
        <v xml:space="preserve"> </v>
      </c>
    </row>
    <row r="690" spans="1:6">
      <c r="A690" s="45" t="str">
        <f>IF(ISNUMBER(SEARCH("Medium",'DIF Worksheet'!$U685)),'DIF Worksheet'!$W685," ")</f>
        <v xml:space="preserve"> </v>
      </c>
      <c r="B690" s="31" t="str">
        <f>IF(ISNUMBER(SEARCH("Medium",'DIF Worksheet'!$U685)),'DIF Worksheet'!$A685," ")</f>
        <v xml:space="preserve"> </v>
      </c>
      <c r="C690" s="31" t="str">
        <f>IF('DIF Worksheet'!$B685="","",IF(ISNUMBER(SEARCH("Medium",'DIF Worksheet'!$U685)),'DIF Worksheet'!$B685," "))</f>
        <v/>
      </c>
      <c r="D690" s="31" t="str">
        <f>IF('DIF Worksheet'!$C685="","",IF(ISNUMBER(SEARCH("Medium",'DIF Worksheet'!$U685)),'DIF Worksheet'!$C685," "))</f>
        <v/>
      </c>
      <c r="E690" s="31" t="str">
        <f>IF('DIF Worksheet'!$D685="","",IF(ISNUMBER(SEARCH("Medium",'DIF Worksheet'!$U685)),'DIF Worksheet'!$D685," "))</f>
        <v/>
      </c>
      <c r="F690" s="46" t="str">
        <f>IF(ISNUMBER(SEARCH("Medium",'DIF Worksheet'!$U685)),'DIF Worksheet'!$X685," ")</f>
        <v xml:space="preserve"> </v>
      </c>
    </row>
    <row r="691" spans="1:6">
      <c r="A691" s="45" t="str">
        <f>IF(ISNUMBER(SEARCH("Medium",'DIF Worksheet'!$U686)),'DIF Worksheet'!$W686," ")</f>
        <v xml:space="preserve"> </v>
      </c>
      <c r="B691" s="31" t="str">
        <f>IF(ISNUMBER(SEARCH("Medium",'DIF Worksheet'!$U686)),'DIF Worksheet'!$A686," ")</f>
        <v xml:space="preserve"> </v>
      </c>
      <c r="C691" s="31" t="str">
        <f>IF('DIF Worksheet'!$B686="","",IF(ISNUMBER(SEARCH("Medium",'DIF Worksheet'!$U686)),'DIF Worksheet'!$B686," "))</f>
        <v/>
      </c>
      <c r="D691" s="31" t="str">
        <f>IF('DIF Worksheet'!$C686="","",IF(ISNUMBER(SEARCH("Medium",'DIF Worksheet'!$U686)),'DIF Worksheet'!$C686," "))</f>
        <v/>
      </c>
      <c r="E691" s="31" t="str">
        <f>IF('DIF Worksheet'!$D686="","",IF(ISNUMBER(SEARCH("Medium",'DIF Worksheet'!$U686)),'DIF Worksheet'!$D686," "))</f>
        <v/>
      </c>
      <c r="F691" s="46" t="str">
        <f>IF(ISNUMBER(SEARCH("Medium",'DIF Worksheet'!$U686)),'DIF Worksheet'!$X686," ")</f>
        <v xml:space="preserve"> </v>
      </c>
    </row>
    <row r="692" spans="1:6">
      <c r="A692" s="45" t="str">
        <f>IF(ISNUMBER(SEARCH("Medium",'DIF Worksheet'!$U687)),'DIF Worksheet'!$W687," ")</f>
        <v xml:space="preserve"> </v>
      </c>
      <c r="B692" s="31" t="str">
        <f>IF(ISNUMBER(SEARCH("Medium",'DIF Worksheet'!$U687)),'DIF Worksheet'!$A687," ")</f>
        <v xml:space="preserve"> </v>
      </c>
      <c r="C692" s="31" t="str">
        <f>IF('DIF Worksheet'!$B687="","",IF(ISNUMBER(SEARCH("Medium",'DIF Worksheet'!$U687)),'DIF Worksheet'!$B687," "))</f>
        <v/>
      </c>
      <c r="D692" s="31" t="str">
        <f>IF('DIF Worksheet'!$C687="","",IF(ISNUMBER(SEARCH("Medium",'DIF Worksheet'!$U687)),'DIF Worksheet'!$C687," "))</f>
        <v/>
      </c>
      <c r="E692" s="31" t="str">
        <f>IF('DIF Worksheet'!$D687="","",IF(ISNUMBER(SEARCH("Medium",'DIF Worksheet'!$U687)),'DIF Worksheet'!$D687," "))</f>
        <v/>
      </c>
      <c r="F692" s="46" t="str">
        <f>IF(ISNUMBER(SEARCH("Medium",'DIF Worksheet'!$U687)),'DIF Worksheet'!$X687," ")</f>
        <v xml:space="preserve"> </v>
      </c>
    </row>
    <row r="693" spans="1:6">
      <c r="A693" s="45" t="str">
        <f>IF(ISNUMBER(SEARCH("Medium",'DIF Worksheet'!$U688)),'DIF Worksheet'!$W688," ")</f>
        <v xml:space="preserve"> </v>
      </c>
      <c r="B693" s="31" t="str">
        <f>IF(ISNUMBER(SEARCH("Medium",'DIF Worksheet'!$U688)),'DIF Worksheet'!$A688," ")</f>
        <v xml:space="preserve"> </v>
      </c>
      <c r="C693" s="31" t="str">
        <f>IF('DIF Worksheet'!$B688="","",IF(ISNUMBER(SEARCH("Medium",'DIF Worksheet'!$U688)),'DIF Worksheet'!$B688," "))</f>
        <v/>
      </c>
      <c r="D693" s="31" t="str">
        <f>IF('DIF Worksheet'!$C688="","",IF(ISNUMBER(SEARCH("Medium",'DIF Worksheet'!$U688)),'DIF Worksheet'!$C688," "))</f>
        <v/>
      </c>
      <c r="E693" s="31" t="str">
        <f>IF('DIF Worksheet'!$D688="","",IF(ISNUMBER(SEARCH("Medium",'DIF Worksheet'!$U688)),'DIF Worksheet'!$D688," "))</f>
        <v/>
      </c>
      <c r="F693" s="46" t="str">
        <f>IF(ISNUMBER(SEARCH("Medium",'DIF Worksheet'!$U688)),'DIF Worksheet'!$X688," ")</f>
        <v xml:space="preserve"> </v>
      </c>
    </row>
    <row r="694" spans="1:6">
      <c r="A694" s="45" t="str">
        <f>IF(ISNUMBER(SEARCH("Medium",'DIF Worksheet'!$U689)),'DIF Worksheet'!$W689," ")</f>
        <v xml:space="preserve"> </v>
      </c>
      <c r="B694" s="31" t="str">
        <f>IF(ISNUMBER(SEARCH("Medium",'DIF Worksheet'!$U689)),'DIF Worksheet'!$A689," ")</f>
        <v xml:space="preserve"> </v>
      </c>
      <c r="C694" s="31" t="str">
        <f>IF('DIF Worksheet'!$B689="","",IF(ISNUMBER(SEARCH("Medium",'DIF Worksheet'!$U689)),'DIF Worksheet'!$B689," "))</f>
        <v/>
      </c>
      <c r="D694" s="31" t="str">
        <f>IF('DIF Worksheet'!$C689="","",IF(ISNUMBER(SEARCH("Medium",'DIF Worksheet'!$U689)),'DIF Worksheet'!$C689," "))</f>
        <v/>
      </c>
      <c r="E694" s="31" t="str">
        <f>IF('DIF Worksheet'!$D689="","",IF(ISNUMBER(SEARCH("Medium",'DIF Worksheet'!$U689)),'DIF Worksheet'!$D689," "))</f>
        <v/>
      </c>
      <c r="F694" s="46" t="str">
        <f>IF(ISNUMBER(SEARCH("Medium",'DIF Worksheet'!$U689)),'DIF Worksheet'!$X689," ")</f>
        <v xml:space="preserve"> </v>
      </c>
    </row>
    <row r="695" spans="1:6">
      <c r="A695" s="45" t="str">
        <f>IF(ISNUMBER(SEARCH("Medium",'DIF Worksheet'!$U690)),'DIF Worksheet'!$W690," ")</f>
        <v xml:space="preserve"> </v>
      </c>
      <c r="B695" s="31" t="str">
        <f>IF(ISNUMBER(SEARCH("Medium",'DIF Worksheet'!$U690)),'DIF Worksheet'!$A690," ")</f>
        <v xml:space="preserve"> </v>
      </c>
      <c r="C695" s="31" t="str">
        <f>IF('DIF Worksheet'!$B690="","",IF(ISNUMBER(SEARCH("Medium",'DIF Worksheet'!$U690)),'DIF Worksheet'!$B690," "))</f>
        <v/>
      </c>
      <c r="D695" s="31" t="str">
        <f>IF('DIF Worksheet'!$C690="","",IF(ISNUMBER(SEARCH("Medium",'DIF Worksheet'!$U690)),'DIF Worksheet'!$C690," "))</f>
        <v/>
      </c>
      <c r="E695" s="31" t="str">
        <f>IF('DIF Worksheet'!$D690="","",IF(ISNUMBER(SEARCH("Medium",'DIF Worksheet'!$U690)),'DIF Worksheet'!$D690," "))</f>
        <v/>
      </c>
      <c r="F695" s="46" t="str">
        <f>IF(ISNUMBER(SEARCH("Medium",'DIF Worksheet'!$U690)),'DIF Worksheet'!$X690," ")</f>
        <v xml:space="preserve"> </v>
      </c>
    </row>
    <row r="696" spans="1:6">
      <c r="A696" s="45" t="str">
        <f>IF(ISNUMBER(SEARCH("Medium",'DIF Worksheet'!$U691)),'DIF Worksheet'!$W691," ")</f>
        <v xml:space="preserve"> </v>
      </c>
      <c r="B696" s="31" t="str">
        <f>IF(ISNUMBER(SEARCH("Medium",'DIF Worksheet'!$U691)),'DIF Worksheet'!$A691," ")</f>
        <v xml:space="preserve"> </v>
      </c>
      <c r="C696" s="31" t="str">
        <f>IF('DIF Worksheet'!$B691="","",IF(ISNUMBER(SEARCH("Medium",'DIF Worksheet'!$U691)),'DIF Worksheet'!$B691," "))</f>
        <v/>
      </c>
      <c r="D696" s="31" t="str">
        <f>IF('DIF Worksheet'!$C691="","",IF(ISNUMBER(SEARCH("Medium",'DIF Worksheet'!$U691)),'DIF Worksheet'!$C691," "))</f>
        <v/>
      </c>
      <c r="E696" s="31" t="str">
        <f>IF('DIF Worksheet'!$D691="","",IF(ISNUMBER(SEARCH("Medium",'DIF Worksheet'!$U691)),'DIF Worksheet'!$D691," "))</f>
        <v/>
      </c>
      <c r="F696" s="46" t="str">
        <f>IF(ISNUMBER(SEARCH("Medium",'DIF Worksheet'!$U691)),'DIF Worksheet'!$X691," ")</f>
        <v xml:space="preserve"> </v>
      </c>
    </row>
    <row r="697" spans="1:6">
      <c r="A697" s="45" t="str">
        <f>IF(ISNUMBER(SEARCH("Medium",'DIF Worksheet'!$U692)),'DIF Worksheet'!$W692," ")</f>
        <v xml:space="preserve"> </v>
      </c>
      <c r="B697" s="31" t="str">
        <f>IF(ISNUMBER(SEARCH("Medium",'DIF Worksheet'!$U692)),'DIF Worksheet'!$A692," ")</f>
        <v xml:space="preserve"> </v>
      </c>
      <c r="C697" s="31" t="str">
        <f>IF('DIF Worksheet'!$B692="","",IF(ISNUMBER(SEARCH("Medium",'DIF Worksheet'!$U692)),'DIF Worksheet'!$B692," "))</f>
        <v/>
      </c>
      <c r="D697" s="31" t="str">
        <f>IF('DIF Worksheet'!$C692="","",IF(ISNUMBER(SEARCH("Medium",'DIF Worksheet'!$U692)),'DIF Worksheet'!$C692," "))</f>
        <v/>
      </c>
      <c r="E697" s="31" t="str">
        <f>IF('DIF Worksheet'!$D692="","",IF(ISNUMBER(SEARCH("Medium",'DIF Worksheet'!$U692)),'DIF Worksheet'!$D692," "))</f>
        <v/>
      </c>
      <c r="F697" s="46" t="str">
        <f>IF(ISNUMBER(SEARCH("Medium",'DIF Worksheet'!$U692)),'DIF Worksheet'!$X692," ")</f>
        <v xml:space="preserve"> </v>
      </c>
    </row>
    <row r="698" spans="1:6">
      <c r="A698" s="45" t="str">
        <f>IF(ISNUMBER(SEARCH("Medium",'DIF Worksheet'!$U693)),'DIF Worksheet'!$W693," ")</f>
        <v xml:space="preserve"> </v>
      </c>
      <c r="B698" s="31" t="str">
        <f>IF(ISNUMBER(SEARCH("Medium",'DIF Worksheet'!$U693)),'DIF Worksheet'!$A693," ")</f>
        <v xml:space="preserve"> </v>
      </c>
      <c r="C698" s="31" t="str">
        <f>IF('DIF Worksheet'!$B693="","",IF(ISNUMBER(SEARCH("Medium",'DIF Worksheet'!$U693)),'DIF Worksheet'!$B693," "))</f>
        <v/>
      </c>
      <c r="D698" s="31" t="str">
        <f>IF('DIF Worksheet'!$C693="","",IF(ISNUMBER(SEARCH("Medium",'DIF Worksheet'!$U693)),'DIF Worksheet'!$C693," "))</f>
        <v/>
      </c>
      <c r="E698" s="31" t="str">
        <f>IF('DIF Worksheet'!$D693="","",IF(ISNUMBER(SEARCH("Medium",'DIF Worksheet'!$U693)),'DIF Worksheet'!$D693," "))</f>
        <v/>
      </c>
      <c r="F698" s="46" t="str">
        <f>IF(ISNUMBER(SEARCH("Medium",'DIF Worksheet'!$U693)),'DIF Worksheet'!$X693," ")</f>
        <v xml:space="preserve"> </v>
      </c>
    </row>
    <row r="699" spans="1:6">
      <c r="A699" s="45" t="str">
        <f>IF(ISNUMBER(SEARCH("Medium",'DIF Worksheet'!$U694)),'DIF Worksheet'!$W694," ")</f>
        <v xml:space="preserve"> </v>
      </c>
      <c r="B699" s="31" t="str">
        <f>IF(ISNUMBER(SEARCH("Medium",'DIF Worksheet'!$U694)),'DIF Worksheet'!$A694," ")</f>
        <v xml:space="preserve"> </v>
      </c>
      <c r="C699" s="31" t="str">
        <f>IF('DIF Worksheet'!$B694="","",IF(ISNUMBER(SEARCH("Medium",'DIF Worksheet'!$U694)),'DIF Worksheet'!$B694," "))</f>
        <v/>
      </c>
      <c r="D699" s="31" t="str">
        <f>IF('DIF Worksheet'!$C694="","",IF(ISNUMBER(SEARCH("Medium",'DIF Worksheet'!$U694)),'DIF Worksheet'!$C694," "))</f>
        <v/>
      </c>
      <c r="E699" s="31" t="str">
        <f>IF('DIF Worksheet'!$D694="","",IF(ISNUMBER(SEARCH("Medium",'DIF Worksheet'!$U694)),'DIF Worksheet'!$D694," "))</f>
        <v/>
      </c>
      <c r="F699" s="46" t="str">
        <f>IF(ISNUMBER(SEARCH("Medium",'DIF Worksheet'!$U694)),'DIF Worksheet'!$X694," ")</f>
        <v xml:space="preserve"> </v>
      </c>
    </row>
    <row r="700" spans="1:6">
      <c r="A700" s="45" t="str">
        <f>IF(ISNUMBER(SEARCH("Medium",'DIF Worksheet'!$U695)),'DIF Worksheet'!$W695," ")</f>
        <v xml:space="preserve"> </v>
      </c>
      <c r="B700" s="31" t="str">
        <f>IF(ISNUMBER(SEARCH("Medium",'DIF Worksheet'!$U695)),'DIF Worksheet'!$A695," ")</f>
        <v xml:space="preserve"> </v>
      </c>
      <c r="C700" s="31" t="str">
        <f>IF('DIF Worksheet'!$B695="","",IF(ISNUMBER(SEARCH("Medium",'DIF Worksheet'!$U695)),'DIF Worksheet'!$B695," "))</f>
        <v/>
      </c>
      <c r="D700" s="31" t="str">
        <f>IF('DIF Worksheet'!$C695="","",IF(ISNUMBER(SEARCH("Medium",'DIF Worksheet'!$U695)),'DIF Worksheet'!$C695," "))</f>
        <v/>
      </c>
      <c r="E700" s="31" t="str">
        <f>IF('DIF Worksheet'!$D695="","",IF(ISNUMBER(SEARCH("Medium",'DIF Worksheet'!$U695)),'DIF Worksheet'!$D695," "))</f>
        <v/>
      </c>
      <c r="F700" s="46" t="str">
        <f>IF(ISNUMBER(SEARCH("Medium",'DIF Worksheet'!$U695)),'DIF Worksheet'!$X695," ")</f>
        <v xml:space="preserve"> </v>
      </c>
    </row>
    <row r="701" spans="1:6">
      <c r="A701" s="45" t="str">
        <f>IF(ISNUMBER(SEARCH("Medium",'DIF Worksheet'!$U696)),'DIF Worksheet'!$W696," ")</f>
        <v xml:space="preserve"> </v>
      </c>
      <c r="B701" s="31" t="str">
        <f>IF(ISNUMBER(SEARCH("Medium",'DIF Worksheet'!$U696)),'DIF Worksheet'!$A696," ")</f>
        <v xml:space="preserve"> </v>
      </c>
      <c r="C701" s="31" t="str">
        <f>IF('DIF Worksheet'!$B696="","",IF(ISNUMBER(SEARCH("Medium",'DIF Worksheet'!$U696)),'DIF Worksheet'!$B696," "))</f>
        <v/>
      </c>
      <c r="D701" s="31" t="str">
        <f>IF('DIF Worksheet'!$C696="","",IF(ISNUMBER(SEARCH("Medium",'DIF Worksheet'!$U696)),'DIF Worksheet'!$C696," "))</f>
        <v/>
      </c>
      <c r="E701" s="31" t="str">
        <f>IF('DIF Worksheet'!$D696="","",IF(ISNUMBER(SEARCH("Medium",'DIF Worksheet'!$U696)),'DIF Worksheet'!$D696," "))</f>
        <v/>
      </c>
      <c r="F701" s="46" t="str">
        <f>IF(ISNUMBER(SEARCH("Medium",'DIF Worksheet'!$U696)),'DIF Worksheet'!$X696," ")</f>
        <v xml:space="preserve"> </v>
      </c>
    </row>
    <row r="702" spans="1:6">
      <c r="A702" s="45" t="str">
        <f>IF(ISNUMBER(SEARCH("Medium",'DIF Worksheet'!$U697)),'DIF Worksheet'!$W697," ")</f>
        <v xml:space="preserve"> </v>
      </c>
      <c r="B702" s="31" t="str">
        <f>IF(ISNUMBER(SEARCH("Medium",'DIF Worksheet'!$U697)),'DIF Worksheet'!$A697," ")</f>
        <v xml:space="preserve"> </v>
      </c>
      <c r="C702" s="31" t="str">
        <f>IF('DIF Worksheet'!$B697="","",IF(ISNUMBER(SEARCH("Medium",'DIF Worksheet'!$U697)),'DIF Worksheet'!$B697," "))</f>
        <v/>
      </c>
      <c r="D702" s="31" t="str">
        <f>IF('DIF Worksheet'!$C697="","",IF(ISNUMBER(SEARCH("Medium",'DIF Worksheet'!$U697)),'DIF Worksheet'!$C697," "))</f>
        <v/>
      </c>
      <c r="E702" s="31" t="str">
        <f>IF('DIF Worksheet'!$D697="","",IF(ISNUMBER(SEARCH("Medium",'DIF Worksheet'!$U697)),'DIF Worksheet'!$D697," "))</f>
        <v/>
      </c>
      <c r="F702" s="46" t="str">
        <f>IF(ISNUMBER(SEARCH("Medium",'DIF Worksheet'!$U697)),'DIF Worksheet'!$X697," ")</f>
        <v xml:space="preserve"> </v>
      </c>
    </row>
    <row r="703" spans="1:6">
      <c r="A703" s="45" t="str">
        <f>IF(ISNUMBER(SEARCH("Medium",'DIF Worksheet'!$U698)),'DIF Worksheet'!$W698," ")</f>
        <v xml:space="preserve"> </v>
      </c>
      <c r="B703" s="31" t="str">
        <f>IF(ISNUMBER(SEARCH("Medium",'DIF Worksheet'!$U698)),'DIF Worksheet'!$A698," ")</f>
        <v xml:space="preserve"> </v>
      </c>
      <c r="C703" s="31" t="str">
        <f>IF('DIF Worksheet'!$B698="","",IF(ISNUMBER(SEARCH("Medium",'DIF Worksheet'!$U698)),'DIF Worksheet'!$B698," "))</f>
        <v/>
      </c>
      <c r="D703" s="31" t="str">
        <f>IF('DIF Worksheet'!$C698="","",IF(ISNUMBER(SEARCH("Medium",'DIF Worksheet'!$U698)),'DIF Worksheet'!$C698," "))</f>
        <v/>
      </c>
      <c r="E703" s="31" t="str">
        <f>IF('DIF Worksheet'!$D698="","",IF(ISNUMBER(SEARCH("Medium",'DIF Worksheet'!$U698)),'DIF Worksheet'!$D698," "))</f>
        <v/>
      </c>
      <c r="F703" s="46" t="str">
        <f>IF(ISNUMBER(SEARCH("Medium",'DIF Worksheet'!$U698)),'DIF Worksheet'!$X698," ")</f>
        <v xml:space="preserve"> </v>
      </c>
    </row>
    <row r="704" spans="1:6">
      <c r="A704" s="45" t="str">
        <f>IF(ISNUMBER(SEARCH("Medium",'DIF Worksheet'!$U699)),'DIF Worksheet'!$W699," ")</f>
        <v xml:space="preserve"> </v>
      </c>
      <c r="B704" s="31" t="str">
        <f>IF(ISNUMBER(SEARCH("Medium",'DIF Worksheet'!$U699)),'DIF Worksheet'!$A699," ")</f>
        <v xml:space="preserve"> </v>
      </c>
      <c r="C704" s="31" t="str">
        <f>IF('DIF Worksheet'!$B699="","",IF(ISNUMBER(SEARCH("Medium",'DIF Worksheet'!$U699)),'DIF Worksheet'!$B699," "))</f>
        <v/>
      </c>
      <c r="D704" s="31" t="str">
        <f>IF('DIF Worksheet'!$C699="","",IF(ISNUMBER(SEARCH("Medium",'DIF Worksheet'!$U699)),'DIF Worksheet'!$C699," "))</f>
        <v/>
      </c>
      <c r="E704" s="31" t="str">
        <f>IF('DIF Worksheet'!$D699="","",IF(ISNUMBER(SEARCH("Medium",'DIF Worksheet'!$U699)),'DIF Worksheet'!$D699," "))</f>
        <v/>
      </c>
      <c r="F704" s="46" t="str">
        <f>IF(ISNUMBER(SEARCH("Medium",'DIF Worksheet'!$U699)),'DIF Worksheet'!$X699," ")</f>
        <v xml:space="preserve"> </v>
      </c>
    </row>
    <row r="705" spans="1:6">
      <c r="A705" s="45" t="str">
        <f>IF(ISNUMBER(SEARCH("Medium",'DIF Worksheet'!$U700)),'DIF Worksheet'!$W700," ")</f>
        <v xml:space="preserve"> </v>
      </c>
      <c r="B705" s="31" t="str">
        <f>IF(ISNUMBER(SEARCH("Medium",'DIF Worksheet'!$U700)),'DIF Worksheet'!$A700," ")</f>
        <v xml:space="preserve"> </v>
      </c>
      <c r="C705" s="31" t="str">
        <f>IF('DIF Worksheet'!$B700="","",IF(ISNUMBER(SEARCH("Medium",'DIF Worksheet'!$U700)),'DIF Worksheet'!$B700," "))</f>
        <v/>
      </c>
      <c r="D705" s="31" t="str">
        <f>IF('DIF Worksheet'!$C700="","",IF(ISNUMBER(SEARCH("Medium",'DIF Worksheet'!$U700)),'DIF Worksheet'!$C700," "))</f>
        <v/>
      </c>
      <c r="E705" s="31" t="str">
        <f>IF('DIF Worksheet'!$D700="","",IF(ISNUMBER(SEARCH("Medium",'DIF Worksheet'!$U700)),'DIF Worksheet'!$D700," "))</f>
        <v/>
      </c>
      <c r="F705" s="46" t="str">
        <f>IF(ISNUMBER(SEARCH("Medium",'DIF Worksheet'!$U700)),'DIF Worksheet'!$X700," ")</f>
        <v xml:space="preserve"> </v>
      </c>
    </row>
    <row r="706" spans="1:6">
      <c r="A706" s="45" t="str">
        <f>IF(ISNUMBER(SEARCH("Medium",'DIF Worksheet'!$U701)),'DIF Worksheet'!$W701," ")</f>
        <v xml:space="preserve"> </v>
      </c>
      <c r="B706" s="31" t="str">
        <f>IF(ISNUMBER(SEARCH("Medium",'DIF Worksheet'!$U701)),'DIF Worksheet'!$A701," ")</f>
        <v xml:space="preserve"> </v>
      </c>
      <c r="C706" s="31" t="str">
        <f>IF('DIF Worksheet'!$B701="","",IF(ISNUMBER(SEARCH("Medium",'DIF Worksheet'!$U701)),'DIF Worksheet'!$B701," "))</f>
        <v/>
      </c>
      <c r="D706" s="31" t="str">
        <f>IF('DIF Worksheet'!$C701="","",IF(ISNUMBER(SEARCH("Medium",'DIF Worksheet'!$U701)),'DIF Worksheet'!$C701," "))</f>
        <v/>
      </c>
      <c r="E706" s="31" t="str">
        <f>IF('DIF Worksheet'!$D701="","",IF(ISNUMBER(SEARCH("Medium",'DIF Worksheet'!$U701)),'DIF Worksheet'!$D701," "))</f>
        <v/>
      </c>
      <c r="F706" s="46" t="str">
        <f>IF(ISNUMBER(SEARCH("Medium",'DIF Worksheet'!$U701)),'DIF Worksheet'!$X701," ")</f>
        <v xml:space="preserve"> </v>
      </c>
    </row>
    <row r="707" spans="1:6">
      <c r="A707" s="45" t="str">
        <f>IF(ISNUMBER(SEARCH("Medium",'DIF Worksheet'!$U702)),'DIF Worksheet'!$W702," ")</f>
        <v xml:space="preserve"> </v>
      </c>
      <c r="B707" s="31" t="str">
        <f>IF(ISNUMBER(SEARCH("Medium",'DIF Worksheet'!$U702)),'DIF Worksheet'!$A702," ")</f>
        <v xml:space="preserve"> </v>
      </c>
      <c r="C707" s="31" t="str">
        <f>IF('DIF Worksheet'!$B702="","",IF(ISNUMBER(SEARCH("Medium",'DIF Worksheet'!$U702)),'DIF Worksheet'!$B702," "))</f>
        <v/>
      </c>
      <c r="D707" s="31" t="str">
        <f>IF('DIF Worksheet'!$C702="","",IF(ISNUMBER(SEARCH("Medium",'DIF Worksheet'!$U702)),'DIF Worksheet'!$C702," "))</f>
        <v/>
      </c>
      <c r="E707" s="31" t="str">
        <f>IF('DIF Worksheet'!$D702="","",IF(ISNUMBER(SEARCH("Medium",'DIF Worksheet'!$U702)),'DIF Worksheet'!$D702," "))</f>
        <v/>
      </c>
      <c r="F707" s="46" t="str">
        <f>IF(ISNUMBER(SEARCH("Medium",'DIF Worksheet'!$U702)),'DIF Worksheet'!$X702," ")</f>
        <v xml:space="preserve"> </v>
      </c>
    </row>
    <row r="708" spans="1:6">
      <c r="A708" s="45" t="str">
        <f>IF(ISNUMBER(SEARCH("Medium",'DIF Worksheet'!$U703)),'DIF Worksheet'!$W703," ")</f>
        <v xml:space="preserve"> </v>
      </c>
      <c r="B708" s="31" t="str">
        <f>IF(ISNUMBER(SEARCH("Medium",'DIF Worksheet'!$U703)),'DIF Worksheet'!$A703," ")</f>
        <v xml:space="preserve"> </v>
      </c>
      <c r="C708" s="31" t="str">
        <f>IF('DIF Worksheet'!$B703="","",IF(ISNUMBER(SEARCH("Medium",'DIF Worksheet'!$U703)),'DIF Worksheet'!$B703," "))</f>
        <v/>
      </c>
      <c r="D708" s="31" t="str">
        <f>IF('DIF Worksheet'!$C703="","",IF(ISNUMBER(SEARCH("Medium",'DIF Worksheet'!$U703)),'DIF Worksheet'!$C703," "))</f>
        <v/>
      </c>
      <c r="E708" s="31" t="str">
        <f>IF('DIF Worksheet'!$D703="","",IF(ISNUMBER(SEARCH("Medium",'DIF Worksheet'!$U703)),'DIF Worksheet'!$D703," "))</f>
        <v/>
      </c>
      <c r="F708" s="46" t="str">
        <f>IF(ISNUMBER(SEARCH("Medium",'DIF Worksheet'!$U703)),'DIF Worksheet'!$X703," ")</f>
        <v xml:space="preserve"> </v>
      </c>
    </row>
    <row r="709" spans="1:6">
      <c r="A709" s="45" t="str">
        <f>IF(ISNUMBER(SEARCH("Medium",'DIF Worksheet'!$U704)),'DIF Worksheet'!$W704," ")</f>
        <v xml:space="preserve"> </v>
      </c>
      <c r="B709" s="31" t="str">
        <f>IF(ISNUMBER(SEARCH("Medium",'DIF Worksheet'!$U704)),'DIF Worksheet'!$A704," ")</f>
        <v xml:space="preserve"> </v>
      </c>
      <c r="C709" s="31" t="str">
        <f>IF('DIF Worksheet'!$B704="","",IF(ISNUMBER(SEARCH("Medium",'DIF Worksheet'!$U704)),'DIF Worksheet'!$B704," "))</f>
        <v/>
      </c>
      <c r="D709" s="31" t="str">
        <f>IF('DIF Worksheet'!$C704="","",IF(ISNUMBER(SEARCH("Medium",'DIF Worksheet'!$U704)),'DIF Worksheet'!$C704," "))</f>
        <v/>
      </c>
      <c r="E709" s="31" t="str">
        <f>IF('DIF Worksheet'!$D704="","",IF(ISNUMBER(SEARCH("Medium",'DIF Worksheet'!$U704)),'DIF Worksheet'!$D704," "))</f>
        <v/>
      </c>
      <c r="F709" s="46" t="str">
        <f>IF(ISNUMBER(SEARCH("Medium",'DIF Worksheet'!$U704)),'DIF Worksheet'!$X704," ")</f>
        <v xml:space="preserve"> </v>
      </c>
    </row>
    <row r="710" spans="1:6">
      <c r="A710" s="45" t="str">
        <f>IF(ISNUMBER(SEARCH("Medium",'DIF Worksheet'!$U705)),'DIF Worksheet'!$W705," ")</f>
        <v xml:space="preserve"> </v>
      </c>
      <c r="B710" s="31" t="str">
        <f>IF(ISNUMBER(SEARCH("Medium",'DIF Worksheet'!$U705)),'DIF Worksheet'!$A705," ")</f>
        <v xml:space="preserve"> </v>
      </c>
      <c r="C710" s="31" t="str">
        <f>IF('DIF Worksheet'!$B705="","",IF(ISNUMBER(SEARCH("Medium",'DIF Worksheet'!$U705)),'DIF Worksheet'!$B705," "))</f>
        <v/>
      </c>
      <c r="D710" s="31" t="str">
        <f>IF('DIF Worksheet'!$C705="","",IF(ISNUMBER(SEARCH("Medium",'DIF Worksheet'!$U705)),'DIF Worksheet'!$C705," "))</f>
        <v/>
      </c>
      <c r="E710" s="31" t="str">
        <f>IF('DIF Worksheet'!$D705="","",IF(ISNUMBER(SEARCH("Medium",'DIF Worksheet'!$U705)),'DIF Worksheet'!$D705," "))</f>
        <v/>
      </c>
      <c r="F710" s="46" t="str">
        <f>IF(ISNUMBER(SEARCH("Medium",'DIF Worksheet'!$U705)),'DIF Worksheet'!$X705," ")</f>
        <v xml:space="preserve"> </v>
      </c>
    </row>
    <row r="711" spans="1:6">
      <c r="A711" s="45" t="str">
        <f>IF(ISNUMBER(SEARCH("Medium",'DIF Worksheet'!$U706)),'DIF Worksheet'!$W706," ")</f>
        <v xml:space="preserve"> </v>
      </c>
      <c r="B711" s="31" t="str">
        <f>IF(ISNUMBER(SEARCH("Medium",'DIF Worksheet'!$U706)),'DIF Worksheet'!$A706," ")</f>
        <v xml:space="preserve"> </v>
      </c>
      <c r="C711" s="31" t="str">
        <f>IF('DIF Worksheet'!$B706="","",IF(ISNUMBER(SEARCH("Medium",'DIF Worksheet'!$U706)),'DIF Worksheet'!$B706," "))</f>
        <v/>
      </c>
      <c r="D711" s="31" t="str">
        <f>IF('DIF Worksheet'!$C706="","",IF(ISNUMBER(SEARCH("Medium",'DIF Worksheet'!$U706)),'DIF Worksheet'!$C706," "))</f>
        <v/>
      </c>
      <c r="E711" s="31" t="str">
        <f>IF('DIF Worksheet'!$D706="","",IF(ISNUMBER(SEARCH("Medium",'DIF Worksheet'!$U706)),'DIF Worksheet'!$D706," "))</f>
        <v/>
      </c>
      <c r="F711" s="46" t="str">
        <f>IF(ISNUMBER(SEARCH("Medium",'DIF Worksheet'!$U706)),'DIF Worksheet'!$X706," ")</f>
        <v xml:space="preserve"> </v>
      </c>
    </row>
    <row r="712" spans="1:6">
      <c r="A712" s="45" t="str">
        <f>IF(ISNUMBER(SEARCH("Medium",'DIF Worksheet'!$U707)),'DIF Worksheet'!$W707," ")</f>
        <v xml:space="preserve"> </v>
      </c>
      <c r="B712" s="31" t="str">
        <f>IF(ISNUMBER(SEARCH("Medium",'DIF Worksheet'!$U707)),'DIF Worksheet'!$A707," ")</f>
        <v xml:space="preserve"> </v>
      </c>
      <c r="C712" s="31" t="str">
        <f>IF('DIF Worksheet'!$B707="","",IF(ISNUMBER(SEARCH("Medium",'DIF Worksheet'!$U707)),'DIF Worksheet'!$B707," "))</f>
        <v/>
      </c>
      <c r="D712" s="31" t="str">
        <f>IF('DIF Worksheet'!$C707="","",IF(ISNUMBER(SEARCH("Medium",'DIF Worksheet'!$U707)),'DIF Worksheet'!$C707," "))</f>
        <v/>
      </c>
      <c r="E712" s="31" t="str">
        <f>IF('DIF Worksheet'!$D707="","",IF(ISNUMBER(SEARCH("Medium",'DIF Worksheet'!$U707)),'DIF Worksheet'!$D707," "))</f>
        <v/>
      </c>
      <c r="F712" s="46" t="str">
        <f>IF(ISNUMBER(SEARCH("Medium",'DIF Worksheet'!$U707)),'DIF Worksheet'!$X707," ")</f>
        <v xml:space="preserve"> </v>
      </c>
    </row>
    <row r="713" spans="1:6">
      <c r="A713" s="45" t="str">
        <f>IF(ISNUMBER(SEARCH("Medium",'DIF Worksheet'!$U708)),'DIF Worksheet'!$W708," ")</f>
        <v xml:space="preserve"> </v>
      </c>
      <c r="B713" s="31" t="str">
        <f>IF(ISNUMBER(SEARCH("Medium",'DIF Worksheet'!$U708)),'DIF Worksheet'!$A708," ")</f>
        <v xml:space="preserve"> </v>
      </c>
      <c r="C713" s="31" t="str">
        <f>IF('DIF Worksheet'!$B708="","",IF(ISNUMBER(SEARCH("Medium",'DIF Worksheet'!$U708)),'DIF Worksheet'!$B708," "))</f>
        <v/>
      </c>
      <c r="D713" s="31" t="str">
        <f>IF('DIF Worksheet'!$C708="","",IF(ISNUMBER(SEARCH("Medium",'DIF Worksheet'!$U708)),'DIF Worksheet'!$C708," "))</f>
        <v/>
      </c>
      <c r="E713" s="31" t="str">
        <f>IF('DIF Worksheet'!$D708="","",IF(ISNUMBER(SEARCH("Medium",'DIF Worksheet'!$U708)),'DIF Worksheet'!$D708," "))</f>
        <v/>
      </c>
      <c r="F713" s="46" t="str">
        <f>IF(ISNUMBER(SEARCH("Medium",'DIF Worksheet'!$U708)),'DIF Worksheet'!$X708," ")</f>
        <v xml:space="preserve"> </v>
      </c>
    </row>
    <row r="714" spans="1:6">
      <c r="A714" s="45" t="str">
        <f>IF(ISNUMBER(SEARCH("Medium",'DIF Worksheet'!$U709)),'DIF Worksheet'!$W709," ")</f>
        <v xml:space="preserve"> </v>
      </c>
      <c r="B714" s="31" t="str">
        <f>IF(ISNUMBER(SEARCH("Medium",'DIF Worksheet'!$U709)),'DIF Worksheet'!$A709," ")</f>
        <v xml:space="preserve"> </v>
      </c>
      <c r="C714" s="31" t="str">
        <f>IF('DIF Worksheet'!$B709="","",IF(ISNUMBER(SEARCH("Medium",'DIF Worksheet'!$U709)),'DIF Worksheet'!$B709," "))</f>
        <v/>
      </c>
      <c r="D714" s="31" t="str">
        <f>IF('DIF Worksheet'!$C709="","",IF(ISNUMBER(SEARCH("Medium",'DIF Worksheet'!$U709)),'DIF Worksheet'!$C709," "))</f>
        <v/>
      </c>
      <c r="E714" s="31" t="str">
        <f>IF('DIF Worksheet'!$D709="","",IF(ISNUMBER(SEARCH("Medium",'DIF Worksheet'!$U709)),'DIF Worksheet'!$D709," "))</f>
        <v/>
      </c>
      <c r="F714" s="46" t="str">
        <f>IF(ISNUMBER(SEARCH("Medium",'DIF Worksheet'!$U709)),'DIF Worksheet'!$X709," ")</f>
        <v xml:space="preserve"> </v>
      </c>
    </row>
    <row r="715" spans="1:6">
      <c r="A715" s="45" t="str">
        <f>IF(ISNUMBER(SEARCH("Medium",'DIF Worksheet'!$U710)),'DIF Worksheet'!$W710," ")</f>
        <v xml:space="preserve"> </v>
      </c>
      <c r="B715" s="31" t="str">
        <f>IF(ISNUMBER(SEARCH("Medium",'DIF Worksheet'!$U710)),'DIF Worksheet'!$A710," ")</f>
        <v xml:space="preserve"> </v>
      </c>
      <c r="C715" s="31" t="str">
        <f>IF('DIF Worksheet'!$B710="","",IF(ISNUMBER(SEARCH("Medium",'DIF Worksheet'!$U710)),'DIF Worksheet'!$B710," "))</f>
        <v/>
      </c>
      <c r="D715" s="31" t="str">
        <f>IF('DIF Worksheet'!$C710="","",IF(ISNUMBER(SEARCH("Medium",'DIF Worksheet'!$U710)),'DIF Worksheet'!$C710," "))</f>
        <v/>
      </c>
      <c r="E715" s="31" t="str">
        <f>IF('DIF Worksheet'!$D710="","",IF(ISNUMBER(SEARCH("Medium",'DIF Worksheet'!$U710)),'DIF Worksheet'!$D710," "))</f>
        <v/>
      </c>
      <c r="F715" s="46" t="str">
        <f>IF(ISNUMBER(SEARCH("Medium",'DIF Worksheet'!$U710)),'DIF Worksheet'!$X710," ")</f>
        <v xml:space="preserve"> </v>
      </c>
    </row>
    <row r="716" spans="1:6">
      <c r="A716" s="45" t="str">
        <f>IF(ISNUMBER(SEARCH("Medium",'DIF Worksheet'!$U711)),'DIF Worksheet'!$W711," ")</f>
        <v xml:space="preserve"> </v>
      </c>
      <c r="B716" s="31" t="str">
        <f>IF(ISNUMBER(SEARCH("Medium",'DIF Worksheet'!$U711)),'DIF Worksheet'!$A711," ")</f>
        <v xml:space="preserve"> </v>
      </c>
      <c r="C716" s="31" t="str">
        <f>IF('DIF Worksheet'!$B711="","",IF(ISNUMBER(SEARCH("Medium",'DIF Worksheet'!$U711)),'DIF Worksheet'!$B711," "))</f>
        <v/>
      </c>
      <c r="D716" s="31" t="str">
        <f>IF('DIF Worksheet'!$C711="","",IF(ISNUMBER(SEARCH("Medium",'DIF Worksheet'!$U711)),'DIF Worksheet'!$C711," "))</f>
        <v/>
      </c>
      <c r="E716" s="31" t="str">
        <f>IF('DIF Worksheet'!$D711="","",IF(ISNUMBER(SEARCH("Medium",'DIF Worksheet'!$U711)),'DIF Worksheet'!$D711," "))</f>
        <v/>
      </c>
      <c r="F716" s="46" t="str">
        <f>IF(ISNUMBER(SEARCH("Medium",'DIF Worksheet'!$U711)),'DIF Worksheet'!$X711," ")</f>
        <v xml:space="preserve"> </v>
      </c>
    </row>
    <row r="717" spans="1:6">
      <c r="A717" s="45" t="str">
        <f>IF(ISNUMBER(SEARCH("Medium",'DIF Worksheet'!$U712)),'DIF Worksheet'!$W712," ")</f>
        <v xml:space="preserve"> </v>
      </c>
      <c r="B717" s="31" t="str">
        <f>IF(ISNUMBER(SEARCH("Medium",'DIF Worksheet'!$U712)),'DIF Worksheet'!$A712," ")</f>
        <v xml:space="preserve"> </v>
      </c>
      <c r="C717" s="31" t="str">
        <f>IF('DIF Worksheet'!$B712="","",IF(ISNUMBER(SEARCH("Medium",'DIF Worksheet'!$U712)),'DIF Worksheet'!$B712," "))</f>
        <v/>
      </c>
      <c r="D717" s="31" t="str">
        <f>IF('DIF Worksheet'!$C712="","",IF(ISNUMBER(SEARCH("Medium",'DIF Worksheet'!$U712)),'DIF Worksheet'!$C712," "))</f>
        <v/>
      </c>
      <c r="E717" s="31" t="str">
        <f>IF('DIF Worksheet'!$D712="","",IF(ISNUMBER(SEARCH("Medium",'DIF Worksheet'!$U712)),'DIF Worksheet'!$D712," "))</f>
        <v/>
      </c>
      <c r="F717" s="46" t="str">
        <f>IF(ISNUMBER(SEARCH("Medium",'DIF Worksheet'!$U712)),'DIF Worksheet'!$X712," ")</f>
        <v xml:space="preserve"> </v>
      </c>
    </row>
    <row r="718" spans="1:6">
      <c r="A718" s="45" t="str">
        <f>IF(ISNUMBER(SEARCH("Medium",'DIF Worksheet'!$U713)),'DIF Worksheet'!$W713," ")</f>
        <v xml:space="preserve"> </v>
      </c>
      <c r="B718" s="31" t="str">
        <f>IF(ISNUMBER(SEARCH("Medium",'DIF Worksheet'!$U713)),'DIF Worksheet'!$A713," ")</f>
        <v xml:space="preserve"> </v>
      </c>
      <c r="C718" s="31" t="str">
        <f>IF('DIF Worksheet'!$B713="","",IF(ISNUMBER(SEARCH("Medium",'DIF Worksheet'!$U713)),'DIF Worksheet'!$B713," "))</f>
        <v/>
      </c>
      <c r="D718" s="31" t="str">
        <f>IF('DIF Worksheet'!$C713="","",IF(ISNUMBER(SEARCH("Medium",'DIF Worksheet'!$U713)),'DIF Worksheet'!$C713," "))</f>
        <v/>
      </c>
      <c r="E718" s="31" t="str">
        <f>IF('DIF Worksheet'!$D713="","",IF(ISNUMBER(SEARCH("Medium",'DIF Worksheet'!$U713)),'DIF Worksheet'!$D713," "))</f>
        <v/>
      </c>
      <c r="F718" s="46" t="str">
        <f>IF(ISNUMBER(SEARCH("Medium",'DIF Worksheet'!$U713)),'DIF Worksheet'!$X713," ")</f>
        <v xml:space="preserve"> </v>
      </c>
    </row>
    <row r="719" spans="1:6">
      <c r="A719" s="45" t="str">
        <f>IF(ISNUMBER(SEARCH("Medium",'DIF Worksheet'!$U714)),'DIF Worksheet'!$W714," ")</f>
        <v xml:space="preserve"> </v>
      </c>
      <c r="B719" s="31" t="str">
        <f>IF(ISNUMBER(SEARCH("Medium",'DIF Worksheet'!$U714)),'DIF Worksheet'!$A714," ")</f>
        <v xml:space="preserve"> </v>
      </c>
      <c r="C719" s="31" t="str">
        <f>IF('DIF Worksheet'!$B714="","",IF(ISNUMBER(SEARCH("Medium",'DIF Worksheet'!$U714)),'DIF Worksheet'!$B714," "))</f>
        <v/>
      </c>
      <c r="D719" s="31" t="str">
        <f>IF('DIF Worksheet'!$C714="","",IF(ISNUMBER(SEARCH("Medium",'DIF Worksheet'!$U714)),'DIF Worksheet'!$C714," "))</f>
        <v/>
      </c>
      <c r="E719" s="31" t="str">
        <f>IF('DIF Worksheet'!$D714="","",IF(ISNUMBER(SEARCH("Medium",'DIF Worksheet'!$U714)),'DIF Worksheet'!$D714," "))</f>
        <v/>
      </c>
      <c r="F719" s="46" t="str">
        <f>IF(ISNUMBER(SEARCH("Medium",'DIF Worksheet'!$U714)),'DIF Worksheet'!$X714," ")</f>
        <v xml:space="preserve"> </v>
      </c>
    </row>
    <row r="720" spans="1:6">
      <c r="A720" s="45" t="str">
        <f>IF(ISNUMBER(SEARCH("Medium",'DIF Worksheet'!$U715)),'DIF Worksheet'!$W715," ")</f>
        <v xml:space="preserve"> </v>
      </c>
      <c r="B720" s="31" t="str">
        <f>IF(ISNUMBER(SEARCH("Medium",'DIF Worksheet'!$U715)),'DIF Worksheet'!$A715," ")</f>
        <v xml:space="preserve"> </v>
      </c>
      <c r="C720" s="31" t="str">
        <f>IF('DIF Worksheet'!$B715="","",IF(ISNUMBER(SEARCH("Medium",'DIF Worksheet'!$U715)),'DIF Worksheet'!$B715," "))</f>
        <v/>
      </c>
      <c r="D720" s="31" t="str">
        <f>IF('DIF Worksheet'!$C715="","",IF(ISNUMBER(SEARCH("Medium",'DIF Worksheet'!$U715)),'DIF Worksheet'!$C715," "))</f>
        <v/>
      </c>
      <c r="E720" s="31" t="str">
        <f>IF('DIF Worksheet'!$D715="","",IF(ISNUMBER(SEARCH("Medium",'DIF Worksheet'!$U715)),'DIF Worksheet'!$D715," "))</f>
        <v/>
      </c>
      <c r="F720" s="46" t="str">
        <f>IF(ISNUMBER(SEARCH("Medium",'DIF Worksheet'!$U715)),'DIF Worksheet'!$X715," ")</f>
        <v xml:space="preserve"> </v>
      </c>
    </row>
    <row r="721" spans="1:6">
      <c r="A721" s="45" t="str">
        <f>IF(ISNUMBER(SEARCH("Medium",'DIF Worksheet'!$U716)),'DIF Worksheet'!$W716," ")</f>
        <v xml:space="preserve"> </v>
      </c>
      <c r="B721" s="31" t="str">
        <f>IF(ISNUMBER(SEARCH("Medium",'DIF Worksheet'!$U716)),'DIF Worksheet'!$A716," ")</f>
        <v xml:space="preserve"> </v>
      </c>
      <c r="C721" s="31" t="str">
        <f>IF('DIF Worksheet'!$B716="","",IF(ISNUMBER(SEARCH("Medium",'DIF Worksheet'!$U716)),'DIF Worksheet'!$B716," "))</f>
        <v/>
      </c>
      <c r="D721" s="31" t="str">
        <f>IF('DIF Worksheet'!$C716="","",IF(ISNUMBER(SEARCH("Medium",'DIF Worksheet'!$U716)),'DIF Worksheet'!$C716," "))</f>
        <v/>
      </c>
      <c r="E721" s="31" t="str">
        <f>IF('DIF Worksheet'!$D716="","",IF(ISNUMBER(SEARCH("Medium",'DIF Worksheet'!$U716)),'DIF Worksheet'!$D716," "))</f>
        <v/>
      </c>
      <c r="F721" s="46" t="str">
        <f>IF(ISNUMBER(SEARCH("Medium",'DIF Worksheet'!$U716)),'DIF Worksheet'!$X716," ")</f>
        <v xml:space="preserve"> </v>
      </c>
    </row>
    <row r="722" spans="1:6">
      <c r="A722" s="45" t="str">
        <f>IF(ISNUMBER(SEARCH("Medium",'DIF Worksheet'!$U717)),'DIF Worksheet'!$W717," ")</f>
        <v xml:space="preserve"> </v>
      </c>
      <c r="B722" s="31" t="str">
        <f>IF(ISNUMBER(SEARCH("Medium",'DIF Worksheet'!$U717)),'DIF Worksheet'!$A717," ")</f>
        <v xml:space="preserve"> </v>
      </c>
      <c r="C722" s="31" t="str">
        <f>IF('DIF Worksheet'!$B717="","",IF(ISNUMBER(SEARCH("Medium",'DIF Worksheet'!$U717)),'DIF Worksheet'!$B717," "))</f>
        <v/>
      </c>
      <c r="D722" s="31" t="str">
        <f>IF('DIF Worksheet'!$C717="","",IF(ISNUMBER(SEARCH("Medium",'DIF Worksheet'!$U717)),'DIF Worksheet'!$C717," "))</f>
        <v/>
      </c>
      <c r="E722" s="31" t="str">
        <f>IF('DIF Worksheet'!$D717="","",IF(ISNUMBER(SEARCH("Medium",'DIF Worksheet'!$U717)),'DIF Worksheet'!$D717," "))</f>
        <v/>
      </c>
      <c r="F722" s="46" t="str">
        <f>IF(ISNUMBER(SEARCH("Medium",'DIF Worksheet'!$U717)),'DIF Worksheet'!$X717," ")</f>
        <v xml:space="preserve"> </v>
      </c>
    </row>
    <row r="723" spans="1:6">
      <c r="A723" s="45" t="str">
        <f>IF(ISNUMBER(SEARCH("Medium",'DIF Worksheet'!$U718)),'DIF Worksheet'!$W718," ")</f>
        <v xml:space="preserve"> </v>
      </c>
      <c r="B723" s="31" t="str">
        <f>IF(ISNUMBER(SEARCH("Medium",'DIF Worksheet'!$U718)),'DIF Worksheet'!$A718," ")</f>
        <v xml:space="preserve"> </v>
      </c>
      <c r="C723" s="31" t="str">
        <f>IF('DIF Worksheet'!$B718="","",IF(ISNUMBER(SEARCH("Medium",'DIF Worksheet'!$U718)),'DIF Worksheet'!$B718," "))</f>
        <v/>
      </c>
      <c r="D723" s="31" t="str">
        <f>IF('DIF Worksheet'!$C718="","",IF(ISNUMBER(SEARCH("Medium",'DIF Worksheet'!$U718)),'DIF Worksheet'!$C718," "))</f>
        <v/>
      </c>
      <c r="E723" s="31" t="str">
        <f>IF('DIF Worksheet'!$D718="","",IF(ISNUMBER(SEARCH("Medium",'DIF Worksheet'!$U718)),'DIF Worksheet'!$D718," "))</f>
        <v/>
      </c>
      <c r="F723" s="46" t="str">
        <f>IF(ISNUMBER(SEARCH("Medium",'DIF Worksheet'!$U718)),'DIF Worksheet'!$X718," ")</f>
        <v xml:space="preserve"> </v>
      </c>
    </row>
    <row r="724" spans="1:6">
      <c r="A724" s="45" t="str">
        <f>IF(ISNUMBER(SEARCH("Medium",'DIF Worksheet'!$U719)),'DIF Worksheet'!$W719," ")</f>
        <v xml:space="preserve"> </v>
      </c>
      <c r="B724" s="31" t="str">
        <f>IF(ISNUMBER(SEARCH("Medium",'DIF Worksheet'!$U719)),'DIF Worksheet'!$A719," ")</f>
        <v xml:space="preserve"> </v>
      </c>
      <c r="C724" s="31" t="str">
        <f>IF('DIF Worksheet'!$B719="","",IF(ISNUMBER(SEARCH("Medium",'DIF Worksheet'!$U719)),'DIF Worksheet'!$B719," "))</f>
        <v/>
      </c>
      <c r="D724" s="31" t="str">
        <f>IF('DIF Worksheet'!$C719="","",IF(ISNUMBER(SEARCH("Medium",'DIF Worksheet'!$U719)),'DIF Worksheet'!$C719," "))</f>
        <v/>
      </c>
      <c r="E724" s="31" t="str">
        <f>IF('DIF Worksheet'!$D719="","",IF(ISNUMBER(SEARCH("Medium",'DIF Worksheet'!$U719)),'DIF Worksheet'!$D719," "))</f>
        <v/>
      </c>
      <c r="F724" s="46" t="str">
        <f>IF(ISNUMBER(SEARCH("Medium",'DIF Worksheet'!$U719)),'DIF Worksheet'!$X719," ")</f>
        <v xml:space="preserve"> </v>
      </c>
    </row>
    <row r="725" spans="1:6">
      <c r="A725" s="45" t="str">
        <f>IF(ISNUMBER(SEARCH("Medium",'DIF Worksheet'!$U720)),'DIF Worksheet'!$W720," ")</f>
        <v xml:space="preserve"> </v>
      </c>
      <c r="B725" s="31" t="str">
        <f>IF(ISNUMBER(SEARCH("Medium",'DIF Worksheet'!$U720)),'DIF Worksheet'!$A720," ")</f>
        <v xml:space="preserve"> </v>
      </c>
      <c r="C725" s="31" t="str">
        <f>IF('DIF Worksheet'!$B720="","",IF(ISNUMBER(SEARCH("Medium",'DIF Worksheet'!$U720)),'DIF Worksheet'!$B720," "))</f>
        <v/>
      </c>
      <c r="D725" s="31" t="str">
        <f>IF('DIF Worksheet'!$C720="","",IF(ISNUMBER(SEARCH("Medium",'DIF Worksheet'!$U720)),'DIF Worksheet'!$C720," "))</f>
        <v/>
      </c>
      <c r="E725" s="31" t="str">
        <f>IF('DIF Worksheet'!$D720="","",IF(ISNUMBER(SEARCH("Medium",'DIF Worksheet'!$U720)),'DIF Worksheet'!$D720," "))</f>
        <v/>
      </c>
      <c r="F725" s="46" t="str">
        <f>IF(ISNUMBER(SEARCH("Medium",'DIF Worksheet'!$U720)),'DIF Worksheet'!$X720," ")</f>
        <v xml:space="preserve"> </v>
      </c>
    </row>
    <row r="726" spans="1:6">
      <c r="A726" s="45" t="str">
        <f>IF(ISNUMBER(SEARCH("Medium",'DIF Worksheet'!$U721)),'DIF Worksheet'!$W721," ")</f>
        <v xml:space="preserve"> </v>
      </c>
      <c r="B726" s="31" t="str">
        <f>IF(ISNUMBER(SEARCH("Medium",'DIF Worksheet'!$U721)),'DIF Worksheet'!$A721," ")</f>
        <v xml:space="preserve"> </v>
      </c>
      <c r="C726" s="31" t="str">
        <f>IF('DIF Worksheet'!$B721="","",IF(ISNUMBER(SEARCH("Medium",'DIF Worksheet'!$U721)),'DIF Worksheet'!$B721," "))</f>
        <v/>
      </c>
      <c r="D726" s="31" t="str">
        <f>IF('DIF Worksheet'!$C721="","",IF(ISNUMBER(SEARCH("Medium",'DIF Worksheet'!$U721)),'DIF Worksheet'!$C721," "))</f>
        <v/>
      </c>
      <c r="E726" s="31" t="str">
        <f>IF('DIF Worksheet'!$D721="","",IF(ISNUMBER(SEARCH("Medium",'DIF Worksheet'!$U721)),'DIF Worksheet'!$D721," "))</f>
        <v/>
      </c>
      <c r="F726" s="46" t="str">
        <f>IF(ISNUMBER(SEARCH("Medium",'DIF Worksheet'!$U721)),'DIF Worksheet'!$X721," ")</f>
        <v xml:space="preserve"> </v>
      </c>
    </row>
    <row r="727" spans="1:6">
      <c r="A727" s="45" t="str">
        <f>IF(ISNUMBER(SEARCH("Medium",'DIF Worksheet'!$U722)),'DIF Worksheet'!$W722," ")</f>
        <v xml:space="preserve"> </v>
      </c>
      <c r="B727" s="31" t="str">
        <f>IF(ISNUMBER(SEARCH("Medium",'DIF Worksheet'!$U722)),'DIF Worksheet'!$A722," ")</f>
        <v xml:space="preserve"> </v>
      </c>
      <c r="C727" s="31" t="str">
        <f>IF('DIF Worksheet'!$B722="","",IF(ISNUMBER(SEARCH("Medium",'DIF Worksheet'!$U722)),'DIF Worksheet'!$B722," "))</f>
        <v/>
      </c>
      <c r="D727" s="31" t="str">
        <f>IF('DIF Worksheet'!$C722="","",IF(ISNUMBER(SEARCH("Medium",'DIF Worksheet'!$U722)),'DIF Worksheet'!$C722," "))</f>
        <v/>
      </c>
      <c r="E727" s="31" t="str">
        <f>IF('DIF Worksheet'!$D722="","",IF(ISNUMBER(SEARCH("Medium",'DIF Worksheet'!$U722)),'DIF Worksheet'!$D722," "))</f>
        <v/>
      </c>
      <c r="F727" s="46" t="str">
        <f>IF(ISNUMBER(SEARCH("Medium",'DIF Worksheet'!$U722)),'DIF Worksheet'!$X722," ")</f>
        <v xml:space="preserve"> </v>
      </c>
    </row>
    <row r="728" spans="1:6">
      <c r="A728" s="45" t="str">
        <f>IF(ISNUMBER(SEARCH("Medium",'DIF Worksheet'!$U723)),'DIF Worksheet'!$W723," ")</f>
        <v xml:space="preserve"> </v>
      </c>
      <c r="B728" s="31" t="str">
        <f>IF(ISNUMBER(SEARCH("Medium",'DIF Worksheet'!$U723)),'DIF Worksheet'!$A723," ")</f>
        <v xml:space="preserve"> </v>
      </c>
      <c r="C728" s="31" t="str">
        <f>IF('DIF Worksheet'!$B723="","",IF(ISNUMBER(SEARCH("Medium",'DIF Worksheet'!$U723)),'DIF Worksheet'!$B723," "))</f>
        <v/>
      </c>
      <c r="D728" s="31" t="str">
        <f>IF('DIF Worksheet'!$C723="","",IF(ISNUMBER(SEARCH("Medium",'DIF Worksheet'!$U723)),'DIF Worksheet'!$C723," "))</f>
        <v/>
      </c>
      <c r="E728" s="31" t="str">
        <f>IF('DIF Worksheet'!$D723="","",IF(ISNUMBER(SEARCH("Medium",'DIF Worksheet'!$U723)),'DIF Worksheet'!$D723," "))</f>
        <v/>
      </c>
      <c r="F728" s="46" t="str">
        <f>IF(ISNUMBER(SEARCH("Medium",'DIF Worksheet'!$U723)),'DIF Worksheet'!$X723," ")</f>
        <v xml:space="preserve"> </v>
      </c>
    </row>
    <row r="729" spans="1:6">
      <c r="A729" s="45" t="str">
        <f>IF(ISNUMBER(SEARCH("Medium",'DIF Worksheet'!$U724)),'DIF Worksheet'!$W724," ")</f>
        <v xml:space="preserve"> </v>
      </c>
      <c r="B729" s="31" t="str">
        <f>IF(ISNUMBER(SEARCH("Medium",'DIF Worksheet'!$U724)),'DIF Worksheet'!$A724," ")</f>
        <v xml:space="preserve"> </v>
      </c>
      <c r="C729" s="31" t="str">
        <f>IF('DIF Worksheet'!$B724="","",IF(ISNUMBER(SEARCH("Medium",'DIF Worksheet'!$U724)),'DIF Worksheet'!$B724," "))</f>
        <v/>
      </c>
      <c r="D729" s="31" t="str">
        <f>IF('DIF Worksheet'!$C724="","",IF(ISNUMBER(SEARCH("Medium",'DIF Worksheet'!$U724)),'DIF Worksheet'!$C724," "))</f>
        <v/>
      </c>
      <c r="E729" s="31" t="str">
        <f>IF('DIF Worksheet'!$D724="","",IF(ISNUMBER(SEARCH("Medium",'DIF Worksheet'!$U724)),'DIF Worksheet'!$D724," "))</f>
        <v/>
      </c>
      <c r="F729" s="46" t="str">
        <f>IF(ISNUMBER(SEARCH("Medium",'DIF Worksheet'!$U724)),'DIF Worksheet'!$X724," ")</f>
        <v xml:space="preserve"> </v>
      </c>
    </row>
    <row r="730" spans="1:6">
      <c r="A730" s="45" t="str">
        <f>IF(ISNUMBER(SEARCH("Medium",'DIF Worksheet'!$U725)),'DIF Worksheet'!$W725," ")</f>
        <v xml:space="preserve"> </v>
      </c>
      <c r="B730" s="31" t="str">
        <f>IF(ISNUMBER(SEARCH("Medium",'DIF Worksheet'!$U725)),'DIF Worksheet'!$A725," ")</f>
        <v xml:space="preserve"> </v>
      </c>
      <c r="C730" s="31" t="str">
        <f>IF('DIF Worksheet'!$B725="","",IF(ISNUMBER(SEARCH("Medium",'DIF Worksheet'!$U725)),'DIF Worksheet'!$B725," "))</f>
        <v/>
      </c>
      <c r="D730" s="31" t="str">
        <f>IF('DIF Worksheet'!$C725="","",IF(ISNUMBER(SEARCH("Medium",'DIF Worksheet'!$U725)),'DIF Worksheet'!$C725," "))</f>
        <v/>
      </c>
      <c r="E730" s="31" t="str">
        <f>IF('DIF Worksheet'!$D725="","",IF(ISNUMBER(SEARCH("Medium",'DIF Worksheet'!$U725)),'DIF Worksheet'!$D725," "))</f>
        <v/>
      </c>
      <c r="F730" s="46" t="str">
        <f>IF(ISNUMBER(SEARCH("Medium",'DIF Worksheet'!$U725)),'DIF Worksheet'!$X725," ")</f>
        <v xml:space="preserve"> </v>
      </c>
    </row>
    <row r="731" spans="1:6">
      <c r="A731" s="45" t="str">
        <f>IF(ISNUMBER(SEARCH("Medium",'DIF Worksheet'!$U726)),'DIF Worksheet'!$W726," ")</f>
        <v xml:space="preserve"> </v>
      </c>
      <c r="B731" s="31" t="str">
        <f>IF(ISNUMBER(SEARCH("Medium",'DIF Worksheet'!$U726)),'DIF Worksheet'!$A726," ")</f>
        <v xml:space="preserve"> </v>
      </c>
      <c r="C731" s="31" t="str">
        <f>IF('DIF Worksheet'!$B726="","",IF(ISNUMBER(SEARCH("Medium",'DIF Worksheet'!$U726)),'DIF Worksheet'!$B726," "))</f>
        <v/>
      </c>
      <c r="D731" s="31" t="str">
        <f>IF('DIF Worksheet'!$C726="","",IF(ISNUMBER(SEARCH("Medium",'DIF Worksheet'!$U726)),'DIF Worksheet'!$C726," "))</f>
        <v/>
      </c>
      <c r="E731" s="31" t="str">
        <f>IF('DIF Worksheet'!$D726="","",IF(ISNUMBER(SEARCH("Medium",'DIF Worksheet'!$U726)),'DIF Worksheet'!$D726," "))</f>
        <v/>
      </c>
      <c r="F731" s="46" t="str">
        <f>IF(ISNUMBER(SEARCH("Medium",'DIF Worksheet'!$U726)),'DIF Worksheet'!$X726," ")</f>
        <v xml:space="preserve"> </v>
      </c>
    </row>
    <row r="732" spans="1:6">
      <c r="A732" s="45" t="str">
        <f>IF(ISNUMBER(SEARCH("Medium",'DIF Worksheet'!$U727)),'DIF Worksheet'!$W727," ")</f>
        <v xml:space="preserve"> </v>
      </c>
      <c r="B732" s="31" t="str">
        <f>IF(ISNUMBER(SEARCH("Medium",'DIF Worksheet'!$U727)),'DIF Worksheet'!$A727," ")</f>
        <v xml:space="preserve"> </v>
      </c>
      <c r="C732" s="31" t="str">
        <f>IF('DIF Worksheet'!$B727="","",IF(ISNUMBER(SEARCH("Medium",'DIF Worksheet'!$U727)),'DIF Worksheet'!$B727," "))</f>
        <v/>
      </c>
      <c r="D732" s="31" t="str">
        <f>IF('DIF Worksheet'!$C727="","",IF(ISNUMBER(SEARCH("Medium",'DIF Worksheet'!$U727)),'DIF Worksheet'!$C727," "))</f>
        <v/>
      </c>
      <c r="E732" s="31" t="str">
        <f>IF('DIF Worksheet'!$D727="","",IF(ISNUMBER(SEARCH("Medium",'DIF Worksheet'!$U727)),'DIF Worksheet'!$D727," "))</f>
        <v/>
      </c>
      <c r="F732" s="46" t="str">
        <f>IF(ISNUMBER(SEARCH("Medium",'DIF Worksheet'!$U727)),'DIF Worksheet'!$X727," ")</f>
        <v xml:space="preserve"> </v>
      </c>
    </row>
    <row r="733" spans="1:6">
      <c r="A733" s="45" t="str">
        <f>IF(ISNUMBER(SEARCH("Medium",'DIF Worksheet'!$U728)),'DIF Worksheet'!$W728," ")</f>
        <v xml:space="preserve"> </v>
      </c>
      <c r="B733" s="31" t="str">
        <f>IF(ISNUMBER(SEARCH("Medium",'DIF Worksheet'!$U728)),'DIF Worksheet'!$A728," ")</f>
        <v xml:space="preserve"> </v>
      </c>
      <c r="C733" s="31" t="str">
        <f>IF('DIF Worksheet'!$B728="","",IF(ISNUMBER(SEARCH("Medium",'DIF Worksheet'!$U728)),'DIF Worksheet'!$B728," "))</f>
        <v/>
      </c>
      <c r="D733" s="31" t="str">
        <f>IF('DIF Worksheet'!$C728="","",IF(ISNUMBER(SEARCH("Medium",'DIF Worksheet'!$U728)),'DIF Worksheet'!$C728," "))</f>
        <v/>
      </c>
      <c r="E733" s="31" t="str">
        <f>IF('DIF Worksheet'!$D728="","",IF(ISNUMBER(SEARCH("Medium",'DIF Worksheet'!$U728)),'DIF Worksheet'!$D728," "))</f>
        <v/>
      </c>
      <c r="F733" s="46" t="str">
        <f>IF(ISNUMBER(SEARCH("Medium",'DIF Worksheet'!$U728)),'DIF Worksheet'!$X728," ")</f>
        <v xml:space="preserve"> </v>
      </c>
    </row>
    <row r="734" spans="1:6">
      <c r="A734" s="45" t="str">
        <f>IF(ISNUMBER(SEARCH("Medium",'DIF Worksheet'!$U729)),'DIF Worksheet'!$W729," ")</f>
        <v xml:space="preserve"> </v>
      </c>
      <c r="B734" s="31" t="str">
        <f>IF(ISNUMBER(SEARCH("Medium",'DIF Worksheet'!$U729)),'DIF Worksheet'!$A729," ")</f>
        <v xml:space="preserve"> </v>
      </c>
      <c r="C734" s="31" t="str">
        <f>IF('DIF Worksheet'!$B729="","",IF(ISNUMBER(SEARCH("Medium",'DIF Worksheet'!$U729)),'DIF Worksheet'!$B729," "))</f>
        <v/>
      </c>
      <c r="D734" s="31" t="str">
        <f>IF('DIF Worksheet'!$C729="","",IF(ISNUMBER(SEARCH("Medium",'DIF Worksheet'!$U729)),'DIF Worksheet'!$C729," "))</f>
        <v/>
      </c>
      <c r="E734" s="31" t="str">
        <f>IF('DIF Worksheet'!$D729="","",IF(ISNUMBER(SEARCH("Medium",'DIF Worksheet'!$U729)),'DIF Worksheet'!$D729," "))</f>
        <v/>
      </c>
      <c r="F734" s="46" t="str">
        <f>IF(ISNUMBER(SEARCH("Medium",'DIF Worksheet'!$U729)),'DIF Worksheet'!$X729," ")</f>
        <v xml:space="preserve"> </v>
      </c>
    </row>
    <row r="735" spans="1:6">
      <c r="A735" s="45" t="str">
        <f>IF(ISNUMBER(SEARCH("Medium",'DIF Worksheet'!$U730)),'DIF Worksheet'!$W730," ")</f>
        <v xml:space="preserve"> </v>
      </c>
      <c r="B735" s="31" t="str">
        <f>IF(ISNUMBER(SEARCH("Medium",'DIF Worksheet'!$U730)),'DIF Worksheet'!$A730," ")</f>
        <v xml:space="preserve"> </v>
      </c>
      <c r="C735" s="31" t="str">
        <f>IF('DIF Worksheet'!$B730="","",IF(ISNUMBER(SEARCH("Medium",'DIF Worksheet'!$U730)),'DIF Worksheet'!$B730," "))</f>
        <v/>
      </c>
      <c r="D735" s="31" t="str">
        <f>IF('DIF Worksheet'!$C730="","",IF(ISNUMBER(SEARCH("Medium",'DIF Worksheet'!$U730)),'DIF Worksheet'!$C730," "))</f>
        <v/>
      </c>
      <c r="E735" s="31" t="str">
        <f>IF('DIF Worksheet'!$D730="","",IF(ISNUMBER(SEARCH("Medium",'DIF Worksheet'!$U730)),'DIF Worksheet'!$D730," "))</f>
        <v/>
      </c>
      <c r="F735" s="46" t="str">
        <f>IF(ISNUMBER(SEARCH("Medium",'DIF Worksheet'!$U730)),'DIF Worksheet'!$X730," ")</f>
        <v xml:space="preserve"> </v>
      </c>
    </row>
    <row r="736" spans="1:6">
      <c r="A736" s="45" t="str">
        <f>IF(ISNUMBER(SEARCH("Medium",'DIF Worksheet'!$U731)),'DIF Worksheet'!$W731," ")</f>
        <v xml:space="preserve"> </v>
      </c>
      <c r="B736" s="31" t="str">
        <f>IF(ISNUMBER(SEARCH("Medium",'DIF Worksheet'!$U731)),'DIF Worksheet'!$A731," ")</f>
        <v xml:space="preserve"> </v>
      </c>
      <c r="C736" s="31" t="str">
        <f>IF('DIF Worksheet'!$B731="","",IF(ISNUMBER(SEARCH("Medium",'DIF Worksheet'!$U731)),'DIF Worksheet'!$B731," "))</f>
        <v/>
      </c>
      <c r="D736" s="31" t="str">
        <f>IF('DIF Worksheet'!$C731="","",IF(ISNUMBER(SEARCH("Medium",'DIF Worksheet'!$U731)),'DIF Worksheet'!$C731," "))</f>
        <v/>
      </c>
      <c r="E736" s="31" t="str">
        <f>IF('DIF Worksheet'!$D731="","",IF(ISNUMBER(SEARCH("Medium",'DIF Worksheet'!$U731)),'DIF Worksheet'!$D731," "))</f>
        <v/>
      </c>
      <c r="F736" s="46" t="str">
        <f>IF(ISNUMBER(SEARCH("Medium",'DIF Worksheet'!$U731)),'DIF Worksheet'!$X731," ")</f>
        <v xml:space="preserve"> </v>
      </c>
    </row>
    <row r="737" spans="1:6">
      <c r="A737" s="45" t="str">
        <f>IF(ISNUMBER(SEARCH("Medium",'DIF Worksheet'!$U732)),'DIF Worksheet'!$W732," ")</f>
        <v xml:space="preserve"> </v>
      </c>
      <c r="B737" s="31" t="str">
        <f>IF(ISNUMBER(SEARCH("Medium",'DIF Worksheet'!$U732)),'DIF Worksheet'!$A732," ")</f>
        <v xml:space="preserve"> </v>
      </c>
      <c r="C737" s="31" t="str">
        <f>IF('DIF Worksheet'!$B732="","",IF(ISNUMBER(SEARCH("Medium",'DIF Worksheet'!$U732)),'DIF Worksheet'!$B732," "))</f>
        <v/>
      </c>
      <c r="D737" s="31" t="str">
        <f>IF('DIF Worksheet'!$C732="","",IF(ISNUMBER(SEARCH("Medium",'DIF Worksheet'!$U732)),'DIF Worksheet'!$C732," "))</f>
        <v/>
      </c>
      <c r="E737" s="31" t="str">
        <f>IF('DIF Worksheet'!$D732="","",IF(ISNUMBER(SEARCH("Medium",'DIF Worksheet'!$U732)),'DIF Worksheet'!$D732," "))</f>
        <v/>
      </c>
      <c r="F737" s="46" t="str">
        <f>IF(ISNUMBER(SEARCH("Medium",'DIF Worksheet'!$U732)),'DIF Worksheet'!$X732," ")</f>
        <v xml:space="preserve"> </v>
      </c>
    </row>
    <row r="738" spans="1:6">
      <c r="A738" s="45" t="str">
        <f>IF(ISNUMBER(SEARCH("Medium",'DIF Worksheet'!$U733)),'DIF Worksheet'!$W733," ")</f>
        <v xml:space="preserve"> </v>
      </c>
      <c r="B738" s="31" t="str">
        <f>IF(ISNUMBER(SEARCH("Medium",'DIF Worksheet'!$U733)),'DIF Worksheet'!$A733," ")</f>
        <v xml:space="preserve"> </v>
      </c>
      <c r="C738" s="31" t="str">
        <f>IF('DIF Worksheet'!$B733="","",IF(ISNUMBER(SEARCH("Medium",'DIF Worksheet'!$U733)),'DIF Worksheet'!$B733," "))</f>
        <v/>
      </c>
      <c r="D738" s="31" t="str">
        <f>IF('DIF Worksheet'!$C733="","",IF(ISNUMBER(SEARCH("Medium",'DIF Worksheet'!$U733)),'DIF Worksheet'!$C733," "))</f>
        <v/>
      </c>
      <c r="E738" s="31" t="str">
        <f>IF('DIF Worksheet'!$D733="","",IF(ISNUMBER(SEARCH("Medium",'DIF Worksheet'!$U733)),'DIF Worksheet'!$D733," "))</f>
        <v/>
      </c>
      <c r="F738" s="46" t="str">
        <f>IF(ISNUMBER(SEARCH("Medium",'DIF Worksheet'!$U733)),'DIF Worksheet'!$X733," ")</f>
        <v xml:space="preserve"> </v>
      </c>
    </row>
    <row r="739" spans="1:6">
      <c r="A739" s="45" t="str">
        <f>IF(ISNUMBER(SEARCH("Medium",'DIF Worksheet'!$U734)),'DIF Worksheet'!$W734," ")</f>
        <v xml:space="preserve"> </v>
      </c>
      <c r="B739" s="31" t="str">
        <f>IF(ISNUMBER(SEARCH("Medium",'DIF Worksheet'!$U734)),'DIF Worksheet'!$A734," ")</f>
        <v xml:space="preserve"> </v>
      </c>
      <c r="C739" s="31" t="str">
        <f>IF('DIF Worksheet'!$B734="","",IF(ISNUMBER(SEARCH("Medium",'DIF Worksheet'!$U734)),'DIF Worksheet'!$B734," "))</f>
        <v/>
      </c>
      <c r="D739" s="31" t="str">
        <f>IF('DIF Worksheet'!$C734="","",IF(ISNUMBER(SEARCH("Medium",'DIF Worksheet'!$U734)),'DIF Worksheet'!$C734," "))</f>
        <v/>
      </c>
      <c r="E739" s="31" t="str">
        <f>IF('DIF Worksheet'!$D734="","",IF(ISNUMBER(SEARCH("Medium",'DIF Worksheet'!$U734)),'DIF Worksheet'!$D734," "))</f>
        <v/>
      </c>
      <c r="F739" s="46" t="str">
        <f>IF(ISNUMBER(SEARCH("Medium",'DIF Worksheet'!$U734)),'DIF Worksheet'!$X734," ")</f>
        <v xml:space="preserve"> </v>
      </c>
    </row>
    <row r="740" spans="1:6">
      <c r="A740" s="45" t="str">
        <f>IF(ISNUMBER(SEARCH("Medium",'DIF Worksheet'!$U735)),'DIF Worksheet'!$W735," ")</f>
        <v xml:space="preserve"> </v>
      </c>
      <c r="B740" s="31" t="str">
        <f>IF(ISNUMBER(SEARCH("Medium",'DIF Worksheet'!$U735)),'DIF Worksheet'!$A735," ")</f>
        <v xml:space="preserve"> </v>
      </c>
      <c r="C740" s="31" t="str">
        <f>IF('DIF Worksheet'!$B735="","",IF(ISNUMBER(SEARCH("Medium",'DIF Worksheet'!$U735)),'DIF Worksheet'!$B735," "))</f>
        <v/>
      </c>
      <c r="D740" s="31" t="str">
        <f>IF('DIF Worksheet'!$C735="","",IF(ISNUMBER(SEARCH("Medium",'DIF Worksheet'!$U735)),'DIF Worksheet'!$C735," "))</f>
        <v/>
      </c>
      <c r="E740" s="31" t="str">
        <f>IF('DIF Worksheet'!$D735="","",IF(ISNUMBER(SEARCH("Medium",'DIF Worksheet'!$U735)),'DIF Worksheet'!$D735," "))</f>
        <v/>
      </c>
      <c r="F740" s="46" t="str">
        <f>IF(ISNUMBER(SEARCH("Medium",'DIF Worksheet'!$U735)),'DIF Worksheet'!$X735," ")</f>
        <v xml:space="preserve"> </v>
      </c>
    </row>
    <row r="741" spans="1:6">
      <c r="A741" s="45" t="str">
        <f>IF(ISNUMBER(SEARCH("Medium",'DIF Worksheet'!$U736)),'DIF Worksheet'!$W736," ")</f>
        <v xml:space="preserve"> </v>
      </c>
      <c r="B741" s="31" t="str">
        <f>IF(ISNUMBER(SEARCH("Medium",'DIF Worksheet'!$U736)),'DIF Worksheet'!$A736," ")</f>
        <v xml:space="preserve"> </v>
      </c>
      <c r="C741" s="31" t="str">
        <f>IF('DIF Worksheet'!$B736="","",IF(ISNUMBER(SEARCH("Medium",'DIF Worksheet'!$U736)),'DIF Worksheet'!$B736," "))</f>
        <v/>
      </c>
      <c r="D741" s="31" t="str">
        <f>IF('DIF Worksheet'!$C736="","",IF(ISNUMBER(SEARCH("Medium",'DIF Worksheet'!$U736)),'DIF Worksheet'!$C736," "))</f>
        <v/>
      </c>
      <c r="E741" s="31" t="str">
        <f>IF('DIF Worksheet'!$D736="","",IF(ISNUMBER(SEARCH("Medium",'DIF Worksheet'!$U736)),'DIF Worksheet'!$D736," "))</f>
        <v/>
      </c>
      <c r="F741" s="46" t="str">
        <f>IF(ISNUMBER(SEARCH("Medium",'DIF Worksheet'!$U736)),'DIF Worksheet'!$X736," ")</f>
        <v xml:space="preserve"> </v>
      </c>
    </row>
    <row r="742" spans="1:6">
      <c r="A742" s="45" t="str">
        <f>IF(ISNUMBER(SEARCH("Medium",'DIF Worksheet'!$U737)),'DIF Worksheet'!$W737," ")</f>
        <v xml:space="preserve"> </v>
      </c>
      <c r="B742" s="31" t="str">
        <f>IF(ISNUMBER(SEARCH("Medium",'DIF Worksheet'!$U737)),'DIF Worksheet'!$A737," ")</f>
        <v xml:space="preserve"> </v>
      </c>
      <c r="C742" s="31" t="str">
        <f>IF('DIF Worksheet'!$B737="","",IF(ISNUMBER(SEARCH("Medium",'DIF Worksheet'!$U737)),'DIF Worksheet'!$B737," "))</f>
        <v/>
      </c>
      <c r="D742" s="31" t="str">
        <f>IF('DIF Worksheet'!$C737="","",IF(ISNUMBER(SEARCH("Medium",'DIF Worksheet'!$U737)),'DIF Worksheet'!$C737," "))</f>
        <v/>
      </c>
      <c r="E742" s="31" t="str">
        <f>IF('DIF Worksheet'!$D737="","",IF(ISNUMBER(SEARCH("Medium",'DIF Worksheet'!$U737)),'DIF Worksheet'!$D737," "))</f>
        <v/>
      </c>
      <c r="F742" s="46" t="str">
        <f>IF(ISNUMBER(SEARCH("Medium",'DIF Worksheet'!$U737)),'DIF Worksheet'!$X737," ")</f>
        <v xml:space="preserve"> </v>
      </c>
    </row>
    <row r="743" spans="1:6">
      <c r="A743" s="45" t="str">
        <f>IF(ISNUMBER(SEARCH("Medium",'DIF Worksheet'!$U738)),'DIF Worksheet'!$W738," ")</f>
        <v xml:space="preserve"> </v>
      </c>
      <c r="B743" s="31" t="str">
        <f>IF(ISNUMBER(SEARCH("Medium",'DIF Worksheet'!$U738)),'DIF Worksheet'!$A738," ")</f>
        <v xml:space="preserve"> </v>
      </c>
      <c r="C743" s="31" t="str">
        <f>IF('DIF Worksheet'!$B738="","",IF(ISNUMBER(SEARCH("Medium",'DIF Worksheet'!$U738)),'DIF Worksheet'!$B738," "))</f>
        <v/>
      </c>
      <c r="D743" s="31" t="str">
        <f>IF('DIF Worksheet'!$C738="","",IF(ISNUMBER(SEARCH("Medium",'DIF Worksheet'!$U738)),'DIF Worksheet'!$C738," "))</f>
        <v/>
      </c>
      <c r="E743" s="31" t="str">
        <f>IF('DIF Worksheet'!$D738="","",IF(ISNUMBER(SEARCH("Medium",'DIF Worksheet'!$U738)),'DIF Worksheet'!$D738," "))</f>
        <v/>
      </c>
      <c r="F743" s="46" t="str">
        <f>IF(ISNUMBER(SEARCH("Medium",'DIF Worksheet'!$U738)),'DIF Worksheet'!$X738," ")</f>
        <v xml:space="preserve"> </v>
      </c>
    </row>
    <row r="744" spans="1:6">
      <c r="A744" s="45" t="str">
        <f>IF(ISNUMBER(SEARCH("Medium",'DIF Worksheet'!$U739)),'DIF Worksheet'!$W739," ")</f>
        <v xml:space="preserve"> </v>
      </c>
      <c r="B744" s="31" t="str">
        <f>IF(ISNUMBER(SEARCH("Medium",'DIF Worksheet'!$U739)),'DIF Worksheet'!$A739," ")</f>
        <v xml:space="preserve"> </v>
      </c>
      <c r="C744" s="31" t="str">
        <f>IF('DIF Worksheet'!$B739="","",IF(ISNUMBER(SEARCH("Medium",'DIF Worksheet'!$U739)),'DIF Worksheet'!$B739," "))</f>
        <v/>
      </c>
      <c r="D744" s="31" t="str">
        <f>IF('DIF Worksheet'!$C739="","",IF(ISNUMBER(SEARCH("Medium",'DIF Worksheet'!$U739)),'DIF Worksheet'!$C739," "))</f>
        <v/>
      </c>
      <c r="E744" s="31" t="str">
        <f>IF('DIF Worksheet'!$D739="","",IF(ISNUMBER(SEARCH("Medium",'DIF Worksheet'!$U739)),'DIF Worksheet'!$D739," "))</f>
        <v/>
      </c>
      <c r="F744" s="46" t="str">
        <f>IF(ISNUMBER(SEARCH("Medium",'DIF Worksheet'!$U739)),'DIF Worksheet'!$X739," ")</f>
        <v xml:space="preserve"> </v>
      </c>
    </row>
    <row r="745" spans="1:6">
      <c r="A745" s="45" t="str">
        <f>IF(ISNUMBER(SEARCH("Medium",'DIF Worksheet'!$U740)),'DIF Worksheet'!$W740," ")</f>
        <v xml:space="preserve"> </v>
      </c>
      <c r="B745" s="31" t="str">
        <f>IF(ISNUMBER(SEARCH("Medium",'DIF Worksheet'!$U740)),'DIF Worksheet'!$A740," ")</f>
        <v xml:space="preserve"> </v>
      </c>
      <c r="C745" s="31" t="str">
        <f>IF('DIF Worksheet'!$B740="","",IF(ISNUMBER(SEARCH("Medium",'DIF Worksheet'!$U740)),'DIF Worksheet'!$B740," "))</f>
        <v/>
      </c>
      <c r="D745" s="31" t="str">
        <f>IF('DIF Worksheet'!$C740="","",IF(ISNUMBER(SEARCH("Medium",'DIF Worksheet'!$U740)),'DIF Worksheet'!$C740," "))</f>
        <v/>
      </c>
      <c r="E745" s="31" t="str">
        <f>IF('DIF Worksheet'!$D740="","",IF(ISNUMBER(SEARCH("Medium",'DIF Worksheet'!$U740)),'DIF Worksheet'!$D740," "))</f>
        <v/>
      </c>
      <c r="F745" s="46" t="str">
        <f>IF(ISNUMBER(SEARCH("Medium",'DIF Worksheet'!$U740)),'DIF Worksheet'!$X740," ")</f>
        <v xml:space="preserve"> </v>
      </c>
    </row>
    <row r="746" spans="1:6">
      <c r="A746" s="45" t="str">
        <f>IF(ISNUMBER(SEARCH("Medium",'DIF Worksheet'!$U741)),'DIF Worksheet'!$W741," ")</f>
        <v xml:space="preserve"> </v>
      </c>
      <c r="B746" s="31" t="str">
        <f>IF(ISNUMBER(SEARCH("Medium",'DIF Worksheet'!$U741)),'DIF Worksheet'!$A741," ")</f>
        <v xml:space="preserve"> </v>
      </c>
      <c r="C746" s="31" t="str">
        <f>IF('DIF Worksheet'!$B741="","",IF(ISNUMBER(SEARCH("Medium",'DIF Worksheet'!$U741)),'DIF Worksheet'!$B741," "))</f>
        <v/>
      </c>
      <c r="D746" s="31" t="str">
        <f>IF('DIF Worksheet'!$C741="","",IF(ISNUMBER(SEARCH("Medium",'DIF Worksheet'!$U741)),'DIF Worksheet'!$C741," "))</f>
        <v/>
      </c>
      <c r="E746" s="31" t="str">
        <f>IF('DIF Worksheet'!$D741="","",IF(ISNUMBER(SEARCH("Medium",'DIF Worksheet'!$U741)),'DIF Worksheet'!$D741," "))</f>
        <v/>
      </c>
      <c r="F746" s="46" t="str">
        <f>IF(ISNUMBER(SEARCH("Medium",'DIF Worksheet'!$U741)),'DIF Worksheet'!$X741," ")</f>
        <v xml:space="preserve"> </v>
      </c>
    </row>
    <row r="747" spans="1:6">
      <c r="A747" s="45" t="str">
        <f>IF(ISNUMBER(SEARCH("Medium",'DIF Worksheet'!$U742)),'DIF Worksheet'!$W742," ")</f>
        <v xml:space="preserve"> </v>
      </c>
      <c r="B747" s="31" t="str">
        <f>IF(ISNUMBER(SEARCH("Medium",'DIF Worksheet'!$U742)),'DIF Worksheet'!$A742," ")</f>
        <v xml:space="preserve"> </v>
      </c>
      <c r="C747" s="31" t="str">
        <f>IF('DIF Worksheet'!$B742="","",IF(ISNUMBER(SEARCH("Medium",'DIF Worksheet'!$U742)),'DIF Worksheet'!$B742," "))</f>
        <v/>
      </c>
      <c r="D747" s="31" t="str">
        <f>IF('DIF Worksheet'!$C742="","",IF(ISNUMBER(SEARCH("Medium",'DIF Worksheet'!$U742)),'DIF Worksheet'!$C742," "))</f>
        <v/>
      </c>
      <c r="E747" s="31" t="str">
        <f>IF('DIF Worksheet'!$D742="","",IF(ISNUMBER(SEARCH("Medium",'DIF Worksheet'!$U742)),'DIF Worksheet'!$D742," "))</f>
        <v/>
      </c>
      <c r="F747" s="46" t="str">
        <f>IF(ISNUMBER(SEARCH("Medium",'DIF Worksheet'!$U742)),'DIF Worksheet'!$X742," ")</f>
        <v xml:space="preserve"> </v>
      </c>
    </row>
    <row r="748" spans="1:6">
      <c r="A748" s="45" t="str">
        <f>IF(ISNUMBER(SEARCH("Medium",'DIF Worksheet'!$U743)),'DIF Worksheet'!$W743," ")</f>
        <v xml:space="preserve"> </v>
      </c>
      <c r="B748" s="31" t="str">
        <f>IF(ISNUMBER(SEARCH("Medium",'DIF Worksheet'!$U743)),'DIF Worksheet'!$A743," ")</f>
        <v xml:space="preserve"> </v>
      </c>
      <c r="C748" s="31" t="str">
        <f>IF('DIF Worksheet'!$B743="","",IF(ISNUMBER(SEARCH("Medium",'DIF Worksheet'!$U743)),'DIF Worksheet'!$B743," "))</f>
        <v/>
      </c>
      <c r="D748" s="31" t="str">
        <f>IF('DIF Worksheet'!$C743="","",IF(ISNUMBER(SEARCH("Medium",'DIF Worksheet'!$U743)),'DIF Worksheet'!$C743," "))</f>
        <v/>
      </c>
      <c r="E748" s="31" t="str">
        <f>IF('DIF Worksheet'!$D743="","",IF(ISNUMBER(SEARCH("Medium",'DIF Worksheet'!$U743)),'DIF Worksheet'!$D743," "))</f>
        <v/>
      </c>
      <c r="F748" s="46" t="str">
        <f>IF(ISNUMBER(SEARCH("Medium",'DIF Worksheet'!$U743)),'DIF Worksheet'!$X743," ")</f>
        <v xml:space="preserve"> </v>
      </c>
    </row>
    <row r="749" spans="1:6">
      <c r="A749" s="45" t="str">
        <f>IF(ISNUMBER(SEARCH("Medium",'DIF Worksheet'!$U744)),'DIF Worksheet'!$W744," ")</f>
        <v xml:space="preserve"> </v>
      </c>
      <c r="B749" s="31" t="str">
        <f>IF(ISNUMBER(SEARCH("Medium",'DIF Worksheet'!$U744)),'DIF Worksheet'!$A744," ")</f>
        <v xml:space="preserve"> </v>
      </c>
      <c r="C749" s="31" t="str">
        <f>IF('DIF Worksheet'!$B744="","",IF(ISNUMBER(SEARCH("Medium",'DIF Worksheet'!$U744)),'DIF Worksheet'!$B744," "))</f>
        <v/>
      </c>
      <c r="D749" s="31" t="str">
        <f>IF('DIF Worksheet'!$C744="","",IF(ISNUMBER(SEARCH("Medium",'DIF Worksheet'!$U744)),'DIF Worksheet'!$C744," "))</f>
        <v/>
      </c>
      <c r="E749" s="31" t="str">
        <f>IF('DIF Worksheet'!$D744="","",IF(ISNUMBER(SEARCH("Medium",'DIF Worksheet'!$U744)),'DIF Worksheet'!$D744," "))</f>
        <v/>
      </c>
      <c r="F749" s="46" t="str">
        <f>IF(ISNUMBER(SEARCH("Medium",'DIF Worksheet'!$U744)),'DIF Worksheet'!$X744," ")</f>
        <v xml:space="preserve"> </v>
      </c>
    </row>
    <row r="750" spans="1:6">
      <c r="A750" s="45" t="str">
        <f>IF(ISNUMBER(SEARCH("Medium",'DIF Worksheet'!$U745)),'DIF Worksheet'!$W745," ")</f>
        <v xml:space="preserve"> </v>
      </c>
      <c r="B750" s="31" t="str">
        <f>IF(ISNUMBER(SEARCH("Medium",'DIF Worksheet'!$U745)),'DIF Worksheet'!$A745," ")</f>
        <v xml:space="preserve"> </v>
      </c>
      <c r="C750" s="31" t="str">
        <f>IF('DIF Worksheet'!$B745="","",IF(ISNUMBER(SEARCH("Medium",'DIF Worksheet'!$U745)),'DIF Worksheet'!$B745," "))</f>
        <v/>
      </c>
      <c r="D750" s="31" t="str">
        <f>IF('DIF Worksheet'!$C745="","",IF(ISNUMBER(SEARCH("Medium",'DIF Worksheet'!$U745)),'DIF Worksheet'!$C745," "))</f>
        <v/>
      </c>
      <c r="E750" s="31" t="str">
        <f>IF('DIF Worksheet'!$D745="","",IF(ISNUMBER(SEARCH("Medium",'DIF Worksheet'!$U745)),'DIF Worksheet'!$D745," "))</f>
        <v/>
      </c>
      <c r="F750" s="46" t="str">
        <f>IF(ISNUMBER(SEARCH("Medium",'DIF Worksheet'!$U745)),'DIF Worksheet'!$X745," ")</f>
        <v xml:space="preserve"> </v>
      </c>
    </row>
    <row r="751" spans="1:6">
      <c r="A751" s="45" t="str">
        <f>IF(ISNUMBER(SEARCH("Medium",'DIF Worksheet'!$U746)),'DIF Worksheet'!$W746," ")</f>
        <v xml:space="preserve"> </v>
      </c>
      <c r="B751" s="31" t="str">
        <f>IF(ISNUMBER(SEARCH("Medium",'DIF Worksheet'!$U746)),'DIF Worksheet'!$A746," ")</f>
        <v xml:space="preserve"> </v>
      </c>
      <c r="C751" s="31" t="str">
        <f>IF('DIF Worksheet'!$B746="","",IF(ISNUMBER(SEARCH("Medium",'DIF Worksheet'!$U746)),'DIF Worksheet'!$B746," "))</f>
        <v/>
      </c>
      <c r="D751" s="31" t="str">
        <f>IF('DIF Worksheet'!$C746="","",IF(ISNUMBER(SEARCH("Medium",'DIF Worksheet'!$U746)),'DIF Worksheet'!$C746," "))</f>
        <v/>
      </c>
      <c r="E751" s="31" t="str">
        <f>IF('DIF Worksheet'!$D746="","",IF(ISNUMBER(SEARCH("Medium",'DIF Worksheet'!$U746)),'DIF Worksheet'!$D746," "))</f>
        <v/>
      </c>
      <c r="F751" s="46" t="str">
        <f>IF(ISNUMBER(SEARCH("Medium",'DIF Worksheet'!$U746)),'DIF Worksheet'!$X746," ")</f>
        <v xml:space="preserve"> </v>
      </c>
    </row>
    <row r="752" spans="1:6">
      <c r="A752" s="45" t="str">
        <f>IF(ISNUMBER(SEARCH("Medium",'DIF Worksheet'!$U747)),'DIF Worksheet'!$W747," ")</f>
        <v xml:space="preserve"> </v>
      </c>
      <c r="B752" s="31" t="str">
        <f>IF(ISNUMBER(SEARCH("Medium",'DIF Worksheet'!$U747)),'DIF Worksheet'!$A747," ")</f>
        <v xml:space="preserve"> </v>
      </c>
      <c r="C752" s="31" t="str">
        <f>IF('DIF Worksheet'!$B747="","",IF(ISNUMBER(SEARCH("Medium",'DIF Worksheet'!$U747)),'DIF Worksheet'!$B747," "))</f>
        <v/>
      </c>
      <c r="D752" s="31" t="str">
        <f>IF('DIF Worksheet'!$C747="","",IF(ISNUMBER(SEARCH("Medium",'DIF Worksheet'!$U747)),'DIF Worksheet'!$C747," "))</f>
        <v/>
      </c>
      <c r="E752" s="31" t="str">
        <f>IF('DIF Worksheet'!$D747="","",IF(ISNUMBER(SEARCH("Medium",'DIF Worksheet'!$U747)),'DIF Worksheet'!$D747," "))</f>
        <v/>
      </c>
      <c r="F752" s="46" t="str">
        <f>IF(ISNUMBER(SEARCH("Medium",'DIF Worksheet'!$U747)),'DIF Worksheet'!$X747," ")</f>
        <v xml:space="preserve"> </v>
      </c>
    </row>
    <row r="753" spans="1:6">
      <c r="A753" s="45" t="str">
        <f>IF(ISNUMBER(SEARCH("Medium",'DIF Worksheet'!$U748)),'DIF Worksheet'!$W748," ")</f>
        <v xml:space="preserve"> </v>
      </c>
      <c r="B753" s="31" t="str">
        <f>IF(ISNUMBER(SEARCH("Medium",'DIF Worksheet'!$U748)),'DIF Worksheet'!$A748," ")</f>
        <v xml:space="preserve"> </v>
      </c>
      <c r="C753" s="31" t="str">
        <f>IF('DIF Worksheet'!$B748="","",IF(ISNUMBER(SEARCH("Medium",'DIF Worksheet'!$U748)),'DIF Worksheet'!$B748," "))</f>
        <v/>
      </c>
      <c r="D753" s="31" t="str">
        <f>IF('DIF Worksheet'!$C748="","",IF(ISNUMBER(SEARCH("Medium",'DIF Worksheet'!$U748)),'DIF Worksheet'!$C748," "))</f>
        <v/>
      </c>
      <c r="E753" s="31" t="str">
        <f>IF('DIF Worksheet'!$D748="","",IF(ISNUMBER(SEARCH("Medium",'DIF Worksheet'!$U748)),'DIF Worksheet'!$D748," "))</f>
        <v/>
      </c>
      <c r="F753" s="46" t="str">
        <f>IF(ISNUMBER(SEARCH("Medium",'DIF Worksheet'!$U748)),'DIF Worksheet'!$X748," ")</f>
        <v xml:space="preserve"> </v>
      </c>
    </row>
    <row r="754" spans="1:6">
      <c r="A754" s="45" t="str">
        <f>IF(ISNUMBER(SEARCH("Medium",'DIF Worksheet'!$U749)),'DIF Worksheet'!$W749," ")</f>
        <v xml:space="preserve"> </v>
      </c>
      <c r="B754" s="31" t="str">
        <f>IF(ISNUMBER(SEARCH("Medium",'DIF Worksheet'!$U749)),'DIF Worksheet'!$A749," ")</f>
        <v xml:space="preserve"> </v>
      </c>
      <c r="C754" s="31" t="str">
        <f>IF('DIF Worksheet'!$B749="","",IF(ISNUMBER(SEARCH("Medium",'DIF Worksheet'!$U749)),'DIF Worksheet'!$B749," "))</f>
        <v/>
      </c>
      <c r="D754" s="31" t="str">
        <f>IF('DIF Worksheet'!$C749="","",IF(ISNUMBER(SEARCH("Medium",'DIF Worksheet'!$U749)),'DIF Worksheet'!$C749," "))</f>
        <v/>
      </c>
      <c r="E754" s="31" t="str">
        <f>IF('DIF Worksheet'!$D749="","",IF(ISNUMBER(SEARCH("Medium",'DIF Worksheet'!$U749)),'DIF Worksheet'!$D749," "))</f>
        <v/>
      </c>
      <c r="F754" s="46" t="str">
        <f>IF(ISNUMBER(SEARCH("Medium",'DIF Worksheet'!$U749)),'DIF Worksheet'!$X749," ")</f>
        <v xml:space="preserve"> </v>
      </c>
    </row>
    <row r="755" spans="1:6">
      <c r="A755" s="45" t="str">
        <f>IF(ISNUMBER(SEARCH("Medium",'DIF Worksheet'!$U750)),'DIF Worksheet'!$W750," ")</f>
        <v xml:space="preserve"> </v>
      </c>
      <c r="B755" s="31" t="str">
        <f>IF(ISNUMBER(SEARCH("Medium",'DIF Worksheet'!$U750)),'DIF Worksheet'!$A750," ")</f>
        <v xml:space="preserve"> </v>
      </c>
      <c r="C755" s="31" t="str">
        <f>IF('DIF Worksheet'!$B750="","",IF(ISNUMBER(SEARCH("Medium",'DIF Worksheet'!$U750)),'DIF Worksheet'!$B750," "))</f>
        <v/>
      </c>
      <c r="D755" s="31" t="str">
        <f>IF('DIF Worksheet'!$C750="","",IF(ISNUMBER(SEARCH("Medium",'DIF Worksheet'!$U750)),'DIF Worksheet'!$C750," "))</f>
        <v/>
      </c>
      <c r="E755" s="31" t="str">
        <f>IF('DIF Worksheet'!$D750="","",IF(ISNUMBER(SEARCH("Medium",'DIF Worksheet'!$U750)),'DIF Worksheet'!$D750," "))</f>
        <v/>
      </c>
      <c r="F755" s="46" t="str">
        <f>IF(ISNUMBER(SEARCH("Medium",'DIF Worksheet'!$U750)),'DIF Worksheet'!$X750," ")</f>
        <v xml:space="preserve"> </v>
      </c>
    </row>
    <row r="756" spans="1:6">
      <c r="A756" s="45" t="str">
        <f>IF(ISNUMBER(SEARCH("Medium",'DIF Worksheet'!$U751)),'DIF Worksheet'!$W751," ")</f>
        <v xml:space="preserve"> </v>
      </c>
      <c r="B756" s="31" t="str">
        <f>IF(ISNUMBER(SEARCH("Medium",'DIF Worksheet'!$U751)),'DIF Worksheet'!$A751," ")</f>
        <v xml:space="preserve"> </v>
      </c>
      <c r="C756" s="31" t="str">
        <f>IF('DIF Worksheet'!$B751="","",IF(ISNUMBER(SEARCH("Medium",'DIF Worksheet'!$U751)),'DIF Worksheet'!$B751," "))</f>
        <v/>
      </c>
      <c r="D756" s="31" t="str">
        <f>IF('DIF Worksheet'!$C751="","",IF(ISNUMBER(SEARCH("Medium",'DIF Worksheet'!$U751)),'DIF Worksheet'!$C751," "))</f>
        <v/>
      </c>
      <c r="E756" s="31" t="str">
        <f>IF('DIF Worksheet'!$D751="","",IF(ISNUMBER(SEARCH("Medium",'DIF Worksheet'!$U751)),'DIF Worksheet'!$D751," "))</f>
        <v/>
      </c>
      <c r="F756" s="46" t="str">
        <f>IF(ISNUMBER(SEARCH("Medium",'DIF Worksheet'!$U751)),'DIF Worksheet'!$X751," ")</f>
        <v xml:space="preserve"> </v>
      </c>
    </row>
    <row r="757" spans="1:6">
      <c r="A757" s="45" t="str">
        <f>IF(ISNUMBER(SEARCH("Medium",'DIF Worksheet'!$U752)),'DIF Worksheet'!$W752," ")</f>
        <v xml:space="preserve"> </v>
      </c>
      <c r="B757" s="31" t="str">
        <f>IF(ISNUMBER(SEARCH("Medium",'DIF Worksheet'!$U752)),'DIF Worksheet'!$A752," ")</f>
        <v xml:space="preserve"> </v>
      </c>
      <c r="C757" s="31" t="str">
        <f>IF('DIF Worksheet'!$B752="","",IF(ISNUMBER(SEARCH("Medium",'DIF Worksheet'!$U752)),'DIF Worksheet'!$B752," "))</f>
        <v/>
      </c>
      <c r="D757" s="31" t="str">
        <f>IF('DIF Worksheet'!$C752="","",IF(ISNUMBER(SEARCH("Medium",'DIF Worksheet'!$U752)),'DIF Worksheet'!$C752," "))</f>
        <v/>
      </c>
      <c r="E757" s="31" t="str">
        <f>IF('DIF Worksheet'!$D752="","",IF(ISNUMBER(SEARCH("Medium",'DIF Worksheet'!$U752)),'DIF Worksheet'!$D752," "))</f>
        <v/>
      </c>
      <c r="F757" s="46" t="str">
        <f>IF(ISNUMBER(SEARCH("Medium",'DIF Worksheet'!$U752)),'DIF Worksheet'!$X752," ")</f>
        <v xml:space="preserve"> </v>
      </c>
    </row>
    <row r="758" spans="1:6">
      <c r="A758" s="45" t="str">
        <f>IF(ISNUMBER(SEARCH("Medium",'DIF Worksheet'!$U753)),'DIF Worksheet'!$W753," ")</f>
        <v xml:space="preserve"> </v>
      </c>
      <c r="B758" s="31" t="str">
        <f>IF(ISNUMBER(SEARCH("Medium",'DIF Worksheet'!$U753)),'DIF Worksheet'!$A753," ")</f>
        <v xml:space="preserve"> </v>
      </c>
      <c r="C758" s="31" t="str">
        <f>IF('DIF Worksheet'!$B753="","",IF(ISNUMBER(SEARCH("Medium",'DIF Worksheet'!$U753)),'DIF Worksheet'!$B753," "))</f>
        <v/>
      </c>
      <c r="D758" s="31" t="str">
        <f>IF('DIF Worksheet'!$C753="","",IF(ISNUMBER(SEARCH("Medium",'DIF Worksheet'!$U753)),'DIF Worksheet'!$C753," "))</f>
        <v/>
      </c>
      <c r="E758" s="31" t="str">
        <f>IF('DIF Worksheet'!$D753="","",IF(ISNUMBER(SEARCH("Medium",'DIF Worksheet'!$U753)),'DIF Worksheet'!$D753," "))</f>
        <v/>
      </c>
      <c r="F758" s="46" t="str">
        <f>IF(ISNUMBER(SEARCH("Medium",'DIF Worksheet'!$U753)),'DIF Worksheet'!$X753," ")</f>
        <v xml:space="preserve"> </v>
      </c>
    </row>
    <row r="759" spans="1:6">
      <c r="A759" s="45" t="str">
        <f>IF(ISNUMBER(SEARCH("Medium",'DIF Worksheet'!$U754)),'DIF Worksheet'!$W754," ")</f>
        <v xml:space="preserve"> </v>
      </c>
      <c r="B759" s="31" t="str">
        <f>IF(ISNUMBER(SEARCH("Medium",'DIF Worksheet'!$U754)),'DIF Worksheet'!$A754," ")</f>
        <v xml:space="preserve"> </v>
      </c>
      <c r="C759" s="31" t="str">
        <f>IF('DIF Worksheet'!$B754="","",IF(ISNUMBER(SEARCH("Medium",'DIF Worksheet'!$U754)),'DIF Worksheet'!$B754," "))</f>
        <v/>
      </c>
      <c r="D759" s="31" t="str">
        <f>IF('DIF Worksheet'!$C754="","",IF(ISNUMBER(SEARCH("Medium",'DIF Worksheet'!$U754)),'DIF Worksheet'!$C754," "))</f>
        <v/>
      </c>
      <c r="E759" s="31" t="str">
        <f>IF('DIF Worksheet'!$D754="","",IF(ISNUMBER(SEARCH("Medium",'DIF Worksheet'!$U754)),'DIF Worksheet'!$D754," "))</f>
        <v/>
      </c>
      <c r="F759" s="46" t="str">
        <f>IF(ISNUMBER(SEARCH("Medium",'DIF Worksheet'!$U754)),'DIF Worksheet'!$X754," ")</f>
        <v xml:space="preserve"> </v>
      </c>
    </row>
    <row r="760" spans="1:6">
      <c r="A760" s="45" t="str">
        <f>IF(ISNUMBER(SEARCH("Medium",'DIF Worksheet'!$U755)),'DIF Worksheet'!$W755," ")</f>
        <v xml:space="preserve"> </v>
      </c>
      <c r="B760" s="31" t="str">
        <f>IF(ISNUMBER(SEARCH("Medium",'DIF Worksheet'!$U755)),'DIF Worksheet'!$A755," ")</f>
        <v xml:space="preserve"> </v>
      </c>
      <c r="C760" s="31" t="str">
        <f>IF('DIF Worksheet'!$B755="","",IF(ISNUMBER(SEARCH("Medium",'DIF Worksheet'!$U755)),'DIF Worksheet'!$B755," "))</f>
        <v/>
      </c>
      <c r="D760" s="31" t="str">
        <f>IF('DIF Worksheet'!$C755="","",IF(ISNUMBER(SEARCH("Medium",'DIF Worksheet'!$U755)),'DIF Worksheet'!$C755," "))</f>
        <v/>
      </c>
      <c r="E760" s="31" t="str">
        <f>IF('DIF Worksheet'!$D755="","",IF(ISNUMBER(SEARCH("Medium",'DIF Worksheet'!$U755)),'DIF Worksheet'!$D755," "))</f>
        <v/>
      </c>
      <c r="F760" s="46" t="str">
        <f>IF(ISNUMBER(SEARCH("Medium",'DIF Worksheet'!$U755)),'DIF Worksheet'!$X755," ")</f>
        <v xml:space="preserve"> </v>
      </c>
    </row>
    <row r="761" spans="1:6">
      <c r="A761" s="45" t="str">
        <f>IF(ISNUMBER(SEARCH("Medium",'DIF Worksheet'!$U756)),'DIF Worksheet'!$W756," ")</f>
        <v xml:space="preserve"> </v>
      </c>
      <c r="B761" s="31" t="str">
        <f>IF(ISNUMBER(SEARCH("Medium",'DIF Worksheet'!$U756)),'DIF Worksheet'!$A756," ")</f>
        <v xml:space="preserve"> </v>
      </c>
      <c r="C761" s="31" t="str">
        <f>IF('DIF Worksheet'!$B756="","",IF(ISNUMBER(SEARCH("Medium",'DIF Worksheet'!$U756)),'DIF Worksheet'!$B756," "))</f>
        <v/>
      </c>
      <c r="D761" s="31" t="str">
        <f>IF('DIF Worksheet'!$C756="","",IF(ISNUMBER(SEARCH("Medium",'DIF Worksheet'!$U756)),'DIF Worksheet'!$C756," "))</f>
        <v/>
      </c>
      <c r="E761" s="31" t="str">
        <f>IF('DIF Worksheet'!$D756="","",IF(ISNUMBER(SEARCH("Medium",'DIF Worksheet'!$U756)),'DIF Worksheet'!$D756," "))</f>
        <v/>
      </c>
      <c r="F761" s="46" t="str">
        <f>IF(ISNUMBER(SEARCH("Medium",'DIF Worksheet'!$U756)),'DIF Worksheet'!$X756," ")</f>
        <v xml:space="preserve"> </v>
      </c>
    </row>
    <row r="762" spans="1:6">
      <c r="A762" s="45" t="str">
        <f>IF(ISNUMBER(SEARCH("Medium",'DIF Worksheet'!$U757)),'DIF Worksheet'!$W757," ")</f>
        <v xml:space="preserve"> </v>
      </c>
      <c r="B762" s="31" t="str">
        <f>IF(ISNUMBER(SEARCH("Medium",'DIF Worksheet'!$U757)),'DIF Worksheet'!$A757," ")</f>
        <v xml:space="preserve"> </v>
      </c>
      <c r="C762" s="31" t="str">
        <f>IF('DIF Worksheet'!$B757="","",IF(ISNUMBER(SEARCH("Medium",'DIF Worksheet'!$U757)),'DIF Worksheet'!$B757," "))</f>
        <v/>
      </c>
      <c r="D762" s="31" t="str">
        <f>IF('DIF Worksheet'!$C757="","",IF(ISNUMBER(SEARCH("Medium",'DIF Worksheet'!$U757)),'DIF Worksheet'!$C757," "))</f>
        <v/>
      </c>
      <c r="E762" s="31" t="str">
        <f>IF('DIF Worksheet'!$D757="","",IF(ISNUMBER(SEARCH("Medium",'DIF Worksheet'!$U757)),'DIF Worksheet'!$D757," "))</f>
        <v/>
      </c>
      <c r="F762" s="46" t="str">
        <f>IF(ISNUMBER(SEARCH("Medium",'DIF Worksheet'!$U757)),'DIF Worksheet'!$X757," ")</f>
        <v xml:space="preserve"> </v>
      </c>
    </row>
    <row r="763" spans="1:6">
      <c r="A763" s="45" t="str">
        <f>IF(ISNUMBER(SEARCH("Medium",'DIF Worksheet'!$U758)),'DIF Worksheet'!$W758," ")</f>
        <v xml:space="preserve"> </v>
      </c>
      <c r="B763" s="31" t="str">
        <f>IF(ISNUMBER(SEARCH("Medium",'DIF Worksheet'!$U758)),'DIF Worksheet'!$A758," ")</f>
        <v xml:space="preserve"> </v>
      </c>
      <c r="C763" s="31" t="str">
        <f>IF('DIF Worksheet'!$B758="","",IF(ISNUMBER(SEARCH("Medium",'DIF Worksheet'!$U758)),'DIF Worksheet'!$B758," "))</f>
        <v/>
      </c>
      <c r="D763" s="31" t="str">
        <f>IF('DIF Worksheet'!$C758="","",IF(ISNUMBER(SEARCH("Medium",'DIF Worksheet'!$U758)),'DIF Worksheet'!$C758," "))</f>
        <v/>
      </c>
      <c r="E763" s="31" t="str">
        <f>IF('DIF Worksheet'!$D758="","",IF(ISNUMBER(SEARCH("Medium",'DIF Worksheet'!$U758)),'DIF Worksheet'!$D758," "))</f>
        <v/>
      </c>
      <c r="F763" s="46" t="str">
        <f>IF(ISNUMBER(SEARCH("Medium",'DIF Worksheet'!$U758)),'DIF Worksheet'!$X758," ")</f>
        <v xml:space="preserve"> </v>
      </c>
    </row>
    <row r="764" spans="1:6">
      <c r="A764" s="45" t="str">
        <f>IF(ISNUMBER(SEARCH("Medium",'DIF Worksheet'!$U759)),'DIF Worksheet'!$W759," ")</f>
        <v xml:space="preserve"> </v>
      </c>
      <c r="B764" s="31" t="str">
        <f>IF(ISNUMBER(SEARCH("Medium",'DIF Worksheet'!$U759)),'DIF Worksheet'!$A759," ")</f>
        <v xml:space="preserve"> </v>
      </c>
      <c r="C764" s="31" t="str">
        <f>IF('DIF Worksheet'!$B759="","",IF(ISNUMBER(SEARCH("Medium",'DIF Worksheet'!$U759)),'DIF Worksheet'!$B759," "))</f>
        <v/>
      </c>
      <c r="D764" s="31" t="str">
        <f>IF('DIF Worksheet'!$C759="","",IF(ISNUMBER(SEARCH("Medium",'DIF Worksheet'!$U759)),'DIF Worksheet'!$C759," "))</f>
        <v/>
      </c>
      <c r="E764" s="31" t="str">
        <f>IF('DIF Worksheet'!$D759="","",IF(ISNUMBER(SEARCH("Medium",'DIF Worksheet'!$U759)),'DIF Worksheet'!$D759," "))</f>
        <v/>
      </c>
      <c r="F764" s="46" t="str">
        <f>IF(ISNUMBER(SEARCH("Medium",'DIF Worksheet'!$U759)),'DIF Worksheet'!$X759," ")</f>
        <v xml:space="preserve"> </v>
      </c>
    </row>
    <row r="765" spans="1:6">
      <c r="A765" s="45" t="str">
        <f>IF(ISNUMBER(SEARCH("Medium",'DIF Worksheet'!$U760)),'DIF Worksheet'!$W760," ")</f>
        <v xml:space="preserve"> </v>
      </c>
      <c r="B765" s="31" t="str">
        <f>IF(ISNUMBER(SEARCH("Medium",'DIF Worksheet'!$U760)),'DIF Worksheet'!$A760," ")</f>
        <v xml:space="preserve"> </v>
      </c>
      <c r="C765" s="31" t="str">
        <f>IF('DIF Worksheet'!$B760="","",IF(ISNUMBER(SEARCH("Medium",'DIF Worksheet'!$U760)),'DIF Worksheet'!$B760," "))</f>
        <v/>
      </c>
      <c r="D765" s="31" t="str">
        <f>IF('DIF Worksheet'!$C760="","",IF(ISNUMBER(SEARCH("Medium",'DIF Worksheet'!$U760)),'DIF Worksheet'!$C760," "))</f>
        <v/>
      </c>
      <c r="E765" s="31" t="str">
        <f>IF('DIF Worksheet'!$D760="","",IF(ISNUMBER(SEARCH("Medium",'DIF Worksheet'!$U760)),'DIF Worksheet'!$D760," "))</f>
        <v/>
      </c>
      <c r="F765" s="46" t="str">
        <f>IF(ISNUMBER(SEARCH("Medium",'DIF Worksheet'!$U760)),'DIF Worksheet'!$X760," ")</f>
        <v xml:space="preserve"> </v>
      </c>
    </row>
    <row r="766" spans="1:6">
      <c r="A766" s="45" t="str">
        <f>IF(ISNUMBER(SEARCH("Medium",'DIF Worksheet'!$U761)),'DIF Worksheet'!$W761," ")</f>
        <v xml:space="preserve"> </v>
      </c>
      <c r="B766" s="31" t="str">
        <f>IF(ISNUMBER(SEARCH("Medium",'DIF Worksheet'!$U761)),'DIF Worksheet'!$A761," ")</f>
        <v xml:space="preserve"> </v>
      </c>
      <c r="C766" s="31" t="str">
        <f>IF('DIF Worksheet'!$B761="","",IF(ISNUMBER(SEARCH("Medium",'DIF Worksheet'!$U761)),'DIF Worksheet'!$B761," "))</f>
        <v/>
      </c>
      <c r="D766" s="31" t="str">
        <f>IF('DIF Worksheet'!$C761="","",IF(ISNUMBER(SEARCH("Medium",'DIF Worksheet'!$U761)),'DIF Worksheet'!$C761," "))</f>
        <v/>
      </c>
      <c r="E766" s="31" t="str">
        <f>IF('DIF Worksheet'!$D761="","",IF(ISNUMBER(SEARCH("Medium",'DIF Worksheet'!$U761)),'DIF Worksheet'!$D761," "))</f>
        <v/>
      </c>
      <c r="F766" s="46" t="str">
        <f>IF(ISNUMBER(SEARCH("Medium",'DIF Worksheet'!$U761)),'DIF Worksheet'!$X761," ")</f>
        <v xml:space="preserve"> </v>
      </c>
    </row>
    <row r="767" spans="1:6">
      <c r="A767" s="45" t="str">
        <f>IF(ISNUMBER(SEARCH("Medium",'DIF Worksheet'!$U762)),'DIF Worksheet'!$W762," ")</f>
        <v xml:space="preserve"> </v>
      </c>
      <c r="B767" s="31" t="str">
        <f>IF(ISNUMBER(SEARCH("Medium",'DIF Worksheet'!$U762)),'DIF Worksheet'!$A762," ")</f>
        <v xml:space="preserve"> </v>
      </c>
      <c r="C767" s="31" t="str">
        <f>IF('DIF Worksheet'!$B762="","",IF(ISNUMBER(SEARCH("Medium",'DIF Worksheet'!$U762)),'DIF Worksheet'!$B762," "))</f>
        <v/>
      </c>
      <c r="D767" s="31" t="str">
        <f>IF('DIF Worksheet'!$C762="","",IF(ISNUMBER(SEARCH("Medium",'DIF Worksheet'!$U762)),'DIF Worksheet'!$C762," "))</f>
        <v/>
      </c>
      <c r="E767" s="31" t="str">
        <f>IF('DIF Worksheet'!$D762="","",IF(ISNUMBER(SEARCH("Medium",'DIF Worksheet'!$U762)),'DIF Worksheet'!$D762," "))</f>
        <v/>
      </c>
      <c r="F767" s="46" t="str">
        <f>IF(ISNUMBER(SEARCH("Medium",'DIF Worksheet'!$U762)),'DIF Worksheet'!$X762," ")</f>
        <v xml:space="preserve"> </v>
      </c>
    </row>
    <row r="768" spans="1:6">
      <c r="A768" s="45" t="str">
        <f>IF(ISNUMBER(SEARCH("Medium",'DIF Worksheet'!$U763)),'DIF Worksheet'!$W763," ")</f>
        <v xml:space="preserve"> </v>
      </c>
      <c r="B768" s="31" t="str">
        <f>IF(ISNUMBER(SEARCH("Medium",'DIF Worksheet'!$U763)),'DIF Worksheet'!$A763," ")</f>
        <v xml:space="preserve"> </v>
      </c>
      <c r="C768" s="31" t="str">
        <f>IF('DIF Worksheet'!$B763="","",IF(ISNUMBER(SEARCH("Medium",'DIF Worksheet'!$U763)),'DIF Worksheet'!$B763," "))</f>
        <v/>
      </c>
      <c r="D768" s="31" t="str">
        <f>IF('DIF Worksheet'!$C763="","",IF(ISNUMBER(SEARCH("Medium",'DIF Worksheet'!$U763)),'DIF Worksheet'!$C763," "))</f>
        <v/>
      </c>
      <c r="E768" s="31" t="str">
        <f>IF('DIF Worksheet'!$D763="","",IF(ISNUMBER(SEARCH("Medium",'DIF Worksheet'!$U763)),'DIF Worksheet'!$D763," "))</f>
        <v/>
      </c>
      <c r="F768" s="46" t="str">
        <f>IF(ISNUMBER(SEARCH("Medium",'DIF Worksheet'!$U763)),'DIF Worksheet'!$X763," ")</f>
        <v xml:space="preserve"> </v>
      </c>
    </row>
    <row r="769" spans="1:6">
      <c r="A769" s="45" t="str">
        <f>IF(ISNUMBER(SEARCH("Medium",'DIF Worksheet'!$U764)),'DIF Worksheet'!$W764," ")</f>
        <v xml:space="preserve"> </v>
      </c>
      <c r="B769" s="31" t="str">
        <f>IF(ISNUMBER(SEARCH("Medium",'DIF Worksheet'!$U764)),'DIF Worksheet'!$A764," ")</f>
        <v xml:space="preserve"> </v>
      </c>
      <c r="C769" s="31" t="str">
        <f>IF('DIF Worksheet'!$B764="","",IF(ISNUMBER(SEARCH("Medium",'DIF Worksheet'!$U764)),'DIF Worksheet'!$B764," "))</f>
        <v/>
      </c>
      <c r="D769" s="31" t="str">
        <f>IF('DIF Worksheet'!$C764="","",IF(ISNUMBER(SEARCH("Medium",'DIF Worksheet'!$U764)),'DIF Worksheet'!$C764," "))</f>
        <v/>
      </c>
      <c r="E769" s="31" t="str">
        <f>IF('DIF Worksheet'!$D764="","",IF(ISNUMBER(SEARCH("Medium",'DIF Worksheet'!$U764)),'DIF Worksheet'!$D764," "))</f>
        <v/>
      </c>
      <c r="F769" s="46" t="str">
        <f>IF(ISNUMBER(SEARCH("Medium",'DIF Worksheet'!$U764)),'DIF Worksheet'!$X764," ")</f>
        <v xml:space="preserve"> </v>
      </c>
    </row>
    <row r="770" spans="1:6">
      <c r="A770" s="45" t="str">
        <f>IF(ISNUMBER(SEARCH("Medium",'DIF Worksheet'!$U765)),'DIF Worksheet'!$W765," ")</f>
        <v xml:space="preserve"> </v>
      </c>
      <c r="B770" s="31" t="str">
        <f>IF(ISNUMBER(SEARCH("Medium",'DIF Worksheet'!$U765)),'DIF Worksheet'!$A765," ")</f>
        <v xml:space="preserve"> </v>
      </c>
      <c r="C770" s="31" t="str">
        <f>IF('DIF Worksheet'!$B765="","",IF(ISNUMBER(SEARCH("Medium",'DIF Worksheet'!$U765)),'DIF Worksheet'!$B765," "))</f>
        <v/>
      </c>
      <c r="D770" s="31" t="str">
        <f>IF('DIF Worksheet'!$C765="","",IF(ISNUMBER(SEARCH("Medium",'DIF Worksheet'!$U765)),'DIF Worksheet'!$C765," "))</f>
        <v/>
      </c>
      <c r="E770" s="31" t="str">
        <f>IF('DIF Worksheet'!$D765="","",IF(ISNUMBER(SEARCH("Medium",'DIF Worksheet'!$U765)),'DIF Worksheet'!$D765," "))</f>
        <v/>
      </c>
      <c r="F770" s="46" t="str">
        <f>IF(ISNUMBER(SEARCH("Medium",'DIF Worksheet'!$U765)),'DIF Worksheet'!$X765," ")</f>
        <v xml:space="preserve"> </v>
      </c>
    </row>
    <row r="771" spans="1:6">
      <c r="A771" s="45" t="str">
        <f>IF(ISNUMBER(SEARCH("Medium",'DIF Worksheet'!$U766)),'DIF Worksheet'!$W766," ")</f>
        <v xml:space="preserve"> </v>
      </c>
      <c r="B771" s="31" t="str">
        <f>IF(ISNUMBER(SEARCH("Medium",'DIF Worksheet'!$U766)),'DIF Worksheet'!$A766," ")</f>
        <v xml:space="preserve"> </v>
      </c>
      <c r="C771" s="31" t="str">
        <f>IF('DIF Worksheet'!$B766="","",IF(ISNUMBER(SEARCH("Medium",'DIF Worksheet'!$U766)),'DIF Worksheet'!$B766," "))</f>
        <v/>
      </c>
      <c r="D771" s="31" t="str">
        <f>IF('DIF Worksheet'!$C766="","",IF(ISNUMBER(SEARCH("Medium",'DIF Worksheet'!$U766)),'DIF Worksheet'!$C766," "))</f>
        <v/>
      </c>
      <c r="E771" s="31" t="str">
        <f>IF('DIF Worksheet'!$D766="","",IF(ISNUMBER(SEARCH("Medium",'DIF Worksheet'!$U766)),'DIF Worksheet'!$D766," "))</f>
        <v/>
      </c>
      <c r="F771" s="46" t="str">
        <f>IF(ISNUMBER(SEARCH("Medium",'DIF Worksheet'!$U766)),'DIF Worksheet'!$X766," ")</f>
        <v xml:space="preserve"> </v>
      </c>
    </row>
    <row r="772" spans="1:6">
      <c r="A772" s="45" t="str">
        <f>IF(ISNUMBER(SEARCH("Medium",'DIF Worksheet'!$U767)),'DIF Worksheet'!$W767," ")</f>
        <v xml:space="preserve"> </v>
      </c>
      <c r="B772" s="31" t="str">
        <f>IF(ISNUMBER(SEARCH("Medium",'DIF Worksheet'!$U767)),'DIF Worksheet'!$A767," ")</f>
        <v xml:space="preserve"> </v>
      </c>
      <c r="C772" s="31" t="str">
        <f>IF('DIF Worksheet'!$B767="","",IF(ISNUMBER(SEARCH("Medium",'DIF Worksheet'!$U767)),'DIF Worksheet'!$B767," "))</f>
        <v/>
      </c>
      <c r="D772" s="31" t="str">
        <f>IF('DIF Worksheet'!$C767="","",IF(ISNUMBER(SEARCH("Medium",'DIF Worksheet'!$U767)),'DIF Worksheet'!$C767," "))</f>
        <v/>
      </c>
      <c r="E772" s="31" t="str">
        <f>IF('DIF Worksheet'!$D767="","",IF(ISNUMBER(SEARCH("Medium",'DIF Worksheet'!$U767)),'DIF Worksheet'!$D767," "))</f>
        <v/>
      </c>
      <c r="F772" s="46" t="str">
        <f>IF(ISNUMBER(SEARCH("Medium",'DIF Worksheet'!$U767)),'DIF Worksheet'!$X767," ")</f>
        <v xml:space="preserve"> </v>
      </c>
    </row>
    <row r="773" spans="1:6">
      <c r="A773" s="45" t="str">
        <f>IF(ISNUMBER(SEARCH("Medium",'DIF Worksheet'!$U768)),'DIF Worksheet'!$W768," ")</f>
        <v xml:space="preserve"> </v>
      </c>
      <c r="B773" s="31" t="str">
        <f>IF(ISNUMBER(SEARCH("Medium",'DIF Worksheet'!$U768)),'DIF Worksheet'!$A768," ")</f>
        <v xml:space="preserve"> </v>
      </c>
      <c r="C773" s="31" t="str">
        <f>IF('DIF Worksheet'!$B768="","",IF(ISNUMBER(SEARCH("Medium",'DIF Worksheet'!$U768)),'DIF Worksheet'!$B768," "))</f>
        <v/>
      </c>
      <c r="D773" s="31" t="str">
        <f>IF('DIF Worksheet'!$C768="","",IF(ISNUMBER(SEARCH("Medium",'DIF Worksheet'!$U768)),'DIF Worksheet'!$C768," "))</f>
        <v/>
      </c>
      <c r="E773" s="31" t="str">
        <f>IF('DIF Worksheet'!$D768="","",IF(ISNUMBER(SEARCH("Medium",'DIF Worksheet'!$U768)),'DIF Worksheet'!$D768," "))</f>
        <v/>
      </c>
      <c r="F773" s="46" t="str">
        <f>IF(ISNUMBER(SEARCH("Medium",'DIF Worksheet'!$U768)),'DIF Worksheet'!$X768," ")</f>
        <v xml:space="preserve"> </v>
      </c>
    </row>
    <row r="774" spans="1:6">
      <c r="A774" s="45" t="str">
        <f>IF(ISNUMBER(SEARCH("Medium",'DIF Worksheet'!$U769)),'DIF Worksheet'!$W769," ")</f>
        <v xml:space="preserve"> </v>
      </c>
      <c r="B774" s="31" t="str">
        <f>IF(ISNUMBER(SEARCH("Medium",'DIF Worksheet'!$U769)),'DIF Worksheet'!$A769," ")</f>
        <v xml:space="preserve"> </v>
      </c>
      <c r="C774" s="31" t="str">
        <f>IF('DIF Worksheet'!$B769="","",IF(ISNUMBER(SEARCH("Medium",'DIF Worksheet'!$U769)),'DIF Worksheet'!$B769," "))</f>
        <v/>
      </c>
      <c r="D774" s="31" t="str">
        <f>IF('DIF Worksheet'!$C769="","",IF(ISNUMBER(SEARCH("Medium",'DIF Worksheet'!$U769)),'DIF Worksheet'!$C769," "))</f>
        <v/>
      </c>
      <c r="E774" s="31" t="str">
        <f>IF('DIF Worksheet'!$D769="","",IF(ISNUMBER(SEARCH("Medium",'DIF Worksheet'!$U769)),'DIF Worksheet'!$D769," "))</f>
        <v/>
      </c>
      <c r="F774" s="46" t="str">
        <f>IF(ISNUMBER(SEARCH("Medium",'DIF Worksheet'!$U769)),'DIF Worksheet'!$X769," ")</f>
        <v xml:space="preserve"> </v>
      </c>
    </row>
    <row r="775" spans="1:6">
      <c r="A775" s="45" t="str">
        <f>IF(ISNUMBER(SEARCH("Medium",'DIF Worksheet'!$U770)),'DIF Worksheet'!$W770," ")</f>
        <v xml:space="preserve"> </v>
      </c>
      <c r="B775" s="31" t="str">
        <f>IF(ISNUMBER(SEARCH("Medium",'DIF Worksheet'!$U770)),'DIF Worksheet'!$A770," ")</f>
        <v xml:space="preserve"> </v>
      </c>
      <c r="C775" s="31" t="str">
        <f>IF('DIF Worksheet'!$B770="","",IF(ISNUMBER(SEARCH("Medium",'DIF Worksheet'!$U770)),'DIF Worksheet'!$B770," "))</f>
        <v/>
      </c>
      <c r="D775" s="31" t="str">
        <f>IF('DIF Worksheet'!$C770="","",IF(ISNUMBER(SEARCH("Medium",'DIF Worksheet'!$U770)),'DIF Worksheet'!$C770," "))</f>
        <v/>
      </c>
      <c r="E775" s="31" t="str">
        <f>IF('DIF Worksheet'!$D770="","",IF(ISNUMBER(SEARCH("Medium",'DIF Worksheet'!$U770)),'DIF Worksheet'!$D770," "))</f>
        <v/>
      </c>
      <c r="F775" s="46" t="str">
        <f>IF(ISNUMBER(SEARCH("Medium",'DIF Worksheet'!$U770)),'DIF Worksheet'!$X770," ")</f>
        <v xml:space="preserve"> </v>
      </c>
    </row>
    <row r="776" spans="1:6">
      <c r="A776" s="45" t="str">
        <f>IF(ISNUMBER(SEARCH("Medium",'DIF Worksheet'!$U771)),'DIF Worksheet'!$W771," ")</f>
        <v xml:space="preserve"> </v>
      </c>
      <c r="B776" s="31" t="str">
        <f>IF(ISNUMBER(SEARCH("Medium",'DIF Worksheet'!$U771)),'DIF Worksheet'!$A771," ")</f>
        <v xml:space="preserve"> </v>
      </c>
      <c r="C776" s="31" t="str">
        <f>IF('DIF Worksheet'!$B771="","",IF(ISNUMBER(SEARCH("Medium",'DIF Worksheet'!$U771)),'DIF Worksheet'!$B771," "))</f>
        <v/>
      </c>
      <c r="D776" s="31" t="str">
        <f>IF('DIF Worksheet'!$C771="","",IF(ISNUMBER(SEARCH("Medium",'DIF Worksheet'!$U771)),'DIF Worksheet'!$C771," "))</f>
        <v/>
      </c>
      <c r="E776" s="31" t="str">
        <f>IF('DIF Worksheet'!$D771="","",IF(ISNUMBER(SEARCH("Medium",'DIF Worksheet'!$U771)),'DIF Worksheet'!$D771," "))</f>
        <v/>
      </c>
      <c r="F776" s="46" t="str">
        <f>IF(ISNUMBER(SEARCH("Medium",'DIF Worksheet'!$U771)),'DIF Worksheet'!$X771," ")</f>
        <v xml:space="preserve"> </v>
      </c>
    </row>
    <row r="777" spans="1:6">
      <c r="A777" s="45" t="str">
        <f>IF(ISNUMBER(SEARCH("Medium",'DIF Worksheet'!$U772)),'DIF Worksheet'!$W772," ")</f>
        <v xml:space="preserve"> </v>
      </c>
      <c r="B777" s="31" t="str">
        <f>IF(ISNUMBER(SEARCH("Medium",'DIF Worksheet'!$U772)),'DIF Worksheet'!$A772," ")</f>
        <v xml:space="preserve"> </v>
      </c>
      <c r="C777" s="31" t="str">
        <f>IF('DIF Worksheet'!$B772="","",IF(ISNUMBER(SEARCH("Medium",'DIF Worksheet'!$U772)),'DIF Worksheet'!$B772," "))</f>
        <v/>
      </c>
      <c r="D777" s="31" t="str">
        <f>IF('DIF Worksheet'!$C772="","",IF(ISNUMBER(SEARCH("Medium",'DIF Worksheet'!$U772)),'DIF Worksheet'!$C772," "))</f>
        <v/>
      </c>
      <c r="E777" s="31" t="str">
        <f>IF('DIF Worksheet'!$D772="","",IF(ISNUMBER(SEARCH("Medium",'DIF Worksheet'!$U772)),'DIF Worksheet'!$D772," "))</f>
        <v/>
      </c>
      <c r="F777" s="46" t="str">
        <f>IF(ISNUMBER(SEARCH("Medium",'DIF Worksheet'!$U772)),'DIF Worksheet'!$X772," ")</f>
        <v xml:space="preserve"> </v>
      </c>
    </row>
    <row r="778" spans="1:6">
      <c r="A778" s="45" t="str">
        <f>IF(ISNUMBER(SEARCH("Medium",'DIF Worksheet'!$U773)),'DIF Worksheet'!$W773," ")</f>
        <v xml:space="preserve"> </v>
      </c>
      <c r="B778" s="31" t="str">
        <f>IF(ISNUMBER(SEARCH("Medium",'DIF Worksheet'!$U773)),'DIF Worksheet'!$A773," ")</f>
        <v xml:space="preserve"> </v>
      </c>
      <c r="C778" s="31" t="str">
        <f>IF('DIF Worksheet'!$B773="","",IF(ISNUMBER(SEARCH("Medium",'DIF Worksheet'!$U773)),'DIF Worksheet'!$B773," "))</f>
        <v/>
      </c>
      <c r="D778" s="31" t="str">
        <f>IF('DIF Worksheet'!$C773="","",IF(ISNUMBER(SEARCH("Medium",'DIF Worksheet'!$U773)),'DIF Worksheet'!$C773," "))</f>
        <v/>
      </c>
      <c r="E778" s="31" t="str">
        <f>IF('DIF Worksheet'!$D773="","",IF(ISNUMBER(SEARCH("Medium",'DIF Worksheet'!$U773)),'DIF Worksheet'!$D773," "))</f>
        <v/>
      </c>
      <c r="F778" s="46" t="str">
        <f>IF(ISNUMBER(SEARCH("Medium",'DIF Worksheet'!$U773)),'DIF Worksheet'!$X773," ")</f>
        <v xml:space="preserve"> </v>
      </c>
    </row>
    <row r="779" spans="1:6">
      <c r="A779" s="45" t="str">
        <f>IF(ISNUMBER(SEARCH("Medium",'DIF Worksheet'!$U774)),'DIF Worksheet'!$W774," ")</f>
        <v xml:space="preserve"> </v>
      </c>
      <c r="B779" s="31" t="str">
        <f>IF(ISNUMBER(SEARCH("Medium",'DIF Worksheet'!$U774)),'DIF Worksheet'!$A774," ")</f>
        <v xml:space="preserve"> </v>
      </c>
      <c r="C779" s="31" t="str">
        <f>IF('DIF Worksheet'!$B774="","",IF(ISNUMBER(SEARCH("Medium",'DIF Worksheet'!$U774)),'DIF Worksheet'!$B774," "))</f>
        <v/>
      </c>
      <c r="D779" s="31" t="str">
        <f>IF('DIF Worksheet'!$C774="","",IF(ISNUMBER(SEARCH("Medium",'DIF Worksheet'!$U774)),'DIF Worksheet'!$C774," "))</f>
        <v/>
      </c>
      <c r="E779" s="31" t="str">
        <f>IF('DIF Worksheet'!$D774="","",IF(ISNUMBER(SEARCH("Medium",'DIF Worksheet'!$U774)),'DIF Worksheet'!$D774," "))</f>
        <v/>
      </c>
      <c r="F779" s="46" t="str">
        <f>IF(ISNUMBER(SEARCH("Medium",'DIF Worksheet'!$U774)),'DIF Worksheet'!$X774," ")</f>
        <v xml:space="preserve"> </v>
      </c>
    </row>
    <row r="780" spans="1:6">
      <c r="A780" s="45" t="str">
        <f>IF(ISNUMBER(SEARCH("Medium",'DIF Worksheet'!$U775)),'DIF Worksheet'!$W775," ")</f>
        <v xml:space="preserve"> </v>
      </c>
      <c r="B780" s="31" t="str">
        <f>IF(ISNUMBER(SEARCH("Medium",'DIF Worksheet'!$U775)),'DIF Worksheet'!$A775," ")</f>
        <v xml:space="preserve"> </v>
      </c>
      <c r="C780" s="31" t="str">
        <f>IF('DIF Worksheet'!$B775="","",IF(ISNUMBER(SEARCH("Medium",'DIF Worksheet'!$U775)),'DIF Worksheet'!$B775," "))</f>
        <v/>
      </c>
      <c r="D780" s="31" t="str">
        <f>IF('DIF Worksheet'!$C775="","",IF(ISNUMBER(SEARCH("Medium",'DIF Worksheet'!$U775)),'DIF Worksheet'!$C775," "))</f>
        <v/>
      </c>
      <c r="E780" s="31" t="str">
        <f>IF('DIF Worksheet'!$D775="","",IF(ISNUMBER(SEARCH("Medium",'DIF Worksheet'!$U775)),'DIF Worksheet'!$D775," "))</f>
        <v/>
      </c>
      <c r="F780" s="46" t="str">
        <f>IF(ISNUMBER(SEARCH("Medium",'DIF Worksheet'!$U775)),'DIF Worksheet'!$X775," ")</f>
        <v xml:space="preserve"> </v>
      </c>
    </row>
    <row r="781" spans="1:6">
      <c r="A781" s="45" t="str">
        <f>IF(ISNUMBER(SEARCH("Medium",'DIF Worksheet'!$U776)),'DIF Worksheet'!$W776," ")</f>
        <v xml:space="preserve"> </v>
      </c>
      <c r="B781" s="31" t="str">
        <f>IF(ISNUMBER(SEARCH("Medium",'DIF Worksheet'!$U776)),'DIF Worksheet'!$A776," ")</f>
        <v xml:space="preserve"> </v>
      </c>
      <c r="C781" s="31" t="str">
        <f>IF('DIF Worksheet'!$B776="","",IF(ISNUMBER(SEARCH("Medium",'DIF Worksheet'!$U776)),'DIF Worksheet'!$B776," "))</f>
        <v/>
      </c>
      <c r="D781" s="31" t="str">
        <f>IF('DIF Worksheet'!$C776="","",IF(ISNUMBER(SEARCH("Medium",'DIF Worksheet'!$U776)),'DIF Worksheet'!$C776," "))</f>
        <v/>
      </c>
      <c r="E781" s="31" t="str">
        <f>IF('DIF Worksheet'!$D776="","",IF(ISNUMBER(SEARCH("Medium",'DIF Worksheet'!$U776)),'DIF Worksheet'!$D776," "))</f>
        <v/>
      </c>
      <c r="F781" s="46" t="str">
        <f>IF(ISNUMBER(SEARCH("Medium",'DIF Worksheet'!$U776)),'DIF Worksheet'!$X776," ")</f>
        <v xml:space="preserve"> </v>
      </c>
    </row>
    <row r="782" spans="1:6">
      <c r="A782" s="45" t="str">
        <f>IF(ISNUMBER(SEARCH("Medium",'DIF Worksheet'!$U777)),'DIF Worksheet'!$W777," ")</f>
        <v xml:space="preserve"> </v>
      </c>
      <c r="B782" s="31" t="str">
        <f>IF(ISNUMBER(SEARCH("Medium",'DIF Worksheet'!$U777)),'DIF Worksheet'!$A777," ")</f>
        <v xml:space="preserve"> </v>
      </c>
      <c r="C782" s="31" t="str">
        <f>IF('DIF Worksheet'!$B777="","",IF(ISNUMBER(SEARCH("Medium",'DIF Worksheet'!$U777)),'DIF Worksheet'!$B777," "))</f>
        <v/>
      </c>
      <c r="D782" s="31" t="str">
        <f>IF('DIF Worksheet'!$C777="","",IF(ISNUMBER(SEARCH("Medium",'DIF Worksheet'!$U777)),'DIF Worksheet'!$C777," "))</f>
        <v/>
      </c>
      <c r="E782" s="31" t="str">
        <f>IF('DIF Worksheet'!$D777="","",IF(ISNUMBER(SEARCH("Medium",'DIF Worksheet'!$U777)),'DIF Worksheet'!$D777," "))</f>
        <v/>
      </c>
      <c r="F782" s="46" t="str">
        <f>IF(ISNUMBER(SEARCH("Medium",'DIF Worksheet'!$U777)),'DIF Worksheet'!$X777," ")</f>
        <v xml:space="preserve"> </v>
      </c>
    </row>
    <row r="783" spans="1:6">
      <c r="A783" s="45" t="str">
        <f>IF(ISNUMBER(SEARCH("Medium",'DIF Worksheet'!$U778)),'DIF Worksheet'!$W778," ")</f>
        <v xml:space="preserve"> </v>
      </c>
      <c r="B783" s="31" t="str">
        <f>IF(ISNUMBER(SEARCH("Medium",'DIF Worksheet'!$U778)),'DIF Worksheet'!$A778," ")</f>
        <v xml:space="preserve"> </v>
      </c>
      <c r="C783" s="31" t="str">
        <f>IF('DIF Worksheet'!$B778="","",IF(ISNUMBER(SEARCH("Medium",'DIF Worksheet'!$U778)),'DIF Worksheet'!$B778," "))</f>
        <v/>
      </c>
      <c r="D783" s="31" t="str">
        <f>IF('DIF Worksheet'!$C778="","",IF(ISNUMBER(SEARCH("Medium",'DIF Worksheet'!$U778)),'DIF Worksheet'!$C778," "))</f>
        <v/>
      </c>
      <c r="E783" s="31" t="str">
        <f>IF('DIF Worksheet'!$D778="","",IF(ISNUMBER(SEARCH("Medium",'DIF Worksheet'!$U778)),'DIF Worksheet'!$D778," "))</f>
        <v/>
      </c>
      <c r="F783" s="46" t="str">
        <f>IF(ISNUMBER(SEARCH("Medium",'DIF Worksheet'!$U778)),'DIF Worksheet'!$X778," ")</f>
        <v xml:space="preserve"> </v>
      </c>
    </row>
    <row r="784" spans="1:6">
      <c r="A784" s="45" t="str">
        <f>IF(ISNUMBER(SEARCH("Medium",'DIF Worksheet'!$U779)),'DIF Worksheet'!$W779," ")</f>
        <v xml:space="preserve"> </v>
      </c>
      <c r="B784" s="31" t="str">
        <f>IF(ISNUMBER(SEARCH("Medium",'DIF Worksheet'!$U779)),'DIF Worksheet'!$A779," ")</f>
        <v xml:space="preserve"> </v>
      </c>
      <c r="C784" s="31" t="str">
        <f>IF('DIF Worksheet'!$B779="","",IF(ISNUMBER(SEARCH("Medium",'DIF Worksheet'!$U779)),'DIF Worksheet'!$B779," "))</f>
        <v/>
      </c>
      <c r="D784" s="31" t="str">
        <f>IF('DIF Worksheet'!$C779="","",IF(ISNUMBER(SEARCH("Medium",'DIF Worksheet'!$U779)),'DIF Worksheet'!$C779," "))</f>
        <v/>
      </c>
      <c r="E784" s="31" t="str">
        <f>IF('DIF Worksheet'!$D779="","",IF(ISNUMBER(SEARCH("Medium",'DIF Worksheet'!$U779)),'DIF Worksheet'!$D779," "))</f>
        <v/>
      </c>
      <c r="F784" s="46" t="str">
        <f>IF(ISNUMBER(SEARCH("Medium",'DIF Worksheet'!$U779)),'DIF Worksheet'!$X779," ")</f>
        <v xml:space="preserve"> </v>
      </c>
    </row>
    <row r="785" spans="1:6">
      <c r="A785" s="45" t="str">
        <f>IF(ISNUMBER(SEARCH("Medium",'DIF Worksheet'!$U780)),'DIF Worksheet'!$W780," ")</f>
        <v xml:space="preserve"> </v>
      </c>
      <c r="B785" s="31" t="str">
        <f>IF(ISNUMBER(SEARCH("Medium",'DIF Worksheet'!$U780)),'DIF Worksheet'!$A780," ")</f>
        <v xml:space="preserve"> </v>
      </c>
      <c r="C785" s="31" t="str">
        <f>IF('DIF Worksheet'!$B780="","",IF(ISNUMBER(SEARCH("Medium",'DIF Worksheet'!$U780)),'DIF Worksheet'!$B780," "))</f>
        <v/>
      </c>
      <c r="D785" s="31" t="str">
        <f>IF('DIF Worksheet'!$C780="","",IF(ISNUMBER(SEARCH("Medium",'DIF Worksheet'!$U780)),'DIF Worksheet'!$C780," "))</f>
        <v/>
      </c>
      <c r="E785" s="31" t="str">
        <f>IF('DIF Worksheet'!$D780="","",IF(ISNUMBER(SEARCH("Medium",'DIF Worksheet'!$U780)),'DIF Worksheet'!$D780," "))</f>
        <v/>
      </c>
      <c r="F785" s="46" t="str">
        <f>IF(ISNUMBER(SEARCH("Medium",'DIF Worksheet'!$U780)),'DIF Worksheet'!$X780," ")</f>
        <v xml:space="preserve"> </v>
      </c>
    </row>
    <row r="786" spans="1:6">
      <c r="A786" s="45" t="str">
        <f>IF(ISNUMBER(SEARCH("Medium",'DIF Worksheet'!$U781)),'DIF Worksheet'!$W781," ")</f>
        <v xml:space="preserve"> </v>
      </c>
      <c r="B786" s="31" t="str">
        <f>IF(ISNUMBER(SEARCH("Medium",'DIF Worksheet'!$U781)),'DIF Worksheet'!$A781," ")</f>
        <v xml:space="preserve"> </v>
      </c>
      <c r="C786" s="31" t="str">
        <f>IF('DIF Worksheet'!$B781="","",IF(ISNUMBER(SEARCH("Medium",'DIF Worksheet'!$U781)),'DIF Worksheet'!$B781," "))</f>
        <v/>
      </c>
      <c r="D786" s="31" t="str">
        <f>IF('DIF Worksheet'!$C781="","",IF(ISNUMBER(SEARCH("Medium",'DIF Worksheet'!$U781)),'DIF Worksheet'!$C781," "))</f>
        <v/>
      </c>
      <c r="E786" s="31" t="str">
        <f>IF('DIF Worksheet'!$D781="","",IF(ISNUMBER(SEARCH("Medium",'DIF Worksheet'!$U781)),'DIF Worksheet'!$D781," "))</f>
        <v/>
      </c>
      <c r="F786" s="46" t="str">
        <f>IF(ISNUMBER(SEARCH("Medium",'DIF Worksheet'!$U781)),'DIF Worksheet'!$X781," ")</f>
        <v xml:space="preserve"> </v>
      </c>
    </row>
    <row r="787" spans="1:6">
      <c r="A787" s="45" t="str">
        <f>IF(ISNUMBER(SEARCH("Medium",'DIF Worksheet'!$U782)),'DIF Worksheet'!$W782," ")</f>
        <v xml:space="preserve"> </v>
      </c>
      <c r="B787" s="31" t="str">
        <f>IF(ISNUMBER(SEARCH("Medium",'DIF Worksheet'!$U782)),'DIF Worksheet'!$A782," ")</f>
        <v xml:space="preserve"> </v>
      </c>
      <c r="C787" s="31" t="str">
        <f>IF('DIF Worksheet'!$B782="","",IF(ISNUMBER(SEARCH("Medium",'DIF Worksheet'!$U782)),'DIF Worksheet'!$B782," "))</f>
        <v/>
      </c>
      <c r="D787" s="31" t="str">
        <f>IF('DIF Worksheet'!$C782="","",IF(ISNUMBER(SEARCH("Medium",'DIF Worksheet'!$U782)),'DIF Worksheet'!$C782," "))</f>
        <v/>
      </c>
      <c r="E787" s="31" t="str">
        <f>IF('DIF Worksheet'!$D782="","",IF(ISNUMBER(SEARCH("Medium",'DIF Worksheet'!$U782)),'DIF Worksheet'!$D782," "))</f>
        <v/>
      </c>
      <c r="F787" s="46" t="str">
        <f>IF(ISNUMBER(SEARCH("Medium",'DIF Worksheet'!$U782)),'DIF Worksheet'!$X782," ")</f>
        <v xml:space="preserve"> </v>
      </c>
    </row>
    <row r="788" spans="1:6">
      <c r="A788" s="45" t="str">
        <f>IF(ISNUMBER(SEARCH("Medium",'DIF Worksheet'!$U783)),'DIF Worksheet'!$W783," ")</f>
        <v xml:space="preserve"> </v>
      </c>
      <c r="B788" s="31" t="str">
        <f>IF(ISNUMBER(SEARCH("Medium",'DIF Worksheet'!$U783)),'DIF Worksheet'!$A783," ")</f>
        <v xml:space="preserve"> </v>
      </c>
      <c r="C788" s="31" t="str">
        <f>IF('DIF Worksheet'!$B783="","",IF(ISNUMBER(SEARCH("Medium",'DIF Worksheet'!$U783)),'DIF Worksheet'!$B783," "))</f>
        <v/>
      </c>
      <c r="D788" s="31" t="str">
        <f>IF('DIF Worksheet'!$C783="","",IF(ISNUMBER(SEARCH("Medium",'DIF Worksheet'!$U783)),'DIF Worksheet'!$C783," "))</f>
        <v/>
      </c>
      <c r="E788" s="31" t="str">
        <f>IF('DIF Worksheet'!$D783="","",IF(ISNUMBER(SEARCH("Medium",'DIF Worksheet'!$U783)),'DIF Worksheet'!$D783," "))</f>
        <v/>
      </c>
      <c r="F788" s="46" t="str">
        <f>IF(ISNUMBER(SEARCH("Medium",'DIF Worksheet'!$U783)),'DIF Worksheet'!$X783," ")</f>
        <v xml:space="preserve"> </v>
      </c>
    </row>
    <row r="789" spans="1:6">
      <c r="A789" s="45" t="str">
        <f>IF(ISNUMBER(SEARCH("Medium",'DIF Worksheet'!$U784)),'DIF Worksheet'!$W784," ")</f>
        <v xml:space="preserve"> </v>
      </c>
      <c r="B789" s="31" t="str">
        <f>IF(ISNUMBER(SEARCH("Medium",'DIF Worksheet'!$U784)),'DIF Worksheet'!$A784," ")</f>
        <v xml:space="preserve"> </v>
      </c>
      <c r="C789" s="31" t="str">
        <f>IF('DIF Worksheet'!$B784="","",IF(ISNUMBER(SEARCH("Medium",'DIF Worksheet'!$U784)),'DIF Worksheet'!$B784," "))</f>
        <v/>
      </c>
      <c r="D789" s="31" t="str">
        <f>IF('DIF Worksheet'!$C784="","",IF(ISNUMBER(SEARCH("Medium",'DIF Worksheet'!$U784)),'DIF Worksheet'!$C784," "))</f>
        <v/>
      </c>
      <c r="E789" s="31" t="str">
        <f>IF('DIF Worksheet'!$D784="","",IF(ISNUMBER(SEARCH("Medium",'DIF Worksheet'!$U784)),'DIF Worksheet'!$D784," "))</f>
        <v/>
      </c>
      <c r="F789" s="46" t="str">
        <f>IF(ISNUMBER(SEARCH("Medium",'DIF Worksheet'!$U784)),'DIF Worksheet'!$X784," ")</f>
        <v xml:space="preserve"> </v>
      </c>
    </row>
    <row r="790" spans="1:6">
      <c r="A790" s="45" t="str">
        <f>IF(ISNUMBER(SEARCH("Medium",'DIF Worksheet'!$U785)),'DIF Worksheet'!$W785," ")</f>
        <v xml:space="preserve"> </v>
      </c>
      <c r="B790" s="31" t="str">
        <f>IF(ISNUMBER(SEARCH("Medium",'DIF Worksheet'!$U785)),'DIF Worksheet'!$A785," ")</f>
        <v xml:space="preserve"> </v>
      </c>
      <c r="C790" s="31" t="str">
        <f>IF('DIF Worksheet'!$B785="","",IF(ISNUMBER(SEARCH("Medium",'DIF Worksheet'!$U785)),'DIF Worksheet'!$B785," "))</f>
        <v/>
      </c>
      <c r="D790" s="31" t="str">
        <f>IF('DIF Worksheet'!$C785="","",IF(ISNUMBER(SEARCH("Medium",'DIF Worksheet'!$U785)),'DIF Worksheet'!$C785," "))</f>
        <v/>
      </c>
      <c r="E790" s="31" t="str">
        <f>IF('DIF Worksheet'!$D785="","",IF(ISNUMBER(SEARCH("Medium",'DIF Worksheet'!$U785)),'DIF Worksheet'!$D785," "))</f>
        <v/>
      </c>
      <c r="F790" s="46" t="str">
        <f>IF(ISNUMBER(SEARCH("Medium",'DIF Worksheet'!$U785)),'DIF Worksheet'!$X785," ")</f>
        <v xml:space="preserve"> </v>
      </c>
    </row>
    <row r="791" spans="1:6">
      <c r="A791" s="45" t="str">
        <f>IF(ISNUMBER(SEARCH("Medium",'DIF Worksheet'!$U786)),'DIF Worksheet'!$W786," ")</f>
        <v xml:space="preserve"> </v>
      </c>
      <c r="B791" s="31" t="str">
        <f>IF(ISNUMBER(SEARCH("Medium",'DIF Worksheet'!$U786)),'DIF Worksheet'!$A786," ")</f>
        <v xml:space="preserve"> </v>
      </c>
      <c r="C791" s="31" t="str">
        <f>IF('DIF Worksheet'!$B786="","",IF(ISNUMBER(SEARCH("Medium",'DIF Worksheet'!$U786)),'DIF Worksheet'!$B786," "))</f>
        <v/>
      </c>
      <c r="D791" s="31" t="str">
        <f>IF('DIF Worksheet'!$C786="","",IF(ISNUMBER(SEARCH("Medium",'DIF Worksheet'!$U786)),'DIF Worksheet'!$C786," "))</f>
        <v/>
      </c>
      <c r="E791" s="31" t="str">
        <f>IF('DIF Worksheet'!$D786="","",IF(ISNUMBER(SEARCH("Medium",'DIF Worksheet'!$U786)),'DIF Worksheet'!$D786," "))</f>
        <v/>
      </c>
      <c r="F791" s="46" t="str">
        <f>IF(ISNUMBER(SEARCH("Medium",'DIF Worksheet'!$U786)),'DIF Worksheet'!$X786," ")</f>
        <v xml:space="preserve"> </v>
      </c>
    </row>
    <row r="792" spans="1:6">
      <c r="A792" s="45" t="str">
        <f>IF(ISNUMBER(SEARCH("Medium",'DIF Worksheet'!$U787)),'DIF Worksheet'!$W787," ")</f>
        <v xml:space="preserve"> </v>
      </c>
      <c r="B792" s="31" t="str">
        <f>IF(ISNUMBER(SEARCH("Medium",'DIF Worksheet'!$U787)),'DIF Worksheet'!$A787," ")</f>
        <v xml:space="preserve"> </v>
      </c>
      <c r="C792" s="31" t="str">
        <f>IF('DIF Worksheet'!$B787="","",IF(ISNUMBER(SEARCH("Medium",'DIF Worksheet'!$U787)),'DIF Worksheet'!$B787," "))</f>
        <v/>
      </c>
      <c r="D792" s="31" t="str">
        <f>IF('DIF Worksheet'!$C787="","",IF(ISNUMBER(SEARCH("Medium",'DIF Worksheet'!$U787)),'DIF Worksheet'!$C787," "))</f>
        <v/>
      </c>
      <c r="E792" s="31" t="str">
        <f>IF('DIF Worksheet'!$D787="","",IF(ISNUMBER(SEARCH("Medium",'DIF Worksheet'!$U787)),'DIF Worksheet'!$D787," "))</f>
        <v/>
      </c>
      <c r="F792" s="46" t="str">
        <f>IF(ISNUMBER(SEARCH("Medium",'DIF Worksheet'!$U787)),'DIF Worksheet'!$X787," ")</f>
        <v xml:space="preserve"> </v>
      </c>
    </row>
    <row r="793" spans="1:6">
      <c r="A793" s="45" t="str">
        <f>IF(ISNUMBER(SEARCH("Medium",'DIF Worksheet'!$U788)),'DIF Worksheet'!$W788," ")</f>
        <v xml:space="preserve"> </v>
      </c>
      <c r="B793" s="31" t="str">
        <f>IF(ISNUMBER(SEARCH("Medium",'DIF Worksheet'!$U788)),'DIF Worksheet'!$A788," ")</f>
        <v xml:space="preserve"> </v>
      </c>
      <c r="C793" s="31" t="str">
        <f>IF('DIF Worksheet'!$B788="","",IF(ISNUMBER(SEARCH("Medium",'DIF Worksheet'!$U788)),'DIF Worksheet'!$B788," "))</f>
        <v/>
      </c>
      <c r="D793" s="31" t="str">
        <f>IF('DIF Worksheet'!$C788="","",IF(ISNUMBER(SEARCH("Medium",'DIF Worksheet'!$U788)),'DIF Worksheet'!$C788," "))</f>
        <v/>
      </c>
      <c r="E793" s="31" t="str">
        <f>IF('DIF Worksheet'!$D788="","",IF(ISNUMBER(SEARCH("Medium",'DIF Worksheet'!$U788)),'DIF Worksheet'!$D788," "))</f>
        <v/>
      </c>
      <c r="F793" s="46" t="str">
        <f>IF(ISNUMBER(SEARCH("Medium",'DIF Worksheet'!$U788)),'DIF Worksheet'!$X788," ")</f>
        <v xml:space="preserve"> </v>
      </c>
    </row>
    <row r="794" spans="1:6">
      <c r="A794" s="45" t="str">
        <f>IF(ISNUMBER(SEARCH("Medium",'DIF Worksheet'!$U789)),'DIF Worksheet'!$W789," ")</f>
        <v xml:space="preserve"> </v>
      </c>
      <c r="B794" s="31" t="str">
        <f>IF(ISNUMBER(SEARCH("Medium",'DIF Worksheet'!$U789)),'DIF Worksheet'!$A789," ")</f>
        <v xml:space="preserve"> </v>
      </c>
      <c r="C794" s="31" t="str">
        <f>IF('DIF Worksheet'!$B789="","",IF(ISNUMBER(SEARCH("Medium",'DIF Worksheet'!$U789)),'DIF Worksheet'!$B789," "))</f>
        <v/>
      </c>
      <c r="D794" s="31" t="str">
        <f>IF('DIF Worksheet'!$C789="","",IF(ISNUMBER(SEARCH("Medium",'DIF Worksheet'!$U789)),'DIF Worksheet'!$C789," "))</f>
        <v/>
      </c>
      <c r="E794" s="31" t="str">
        <f>IF('DIF Worksheet'!$D789="","",IF(ISNUMBER(SEARCH("Medium",'DIF Worksheet'!$U789)),'DIF Worksheet'!$D789," "))</f>
        <v/>
      </c>
      <c r="F794" s="46" t="str">
        <f>IF(ISNUMBER(SEARCH("Medium",'DIF Worksheet'!$U789)),'DIF Worksheet'!$X789," ")</f>
        <v xml:space="preserve"> </v>
      </c>
    </row>
    <row r="795" spans="1:6">
      <c r="A795" s="45" t="str">
        <f>IF(ISNUMBER(SEARCH("Medium",'DIF Worksheet'!$U790)),'DIF Worksheet'!$W790," ")</f>
        <v xml:space="preserve"> </v>
      </c>
      <c r="B795" s="31" t="str">
        <f>IF(ISNUMBER(SEARCH("Medium",'DIF Worksheet'!$U790)),'DIF Worksheet'!$A790," ")</f>
        <v xml:space="preserve"> </v>
      </c>
      <c r="C795" s="31" t="str">
        <f>IF('DIF Worksheet'!$B790="","",IF(ISNUMBER(SEARCH("Medium",'DIF Worksheet'!$U790)),'DIF Worksheet'!$B790," "))</f>
        <v/>
      </c>
      <c r="D795" s="31" t="str">
        <f>IF('DIF Worksheet'!$C790="","",IF(ISNUMBER(SEARCH("Medium",'DIF Worksheet'!$U790)),'DIF Worksheet'!$C790," "))</f>
        <v/>
      </c>
      <c r="E795" s="31" t="str">
        <f>IF('DIF Worksheet'!$D790="","",IF(ISNUMBER(SEARCH("Medium",'DIF Worksheet'!$U790)),'DIF Worksheet'!$D790," "))</f>
        <v/>
      </c>
      <c r="F795" s="46" t="str">
        <f>IF(ISNUMBER(SEARCH("Medium",'DIF Worksheet'!$U790)),'DIF Worksheet'!$X790," ")</f>
        <v xml:space="preserve"> </v>
      </c>
    </row>
    <row r="796" spans="1:6">
      <c r="A796" s="45" t="str">
        <f>IF(ISNUMBER(SEARCH("Medium",'DIF Worksheet'!$U791)),'DIF Worksheet'!$W791," ")</f>
        <v xml:space="preserve"> </v>
      </c>
      <c r="B796" s="31" t="str">
        <f>IF(ISNUMBER(SEARCH("Medium",'DIF Worksheet'!$U791)),'DIF Worksheet'!$A791," ")</f>
        <v xml:space="preserve"> </v>
      </c>
      <c r="C796" s="31" t="str">
        <f>IF('DIF Worksheet'!$B791="","",IF(ISNUMBER(SEARCH("Medium",'DIF Worksheet'!$U791)),'DIF Worksheet'!$B791," "))</f>
        <v/>
      </c>
      <c r="D796" s="31" t="str">
        <f>IF('DIF Worksheet'!$C791="","",IF(ISNUMBER(SEARCH("Medium",'DIF Worksheet'!$U791)),'DIF Worksheet'!$C791," "))</f>
        <v/>
      </c>
      <c r="E796" s="31" t="str">
        <f>IF('DIF Worksheet'!$D791="","",IF(ISNUMBER(SEARCH("Medium",'DIF Worksheet'!$U791)),'DIF Worksheet'!$D791," "))</f>
        <v/>
      </c>
      <c r="F796" s="46" t="str">
        <f>IF(ISNUMBER(SEARCH("Medium",'DIF Worksheet'!$U791)),'DIF Worksheet'!$X791," ")</f>
        <v xml:space="preserve"> </v>
      </c>
    </row>
    <row r="797" spans="1:6">
      <c r="A797" s="45" t="str">
        <f>IF(ISNUMBER(SEARCH("Medium",'DIF Worksheet'!$U792)),'DIF Worksheet'!$W792," ")</f>
        <v xml:space="preserve"> </v>
      </c>
      <c r="B797" s="31" t="str">
        <f>IF(ISNUMBER(SEARCH("Medium",'DIF Worksheet'!$U792)),'DIF Worksheet'!$A792," ")</f>
        <v xml:space="preserve"> </v>
      </c>
      <c r="C797" s="31" t="str">
        <f>IF('DIF Worksheet'!$B792="","",IF(ISNUMBER(SEARCH("Medium",'DIF Worksheet'!$U792)),'DIF Worksheet'!$B792," "))</f>
        <v/>
      </c>
      <c r="D797" s="31" t="str">
        <f>IF('DIF Worksheet'!$C792="","",IF(ISNUMBER(SEARCH("Medium",'DIF Worksheet'!$U792)),'DIF Worksheet'!$C792," "))</f>
        <v/>
      </c>
      <c r="E797" s="31" t="str">
        <f>IF('DIF Worksheet'!$D792="","",IF(ISNUMBER(SEARCH("Medium",'DIF Worksheet'!$U792)),'DIF Worksheet'!$D792," "))</f>
        <v/>
      </c>
      <c r="F797" s="46" t="str">
        <f>IF(ISNUMBER(SEARCH("Medium",'DIF Worksheet'!$U792)),'DIF Worksheet'!$X792," ")</f>
        <v xml:space="preserve"> </v>
      </c>
    </row>
    <row r="798" spans="1:6">
      <c r="A798" s="45" t="str">
        <f>IF(ISNUMBER(SEARCH("Medium",'DIF Worksheet'!$U793)),'DIF Worksheet'!$W793," ")</f>
        <v xml:space="preserve"> </v>
      </c>
      <c r="B798" s="31" t="str">
        <f>IF(ISNUMBER(SEARCH("Medium",'DIF Worksheet'!$U793)),'DIF Worksheet'!$A793," ")</f>
        <v xml:space="preserve"> </v>
      </c>
      <c r="C798" s="31" t="str">
        <f>IF('DIF Worksheet'!$B793="","",IF(ISNUMBER(SEARCH("Medium",'DIF Worksheet'!$U793)),'DIF Worksheet'!$B793," "))</f>
        <v/>
      </c>
      <c r="D798" s="31" t="str">
        <f>IF('DIF Worksheet'!$C793="","",IF(ISNUMBER(SEARCH("Medium",'DIF Worksheet'!$U793)),'DIF Worksheet'!$C793," "))</f>
        <v/>
      </c>
      <c r="E798" s="31" t="str">
        <f>IF('DIF Worksheet'!$D793="","",IF(ISNUMBER(SEARCH("Medium",'DIF Worksheet'!$U793)),'DIF Worksheet'!$D793," "))</f>
        <v/>
      </c>
      <c r="F798" s="46" t="str">
        <f>IF(ISNUMBER(SEARCH("Medium",'DIF Worksheet'!$U793)),'DIF Worksheet'!$X793," ")</f>
        <v xml:space="preserve"> </v>
      </c>
    </row>
    <row r="799" spans="1:6">
      <c r="A799" s="45" t="str">
        <f>IF(ISNUMBER(SEARCH("Medium",'DIF Worksheet'!$U794)),'DIF Worksheet'!$W794," ")</f>
        <v xml:space="preserve"> </v>
      </c>
      <c r="B799" s="31" t="str">
        <f>IF(ISNUMBER(SEARCH("Medium",'DIF Worksheet'!$U794)),'DIF Worksheet'!$A794," ")</f>
        <v xml:space="preserve"> </v>
      </c>
      <c r="C799" s="31" t="str">
        <f>IF('DIF Worksheet'!$B794="","",IF(ISNUMBER(SEARCH("Medium",'DIF Worksheet'!$U794)),'DIF Worksheet'!$B794," "))</f>
        <v/>
      </c>
      <c r="D799" s="31" t="str">
        <f>IF('DIF Worksheet'!$C794="","",IF(ISNUMBER(SEARCH("Medium",'DIF Worksheet'!$U794)),'DIF Worksheet'!$C794," "))</f>
        <v/>
      </c>
      <c r="E799" s="31" t="str">
        <f>IF('DIF Worksheet'!$D794="","",IF(ISNUMBER(SEARCH("Medium",'DIF Worksheet'!$U794)),'DIF Worksheet'!$D794," "))</f>
        <v/>
      </c>
      <c r="F799" s="46" t="str">
        <f>IF(ISNUMBER(SEARCH("Medium",'DIF Worksheet'!$U794)),'DIF Worksheet'!$X794," ")</f>
        <v xml:space="preserve"> </v>
      </c>
    </row>
    <row r="800" spans="1:6">
      <c r="A800" s="45" t="str">
        <f>IF(ISNUMBER(SEARCH("Medium",'DIF Worksheet'!$U795)),'DIF Worksheet'!$W795," ")</f>
        <v xml:space="preserve"> </v>
      </c>
      <c r="B800" s="31" t="str">
        <f>IF(ISNUMBER(SEARCH("Medium",'DIF Worksheet'!$U795)),'DIF Worksheet'!$A795," ")</f>
        <v xml:space="preserve"> </v>
      </c>
      <c r="C800" s="31" t="str">
        <f>IF('DIF Worksheet'!$B795="","",IF(ISNUMBER(SEARCH("Medium",'DIF Worksheet'!$U795)),'DIF Worksheet'!$B795," "))</f>
        <v/>
      </c>
      <c r="D800" s="31" t="str">
        <f>IF('DIF Worksheet'!$C795="","",IF(ISNUMBER(SEARCH("Medium",'DIF Worksheet'!$U795)),'DIF Worksheet'!$C795," "))</f>
        <v/>
      </c>
      <c r="E800" s="31" t="str">
        <f>IF('DIF Worksheet'!$D795="","",IF(ISNUMBER(SEARCH("Medium",'DIF Worksheet'!$U795)),'DIF Worksheet'!$D795," "))</f>
        <v/>
      </c>
      <c r="F800" s="46" t="str">
        <f>IF(ISNUMBER(SEARCH("Medium",'DIF Worksheet'!$U795)),'DIF Worksheet'!$X795," ")</f>
        <v xml:space="preserve"> </v>
      </c>
    </row>
    <row r="801" spans="1:6">
      <c r="A801" s="45" t="str">
        <f>IF(ISNUMBER(SEARCH("Medium",'DIF Worksheet'!$U796)),'DIF Worksheet'!$W796," ")</f>
        <v xml:space="preserve"> </v>
      </c>
      <c r="B801" s="31" t="str">
        <f>IF(ISNUMBER(SEARCH("Medium",'DIF Worksheet'!$U796)),'DIF Worksheet'!$A796," ")</f>
        <v xml:space="preserve"> </v>
      </c>
      <c r="C801" s="31" t="str">
        <f>IF('DIF Worksheet'!$B796="","",IF(ISNUMBER(SEARCH("Medium",'DIF Worksheet'!$U796)),'DIF Worksheet'!$B796," "))</f>
        <v/>
      </c>
      <c r="D801" s="31" t="str">
        <f>IF('DIF Worksheet'!$C796="","",IF(ISNUMBER(SEARCH("Medium",'DIF Worksheet'!$U796)),'DIF Worksheet'!$C796," "))</f>
        <v/>
      </c>
      <c r="E801" s="31" t="str">
        <f>IF('DIF Worksheet'!$D796="","",IF(ISNUMBER(SEARCH("Medium",'DIF Worksheet'!$U796)),'DIF Worksheet'!$D796," "))</f>
        <v/>
      </c>
      <c r="F801" s="46" t="str">
        <f>IF(ISNUMBER(SEARCH("Medium",'DIF Worksheet'!$U796)),'DIF Worksheet'!$X796," ")</f>
        <v xml:space="preserve"> </v>
      </c>
    </row>
    <row r="802" spans="1:6">
      <c r="A802" s="45" t="str">
        <f>IF(ISNUMBER(SEARCH("Medium",'DIF Worksheet'!$U797)),'DIF Worksheet'!$W797," ")</f>
        <v xml:space="preserve"> </v>
      </c>
      <c r="B802" s="31" t="str">
        <f>IF(ISNUMBER(SEARCH("Medium",'DIF Worksheet'!$U797)),'DIF Worksheet'!$A797," ")</f>
        <v xml:space="preserve"> </v>
      </c>
      <c r="C802" s="31" t="str">
        <f>IF('DIF Worksheet'!$B797="","",IF(ISNUMBER(SEARCH("Medium",'DIF Worksheet'!$U797)),'DIF Worksheet'!$B797," "))</f>
        <v/>
      </c>
      <c r="D802" s="31" t="str">
        <f>IF('DIF Worksheet'!$C797="","",IF(ISNUMBER(SEARCH("Medium",'DIF Worksheet'!$U797)),'DIF Worksheet'!$C797," "))</f>
        <v/>
      </c>
      <c r="E802" s="31" t="str">
        <f>IF('DIF Worksheet'!$D797="","",IF(ISNUMBER(SEARCH("Medium",'DIF Worksheet'!$U797)),'DIF Worksheet'!$D797," "))</f>
        <v/>
      </c>
      <c r="F802" s="46" t="str">
        <f>IF(ISNUMBER(SEARCH("Medium",'DIF Worksheet'!$U797)),'DIF Worksheet'!$X797," ")</f>
        <v xml:space="preserve"> </v>
      </c>
    </row>
    <row r="803" spans="1:6">
      <c r="A803" s="45" t="str">
        <f>IF(ISNUMBER(SEARCH("Medium",'DIF Worksheet'!$U798)),'DIF Worksheet'!$W798," ")</f>
        <v xml:space="preserve"> </v>
      </c>
      <c r="B803" s="31" t="str">
        <f>IF(ISNUMBER(SEARCH("Medium",'DIF Worksheet'!$U798)),'DIF Worksheet'!$A798," ")</f>
        <v xml:space="preserve"> </v>
      </c>
      <c r="C803" s="31" t="str">
        <f>IF('DIF Worksheet'!$B798="","",IF(ISNUMBER(SEARCH("Medium",'DIF Worksheet'!$U798)),'DIF Worksheet'!$B798," "))</f>
        <v/>
      </c>
      <c r="D803" s="31" t="str">
        <f>IF('DIF Worksheet'!$C798="","",IF(ISNUMBER(SEARCH("Medium",'DIF Worksheet'!$U798)),'DIF Worksheet'!$C798," "))</f>
        <v/>
      </c>
      <c r="E803" s="31" t="str">
        <f>IF('DIF Worksheet'!$D798="","",IF(ISNUMBER(SEARCH("Medium",'DIF Worksheet'!$U798)),'DIF Worksheet'!$D798," "))</f>
        <v/>
      </c>
      <c r="F803" s="46" t="str">
        <f>IF(ISNUMBER(SEARCH("Medium",'DIF Worksheet'!$U798)),'DIF Worksheet'!$X798," ")</f>
        <v xml:space="preserve"> </v>
      </c>
    </row>
    <row r="804" spans="1:6">
      <c r="A804" s="45" t="str">
        <f>IF(ISNUMBER(SEARCH("Medium",'DIF Worksheet'!$U799)),'DIF Worksheet'!$W799," ")</f>
        <v xml:space="preserve"> </v>
      </c>
      <c r="B804" s="31" t="str">
        <f>IF(ISNUMBER(SEARCH("Medium",'DIF Worksheet'!$U799)),'DIF Worksheet'!$A799," ")</f>
        <v xml:space="preserve"> </v>
      </c>
      <c r="C804" s="31" t="str">
        <f>IF('DIF Worksheet'!$B799="","",IF(ISNUMBER(SEARCH("Medium",'DIF Worksheet'!$U799)),'DIF Worksheet'!$B799," "))</f>
        <v/>
      </c>
      <c r="D804" s="31" t="str">
        <f>IF('DIF Worksheet'!$C799="","",IF(ISNUMBER(SEARCH("Medium",'DIF Worksheet'!$U799)),'DIF Worksheet'!$C799," "))</f>
        <v/>
      </c>
      <c r="E804" s="31" t="str">
        <f>IF('DIF Worksheet'!$D799="","",IF(ISNUMBER(SEARCH("Medium",'DIF Worksheet'!$U799)),'DIF Worksheet'!$D799," "))</f>
        <v/>
      </c>
      <c r="F804" s="46" t="str">
        <f>IF(ISNUMBER(SEARCH("Medium",'DIF Worksheet'!$U799)),'DIF Worksheet'!$X799," ")</f>
        <v xml:space="preserve"> </v>
      </c>
    </row>
    <row r="805" spans="1:6">
      <c r="A805" s="45" t="str">
        <f>IF(ISNUMBER(SEARCH("Medium",'DIF Worksheet'!$U800)),'DIF Worksheet'!$W800," ")</f>
        <v xml:space="preserve"> </v>
      </c>
      <c r="B805" s="31" t="str">
        <f>IF(ISNUMBER(SEARCH("Medium",'DIF Worksheet'!$U800)),'DIF Worksheet'!$A800," ")</f>
        <v xml:space="preserve"> </v>
      </c>
      <c r="C805" s="31" t="str">
        <f>IF('DIF Worksheet'!$B800="","",IF(ISNUMBER(SEARCH("Medium",'DIF Worksheet'!$U800)),'DIF Worksheet'!$B800," "))</f>
        <v/>
      </c>
      <c r="D805" s="31" t="str">
        <f>IF('DIF Worksheet'!$C800="","",IF(ISNUMBER(SEARCH("Medium",'DIF Worksheet'!$U800)),'DIF Worksheet'!$C800," "))</f>
        <v/>
      </c>
      <c r="E805" s="31" t="str">
        <f>IF('DIF Worksheet'!$D800="","",IF(ISNUMBER(SEARCH("Medium",'DIF Worksheet'!$U800)),'DIF Worksheet'!$D800," "))</f>
        <v/>
      </c>
      <c r="F805" s="46" t="str">
        <f>IF(ISNUMBER(SEARCH("Medium",'DIF Worksheet'!$U800)),'DIF Worksheet'!$X800," ")</f>
        <v xml:space="preserve"> </v>
      </c>
    </row>
    <row r="806" spans="1:6">
      <c r="A806" s="45" t="str">
        <f>IF(ISNUMBER(SEARCH("Medium",'DIF Worksheet'!$U801)),'DIF Worksheet'!$W801," ")</f>
        <v xml:space="preserve"> </v>
      </c>
      <c r="B806" s="31" t="str">
        <f>IF(ISNUMBER(SEARCH("Medium",'DIF Worksheet'!$U801)),'DIF Worksheet'!$A801," ")</f>
        <v xml:space="preserve"> </v>
      </c>
      <c r="C806" s="31" t="str">
        <f>IF('DIF Worksheet'!$B801="","",IF(ISNUMBER(SEARCH("Medium",'DIF Worksheet'!$U801)),'DIF Worksheet'!$B801," "))</f>
        <v/>
      </c>
      <c r="D806" s="31" t="str">
        <f>IF('DIF Worksheet'!$C801="","",IF(ISNUMBER(SEARCH("Medium",'DIF Worksheet'!$U801)),'DIF Worksheet'!$C801," "))</f>
        <v/>
      </c>
      <c r="E806" s="31" t="str">
        <f>IF('DIF Worksheet'!$D801="","",IF(ISNUMBER(SEARCH("Medium",'DIF Worksheet'!$U801)),'DIF Worksheet'!$D801," "))</f>
        <v/>
      </c>
      <c r="F806" s="46" t="str">
        <f>IF(ISNUMBER(SEARCH("Medium",'DIF Worksheet'!$U801)),'DIF Worksheet'!$X801," ")</f>
        <v xml:space="preserve"> </v>
      </c>
    </row>
    <row r="807" spans="1:6">
      <c r="A807" s="45" t="str">
        <f>IF(ISNUMBER(SEARCH("Medium",'DIF Worksheet'!$U802)),'DIF Worksheet'!$W802," ")</f>
        <v xml:space="preserve"> </v>
      </c>
      <c r="B807" s="31" t="str">
        <f>IF(ISNUMBER(SEARCH("Medium",'DIF Worksheet'!$U802)),'DIF Worksheet'!$A802," ")</f>
        <v xml:space="preserve"> </v>
      </c>
      <c r="C807" s="31" t="str">
        <f>IF('DIF Worksheet'!$B802="","",IF(ISNUMBER(SEARCH("Medium",'DIF Worksheet'!$U802)),'DIF Worksheet'!$B802," "))</f>
        <v/>
      </c>
      <c r="D807" s="31" t="str">
        <f>IF('DIF Worksheet'!$C802="","",IF(ISNUMBER(SEARCH("Medium",'DIF Worksheet'!$U802)),'DIF Worksheet'!$C802," "))</f>
        <v/>
      </c>
      <c r="E807" s="31" t="str">
        <f>IF('DIF Worksheet'!$D802="","",IF(ISNUMBER(SEARCH("Medium",'DIF Worksheet'!$U802)),'DIF Worksheet'!$D802," "))</f>
        <v/>
      </c>
      <c r="F807" s="46" t="str">
        <f>IF(ISNUMBER(SEARCH("Medium",'DIF Worksheet'!$U802)),'DIF Worksheet'!$X802," ")</f>
        <v xml:space="preserve"> </v>
      </c>
    </row>
    <row r="808" spans="1:6">
      <c r="A808" s="45" t="str">
        <f>IF(ISNUMBER(SEARCH("Medium",'DIF Worksheet'!$U803)),'DIF Worksheet'!$W803," ")</f>
        <v xml:space="preserve"> </v>
      </c>
      <c r="B808" s="31" t="str">
        <f>IF(ISNUMBER(SEARCH("Medium",'DIF Worksheet'!$U803)),'DIF Worksheet'!$A803," ")</f>
        <v xml:space="preserve"> </v>
      </c>
      <c r="C808" s="31" t="str">
        <f>IF('DIF Worksheet'!$B803="","",IF(ISNUMBER(SEARCH("Medium",'DIF Worksheet'!$U803)),'DIF Worksheet'!$B803," "))</f>
        <v/>
      </c>
      <c r="D808" s="31" t="str">
        <f>IF('DIF Worksheet'!$C803="","",IF(ISNUMBER(SEARCH("Medium",'DIF Worksheet'!$U803)),'DIF Worksheet'!$C803," "))</f>
        <v/>
      </c>
      <c r="E808" s="31" t="str">
        <f>IF('DIF Worksheet'!$D803="","",IF(ISNUMBER(SEARCH("Medium",'DIF Worksheet'!$U803)),'DIF Worksheet'!$D803," "))</f>
        <v/>
      </c>
      <c r="F808" s="46" t="str">
        <f>IF(ISNUMBER(SEARCH("Medium",'DIF Worksheet'!$U803)),'DIF Worksheet'!$X803," ")</f>
        <v xml:space="preserve"> </v>
      </c>
    </row>
    <row r="809" spans="1:6">
      <c r="A809" s="45" t="str">
        <f>IF(ISNUMBER(SEARCH("Medium",'DIF Worksheet'!$U804)),'DIF Worksheet'!$W804," ")</f>
        <v xml:space="preserve"> </v>
      </c>
      <c r="B809" s="31" t="str">
        <f>IF(ISNUMBER(SEARCH("Medium",'DIF Worksheet'!$U804)),'DIF Worksheet'!$A804," ")</f>
        <v xml:space="preserve"> </v>
      </c>
      <c r="C809" s="31" t="str">
        <f>IF('DIF Worksheet'!$B804="","",IF(ISNUMBER(SEARCH("Medium",'DIF Worksheet'!$U804)),'DIF Worksheet'!$B804," "))</f>
        <v/>
      </c>
      <c r="D809" s="31" t="str">
        <f>IF('DIF Worksheet'!$C804="","",IF(ISNUMBER(SEARCH("Medium",'DIF Worksheet'!$U804)),'DIF Worksheet'!$C804," "))</f>
        <v/>
      </c>
      <c r="E809" s="31" t="str">
        <f>IF('DIF Worksheet'!$D804="","",IF(ISNUMBER(SEARCH("Medium",'DIF Worksheet'!$U804)),'DIF Worksheet'!$D804," "))</f>
        <v/>
      </c>
      <c r="F809" s="46" t="str">
        <f>IF(ISNUMBER(SEARCH("Medium",'DIF Worksheet'!$U804)),'DIF Worksheet'!$X804," ")</f>
        <v xml:space="preserve"> </v>
      </c>
    </row>
    <row r="810" spans="1:6">
      <c r="A810" s="45" t="str">
        <f>IF(ISNUMBER(SEARCH("Medium",'DIF Worksheet'!$U805)),'DIF Worksheet'!$W805," ")</f>
        <v xml:space="preserve"> </v>
      </c>
      <c r="B810" s="31" t="str">
        <f>IF(ISNUMBER(SEARCH("Medium",'DIF Worksheet'!$U805)),'DIF Worksheet'!$A805," ")</f>
        <v xml:space="preserve"> </v>
      </c>
      <c r="C810" s="31" t="str">
        <f>IF('DIF Worksheet'!$B805="","",IF(ISNUMBER(SEARCH("Medium",'DIF Worksheet'!$U805)),'DIF Worksheet'!$B805," "))</f>
        <v/>
      </c>
      <c r="D810" s="31" t="str">
        <f>IF('DIF Worksheet'!$C805="","",IF(ISNUMBER(SEARCH("Medium",'DIF Worksheet'!$U805)),'DIF Worksheet'!$C805," "))</f>
        <v/>
      </c>
      <c r="E810" s="31" t="str">
        <f>IF('DIF Worksheet'!$D805="","",IF(ISNUMBER(SEARCH("Medium",'DIF Worksheet'!$U805)),'DIF Worksheet'!$D805," "))</f>
        <v/>
      </c>
      <c r="F810" s="46" t="str">
        <f>IF(ISNUMBER(SEARCH("Medium",'DIF Worksheet'!$U805)),'DIF Worksheet'!$X805," ")</f>
        <v xml:space="preserve"> </v>
      </c>
    </row>
    <row r="811" spans="1:6">
      <c r="A811" s="45" t="str">
        <f>IF(ISNUMBER(SEARCH("Medium",'DIF Worksheet'!$U806)),'DIF Worksheet'!$W806," ")</f>
        <v xml:space="preserve"> </v>
      </c>
      <c r="B811" s="31" t="str">
        <f>IF(ISNUMBER(SEARCH("Medium",'DIF Worksheet'!$U806)),'DIF Worksheet'!$A806," ")</f>
        <v xml:space="preserve"> </v>
      </c>
      <c r="C811" s="31" t="str">
        <f>IF('DIF Worksheet'!$B806="","",IF(ISNUMBER(SEARCH("Medium",'DIF Worksheet'!$U806)),'DIF Worksheet'!$B806," "))</f>
        <v/>
      </c>
      <c r="D811" s="31" t="str">
        <f>IF('DIF Worksheet'!$C806="","",IF(ISNUMBER(SEARCH("Medium",'DIF Worksheet'!$U806)),'DIF Worksheet'!$C806," "))</f>
        <v/>
      </c>
      <c r="E811" s="31" t="str">
        <f>IF('DIF Worksheet'!$D806="","",IF(ISNUMBER(SEARCH("Medium",'DIF Worksheet'!$U806)),'DIF Worksheet'!$D806," "))</f>
        <v/>
      </c>
      <c r="F811" s="46" t="str">
        <f>IF(ISNUMBER(SEARCH("Medium",'DIF Worksheet'!$U806)),'DIF Worksheet'!$X806," ")</f>
        <v xml:space="preserve"> </v>
      </c>
    </row>
    <row r="812" spans="1:6">
      <c r="A812" s="45" t="str">
        <f>IF(ISNUMBER(SEARCH("Medium",'DIF Worksheet'!$U807)),'DIF Worksheet'!$W807," ")</f>
        <v xml:space="preserve"> </v>
      </c>
      <c r="B812" s="31" t="str">
        <f>IF(ISNUMBER(SEARCH("Medium",'DIF Worksheet'!$U807)),'DIF Worksheet'!$A807," ")</f>
        <v xml:space="preserve"> </v>
      </c>
      <c r="C812" s="31" t="str">
        <f>IF('DIF Worksheet'!$B807="","",IF(ISNUMBER(SEARCH("Medium",'DIF Worksheet'!$U807)),'DIF Worksheet'!$B807," "))</f>
        <v/>
      </c>
      <c r="D812" s="31" t="str">
        <f>IF('DIF Worksheet'!$C807="","",IF(ISNUMBER(SEARCH("Medium",'DIF Worksheet'!$U807)),'DIF Worksheet'!$C807," "))</f>
        <v/>
      </c>
      <c r="E812" s="31" t="str">
        <f>IF('DIF Worksheet'!$D807="","",IF(ISNUMBER(SEARCH("Medium",'DIF Worksheet'!$U807)),'DIF Worksheet'!$D807," "))</f>
        <v/>
      </c>
      <c r="F812" s="46" t="str">
        <f>IF(ISNUMBER(SEARCH("Medium",'DIF Worksheet'!$U807)),'DIF Worksheet'!$X807," ")</f>
        <v xml:space="preserve"> </v>
      </c>
    </row>
    <row r="813" spans="1:6">
      <c r="A813" s="45" t="str">
        <f>IF(ISNUMBER(SEARCH("Medium",'DIF Worksheet'!$U808)),'DIF Worksheet'!$W808," ")</f>
        <v xml:space="preserve"> </v>
      </c>
      <c r="B813" s="31" t="str">
        <f>IF(ISNUMBER(SEARCH("Medium",'DIF Worksheet'!$U808)),'DIF Worksheet'!$A808," ")</f>
        <v xml:space="preserve"> </v>
      </c>
      <c r="C813" s="31" t="str">
        <f>IF('DIF Worksheet'!$B808="","",IF(ISNUMBER(SEARCH("Medium",'DIF Worksheet'!$U808)),'DIF Worksheet'!$B808," "))</f>
        <v/>
      </c>
      <c r="D813" s="31" t="str">
        <f>IF('DIF Worksheet'!$C808="","",IF(ISNUMBER(SEARCH("Medium",'DIF Worksheet'!$U808)),'DIF Worksheet'!$C808," "))</f>
        <v/>
      </c>
      <c r="E813" s="31" t="str">
        <f>IF('DIF Worksheet'!$D808="","",IF(ISNUMBER(SEARCH("Medium",'DIF Worksheet'!$U808)),'DIF Worksheet'!$D808," "))</f>
        <v/>
      </c>
      <c r="F813" s="46" t="str">
        <f>IF(ISNUMBER(SEARCH("Medium",'DIF Worksheet'!$U808)),'DIF Worksheet'!$X808," ")</f>
        <v xml:space="preserve"> </v>
      </c>
    </row>
    <row r="814" spans="1:6">
      <c r="A814" s="45" t="str">
        <f>IF(ISNUMBER(SEARCH("Medium",'DIF Worksheet'!$U809)),'DIF Worksheet'!$W809," ")</f>
        <v xml:space="preserve"> </v>
      </c>
      <c r="B814" s="31" t="str">
        <f>IF(ISNUMBER(SEARCH("Medium",'DIF Worksheet'!$U809)),'DIF Worksheet'!$A809," ")</f>
        <v xml:space="preserve"> </v>
      </c>
      <c r="C814" s="31" t="str">
        <f>IF('DIF Worksheet'!$B809="","",IF(ISNUMBER(SEARCH("Medium",'DIF Worksheet'!$U809)),'DIF Worksheet'!$B809," "))</f>
        <v/>
      </c>
      <c r="D814" s="31" t="str">
        <f>IF('DIF Worksheet'!$C809="","",IF(ISNUMBER(SEARCH("Medium",'DIF Worksheet'!$U809)),'DIF Worksheet'!$C809," "))</f>
        <v/>
      </c>
      <c r="E814" s="31" t="str">
        <f>IF('DIF Worksheet'!$D809="","",IF(ISNUMBER(SEARCH("Medium",'DIF Worksheet'!$U809)),'DIF Worksheet'!$D809," "))</f>
        <v/>
      </c>
      <c r="F814" s="46" t="str">
        <f>IF(ISNUMBER(SEARCH("Medium",'DIF Worksheet'!$U809)),'DIF Worksheet'!$X809," ")</f>
        <v xml:space="preserve"> </v>
      </c>
    </row>
    <row r="815" spans="1:6">
      <c r="A815" s="45" t="str">
        <f>IF(ISNUMBER(SEARCH("Medium",'DIF Worksheet'!$U810)),'DIF Worksheet'!$W810," ")</f>
        <v xml:space="preserve"> </v>
      </c>
      <c r="B815" s="31" t="str">
        <f>IF(ISNUMBER(SEARCH("Medium",'DIF Worksheet'!$U810)),'DIF Worksheet'!$A810," ")</f>
        <v xml:space="preserve"> </v>
      </c>
      <c r="C815" s="31" t="str">
        <f>IF('DIF Worksheet'!$B810="","",IF(ISNUMBER(SEARCH("Medium",'DIF Worksheet'!$U810)),'DIF Worksheet'!$B810," "))</f>
        <v/>
      </c>
      <c r="D815" s="31" t="str">
        <f>IF('DIF Worksheet'!$C810="","",IF(ISNUMBER(SEARCH("Medium",'DIF Worksheet'!$U810)),'DIF Worksheet'!$C810," "))</f>
        <v/>
      </c>
      <c r="E815" s="31" t="str">
        <f>IF('DIF Worksheet'!$D810="","",IF(ISNUMBER(SEARCH("Medium",'DIF Worksheet'!$U810)),'DIF Worksheet'!$D810," "))</f>
        <v/>
      </c>
      <c r="F815" s="46" t="str">
        <f>IF(ISNUMBER(SEARCH("Medium",'DIF Worksheet'!$U810)),'DIF Worksheet'!$X810," ")</f>
        <v xml:space="preserve"> </v>
      </c>
    </row>
    <row r="816" spans="1:6">
      <c r="A816" s="45" t="str">
        <f>IF(ISNUMBER(SEARCH("Medium",'DIF Worksheet'!$U811)),'DIF Worksheet'!$W811," ")</f>
        <v xml:space="preserve"> </v>
      </c>
      <c r="B816" s="31" t="str">
        <f>IF(ISNUMBER(SEARCH("Medium",'DIF Worksheet'!$U811)),'DIF Worksheet'!$A811," ")</f>
        <v xml:space="preserve"> </v>
      </c>
      <c r="C816" s="31" t="str">
        <f>IF('DIF Worksheet'!$B811="","",IF(ISNUMBER(SEARCH("Medium",'DIF Worksheet'!$U811)),'DIF Worksheet'!$B811," "))</f>
        <v/>
      </c>
      <c r="D816" s="31" t="str">
        <f>IF('DIF Worksheet'!$C811="","",IF(ISNUMBER(SEARCH("Medium",'DIF Worksheet'!$U811)),'DIF Worksheet'!$C811," "))</f>
        <v/>
      </c>
      <c r="E816" s="31" t="str">
        <f>IF('DIF Worksheet'!$D811="","",IF(ISNUMBER(SEARCH("Medium",'DIF Worksheet'!$U811)),'DIF Worksheet'!$D811," "))</f>
        <v/>
      </c>
      <c r="F816" s="46" t="str">
        <f>IF(ISNUMBER(SEARCH("Medium",'DIF Worksheet'!$U811)),'DIF Worksheet'!$X811," ")</f>
        <v xml:space="preserve"> </v>
      </c>
    </row>
    <row r="817" spans="1:6">
      <c r="A817" s="45" t="str">
        <f>IF(ISNUMBER(SEARCH("Medium",'DIF Worksheet'!$U812)),'DIF Worksheet'!$W812," ")</f>
        <v xml:space="preserve"> </v>
      </c>
      <c r="B817" s="31" t="str">
        <f>IF(ISNUMBER(SEARCH("Medium",'DIF Worksheet'!$U812)),'DIF Worksheet'!$A812," ")</f>
        <v xml:space="preserve"> </v>
      </c>
      <c r="C817" s="31" t="str">
        <f>IF('DIF Worksheet'!$B812="","",IF(ISNUMBER(SEARCH("Medium",'DIF Worksheet'!$U812)),'DIF Worksheet'!$B812," "))</f>
        <v/>
      </c>
      <c r="D817" s="31" t="str">
        <f>IF('DIF Worksheet'!$C812="","",IF(ISNUMBER(SEARCH("Medium",'DIF Worksheet'!$U812)),'DIF Worksheet'!$C812," "))</f>
        <v/>
      </c>
      <c r="E817" s="31" t="str">
        <f>IF('DIF Worksheet'!$D812="","",IF(ISNUMBER(SEARCH("Medium",'DIF Worksheet'!$U812)),'DIF Worksheet'!$D812," "))</f>
        <v/>
      </c>
      <c r="F817" s="46" t="str">
        <f>IF(ISNUMBER(SEARCH("Medium",'DIF Worksheet'!$U812)),'DIF Worksheet'!$X812," ")</f>
        <v xml:space="preserve"> </v>
      </c>
    </row>
    <row r="818" spans="1:6">
      <c r="A818" s="45" t="str">
        <f>IF(ISNUMBER(SEARCH("Medium",'DIF Worksheet'!$U813)),'DIF Worksheet'!$W813," ")</f>
        <v xml:space="preserve"> </v>
      </c>
      <c r="B818" s="31" t="str">
        <f>IF(ISNUMBER(SEARCH("Medium",'DIF Worksheet'!$U813)),'DIF Worksheet'!$A813," ")</f>
        <v xml:space="preserve"> </v>
      </c>
      <c r="C818" s="31" t="str">
        <f>IF('DIF Worksheet'!$B813="","",IF(ISNUMBER(SEARCH("Medium",'DIF Worksheet'!$U813)),'DIF Worksheet'!$B813," "))</f>
        <v/>
      </c>
      <c r="D818" s="31" t="str">
        <f>IF('DIF Worksheet'!$C813="","",IF(ISNUMBER(SEARCH("Medium",'DIF Worksheet'!$U813)),'DIF Worksheet'!$C813," "))</f>
        <v/>
      </c>
      <c r="E818" s="31" t="str">
        <f>IF('DIF Worksheet'!$D813="","",IF(ISNUMBER(SEARCH("Medium",'DIF Worksheet'!$U813)),'DIF Worksheet'!$D813," "))</f>
        <v/>
      </c>
      <c r="F818" s="46" t="str">
        <f>IF(ISNUMBER(SEARCH("Medium",'DIF Worksheet'!$U813)),'DIF Worksheet'!$X813," ")</f>
        <v xml:space="preserve"> </v>
      </c>
    </row>
    <row r="819" spans="1:6">
      <c r="A819" s="45" t="str">
        <f>IF(ISNUMBER(SEARCH("Medium",'DIF Worksheet'!$U814)),'DIF Worksheet'!$W814," ")</f>
        <v xml:space="preserve"> </v>
      </c>
      <c r="B819" s="31" t="str">
        <f>IF(ISNUMBER(SEARCH("Medium",'DIF Worksheet'!$U814)),'DIF Worksheet'!$A814," ")</f>
        <v xml:space="preserve"> </v>
      </c>
      <c r="C819" s="31" t="str">
        <f>IF('DIF Worksheet'!$B814="","",IF(ISNUMBER(SEARCH("Medium",'DIF Worksheet'!$U814)),'DIF Worksheet'!$B814," "))</f>
        <v/>
      </c>
      <c r="D819" s="31" t="str">
        <f>IF('DIF Worksheet'!$C814="","",IF(ISNUMBER(SEARCH("Medium",'DIF Worksheet'!$U814)),'DIF Worksheet'!$C814," "))</f>
        <v/>
      </c>
      <c r="E819" s="31" t="str">
        <f>IF('DIF Worksheet'!$D814="","",IF(ISNUMBER(SEARCH("Medium",'DIF Worksheet'!$U814)),'DIF Worksheet'!$D814," "))</f>
        <v/>
      </c>
      <c r="F819" s="46" t="str">
        <f>IF(ISNUMBER(SEARCH("Medium",'DIF Worksheet'!$U814)),'DIF Worksheet'!$X814," ")</f>
        <v xml:space="preserve"> </v>
      </c>
    </row>
    <row r="820" spans="1:6">
      <c r="A820" s="45" t="str">
        <f>IF(ISNUMBER(SEARCH("Medium",'DIF Worksheet'!$U815)),'DIF Worksheet'!$W815," ")</f>
        <v xml:space="preserve"> </v>
      </c>
      <c r="B820" s="31" t="str">
        <f>IF(ISNUMBER(SEARCH("Medium",'DIF Worksheet'!$U815)),'DIF Worksheet'!$A815," ")</f>
        <v xml:space="preserve"> </v>
      </c>
      <c r="C820" s="31" t="str">
        <f>IF('DIF Worksheet'!$B815="","",IF(ISNUMBER(SEARCH("Medium",'DIF Worksheet'!$U815)),'DIF Worksheet'!$B815," "))</f>
        <v/>
      </c>
      <c r="D820" s="31" t="str">
        <f>IF('DIF Worksheet'!$C815="","",IF(ISNUMBER(SEARCH("Medium",'DIF Worksheet'!$U815)),'DIF Worksheet'!$C815," "))</f>
        <v/>
      </c>
      <c r="E820" s="31" t="str">
        <f>IF('DIF Worksheet'!$D815="","",IF(ISNUMBER(SEARCH("Medium",'DIF Worksheet'!$U815)),'DIF Worksheet'!$D815," "))</f>
        <v/>
      </c>
      <c r="F820" s="46" t="str">
        <f>IF(ISNUMBER(SEARCH("Medium",'DIF Worksheet'!$U815)),'DIF Worksheet'!$X815," ")</f>
        <v xml:space="preserve"> </v>
      </c>
    </row>
    <row r="821" spans="1:6">
      <c r="A821" s="45" t="str">
        <f>IF(ISNUMBER(SEARCH("Medium",'DIF Worksheet'!$U816)),'DIF Worksheet'!$W816," ")</f>
        <v xml:space="preserve"> </v>
      </c>
      <c r="B821" s="31" t="str">
        <f>IF(ISNUMBER(SEARCH("Medium",'DIF Worksheet'!$U816)),'DIF Worksheet'!$A816," ")</f>
        <v xml:space="preserve"> </v>
      </c>
      <c r="C821" s="31" t="str">
        <f>IF('DIF Worksheet'!$B816="","",IF(ISNUMBER(SEARCH("Medium",'DIF Worksheet'!$U816)),'DIF Worksheet'!$B816," "))</f>
        <v/>
      </c>
      <c r="D821" s="31" t="str">
        <f>IF('DIF Worksheet'!$C816="","",IF(ISNUMBER(SEARCH("Medium",'DIF Worksheet'!$U816)),'DIF Worksheet'!$C816," "))</f>
        <v/>
      </c>
      <c r="E821" s="31" t="str">
        <f>IF('DIF Worksheet'!$D816="","",IF(ISNUMBER(SEARCH("Medium",'DIF Worksheet'!$U816)),'DIF Worksheet'!$D816," "))</f>
        <v/>
      </c>
      <c r="F821" s="46" t="str">
        <f>IF(ISNUMBER(SEARCH("Medium",'DIF Worksheet'!$U816)),'DIF Worksheet'!$X816," ")</f>
        <v xml:space="preserve"> </v>
      </c>
    </row>
    <row r="822" spans="1:6">
      <c r="A822" s="45" t="str">
        <f>IF(ISNUMBER(SEARCH("Medium",'DIF Worksheet'!$U817)),'DIF Worksheet'!$W817," ")</f>
        <v xml:space="preserve"> </v>
      </c>
      <c r="B822" s="31" t="str">
        <f>IF(ISNUMBER(SEARCH("Medium",'DIF Worksheet'!$U817)),'DIF Worksheet'!$A817," ")</f>
        <v xml:space="preserve"> </v>
      </c>
      <c r="C822" s="31" t="str">
        <f>IF('DIF Worksheet'!$B817="","",IF(ISNUMBER(SEARCH("Medium",'DIF Worksheet'!$U817)),'DIF Worksheet'!$B817," "))</f>
        <v/>
      </c>
      <c r="D822" s="31" t="str">
        <f>IF('DIF Worksheet'!$C817="","",IF(ISNUMBER(SEARCH("Medium",'DIF Worksheet'!$U817)),'DIF Worksheet'!$C817," "))</f>
        <v/>
      </c>
      <c r="E822" s="31" t="str">
        <f>IF('DIF Worksheet'!$D817="","",IF(ISNUMBER(SEARCH("Medium",'DIF Worksheet'!$U817)),'DIF Worksheet'!$D817," "))</f>
        <v/>
      </c>
      <c r="F822" s="46" t="str">
        <f>IF(ISNUMBER(SEARCH("Medium",'DIF Worksheet'!$U817)),'DIF Worksheet'!$X817," ")</f>
        <v xml:space="preserve"> </v>
      </c>
    </row>
    <row r="823" spans="1:6">
      <c r="A823" s="45" t="str">
        <f>IF(ISNUMBER(SEARCH("Medium",'DIF Worksheet'!$U818)),'DIF Worksheet'!$W818," ")</f>
        <v xml:space="preserve"> </v>
      </c>
      <c r="B823" s="31" t="str">
        <f>IF(ISNUMBER(SEARCH("Medium",'DIF Worksheet'!$U818)),'DIF Worksheet'!$A818," ")</f>
        <v xml:space="preserve"> </v>
      </c>
      <c r="C823" s="31" t="str">
        <f>IF('DIF Worksheet'!$B818="","",IF(ISNUMBER(SEARCH("Medium",'DIF Worksheet'!$U818)),'DIF Worksheet'!$B818," "))</f>
        <v/>
      </c>
      <c r="D823" s="31" t="str">
        <f>IF('DIF Worksheet'!$C818="","",IF(ISNUMBER(SEARCH("Medium",'DIF Worksheet'!$U818)),'DIF Worksheet'!$C818," "))</f>
        <v/>
      </c>
      <c r="E823" s="31" t="str">
        <f>IF('DIF Worksheet'!$D818="","",IF(ISNUMBER(SEARCH("Medium",'DIF Worksheet'!$U818)),'DIF Worksheet'!$D818," "))</f>
        <v/>
      </c>
      <c r="F823" s="46" t="str">
        <f>IF(ISNUMBER(SEARCH("Medium",'DIF Worksheet'!$U818)),'DIF Worksheet'!$X818," ")</f>
        <v xml:space="preserve"> </v>
      </c>
    </row>
    <row r="824" spans="1:6">
      <c r="A824" s="45" t="str">
        <f>IF(ISNUMBER(SEARCH("Medium",'DIF Worksheet'!$U819)),'DIF Worksheet'!$W819," ")</f>
        <v xml:space="preserve"> </v>
      </c>
      <c r="B824" s="31" t="str">
        <f>IF(ISNUMBER(SEARCH("Medium",'DIF Worksheet'!$U819)),'DIF Worksheet'!$A819," ")</f>
        <v xml:space="preserve"> </v>
      </c>
      <c r="C824" s="31" t="str">
        <f>IF('DIF Worksheet'!$B819="","",IF(ISNUMBER(SEARCH("Medium",'DIF Worksheet'!$U819)),'DIF Worksheet'!$B819," "))</f>
        <v/>
      </c>
      <c r="D824" s="31" t="str">
        <f>IF('DIF Worksheet'!$C819="","",IF(ISNUMBER(SEARCH("Medium",'DIF Worksheet'!$U819)),'DIF Worksheet'!$C819," "))</f>
        <v/>
      </c>
      <c r="E824" s="31" t="str">
        <f>IF('DIF Worksheet'!$D819="","",IF(ISNUMBER(SEARCH("Medium",'DIF Worksheet'!$U819)),'DIF Worksheet'!$D819," "))</f>
        <v/>
      </c>
      <c r="F824" s="46" t="str">
        <f>IF(ISNUMBER(SEARCH("Medium",'DIF Worksheet'!$U819)),'DIF Worksheet'!$X819," ")</f>
        <v xml:space="preserve"> </v>
      </c>
    </row>
    <row r="825" spans="1:6">
      <c r="A825" s="45" t="str">
        <f>IF(ISNUMBER(SEARCH("Medium",'DIF Worksheet'!$U820)),'DIF Worksheet'!$W820," ")</f>
        <v xml:space="preserve"> </v>
      </c>
      <c r="B825" s="31" t="str">
        <f>IF(ISNUMBER(SEARCH("Medium",'DIF Worksheet'!$U820)),'DIF Worksheet'!$A820," ")</f>
        <v xml:space="preserve"> </v>
      </c>
      <c r="C825" s="31" t="str">
        <f>IF('DIF Worksheet'!$B820="","",IF(ISNUMBER(SEARCH("Medium",'DIF Worksheet'!$U820)),'DIF Worksheet'!$B820," "))</f>
        <v/>
      </c>
      <c r="D825" s="31" t="str">
        <f>IF('DIF Worksheet'!$C820="","",IF(ISNUMBER(SEARCH("Medium",'DIF Worksheet'!$U820)),'DIF Worksheet'!$C820," "))</f>
        <v/>
      </c>
      <c r="E825" s="31" t="str">
        <f>IF('DIF Worksheet'!$D820="","",IF(ISNUMBER(SEARCH("Medium",'DIF Worksheet'!$U820)),'DIF Worksheet'!$D820," "))</f>
        <v/>
      </c>
      <c r="F825" s="46" t="str">
        <f>IF(ISNUMBER(SEARCH("Medium",'DIF Worksheet'!$U820)),'DIF Worksheet'!$X820," ")</f>
        <v xml:space="preserve"> </v>
      </c>
    </row>
    <row r="826" spans="1:6">
      <c r="A826" s="45" t="str">
        <f>IF(ISNUMBER(SEARCH("Medium",'DIF Worksheet'!$U821)),'DIF Worksheet'!$W821," ")</f>
        <v xml:space="preserve"> </v>
      </c>
      <c r="B826" s="31" t="str">
        <f>IF(ISNUMBER(SEARCH("Medium",'DIF Worksheet'!$U821)),'DIF Worksheet'!$A821," ")</f>
        <v xml:space="preserve"> </v>
      </c>
      <c r="C826" s="31" t="str">
        <f>IF('DIF Worksheet'!$B821="","",IF(ISNUMBER(SEARCH("Medium",'DIF Worksheet'!$U821)),'DIF Worksheet'!$B821," "))</f>
        <v/>
      </c>
      <c r="D826" s="31" t="str">
        <f>IF('DIF Worksheet'!$C821="","",IF(ISNUMBER(SEARCH("Medium",'DIF Worksheet'!$U821)),'DIF Worksheet'!$C821," "))</f>
        <v/>
      </c>
      <c r="E826" s="31" t="str">
        <f>IF('DIF Worksheet'!$D821="","",IF(ISNUMBER(SEARCH("Medium",'DIF Worksheet'!$U821)),'DIF Worksheet'!$D821," "))</f>
        <v/>
      </c>
      <c r="F826" s="46" t="str">
        <f>IF(ISNUMBER(SEARCH("Medium",'DIF Worksheet'!$U821)),'DIF Worksheet'!$X821," ")</f>
        <v xml:space="preserve"> </v>
      </c>
    </row>
    <row r="827" spans="1:6">
      <c r="A827" s="45" t="str">
        <f>IF(ISNUMBER(SEARCH("Medium",'DIF Worksheet'!$U822)),'DIF Worksheet'!$W822," ")</f>
        <v xml:space="preserve"> </v>
      </c>
      <c r="B827" s="31" t="str">
        <f>IF(ISNUMBER(SEARCH("Medium",'DIF Worksheet'!$U822)),'DIF Worksheet'!$A822," ")</f>
        <v xml:space="preserve"> </v>
      </c>
      <c r="C827" s="31" t="str">
        <f>IF('DIF Worksheet'!$B822="","",IF(ISNUMBER(SEARCH("Medium",'DIF Worksheet'!$U822)),'DIF Worksheet'!$B822," "))</f>
        <v/>
      </c>
      <c r="D827" s="31" t="str">
        <f>IF('DIF Worksheet'!$C822="","",IF(ISNUMBER(SEARCH("Medium",'DIF Worksheet'!$U822)),'DIF Worksheet'!$C822," "))</f>
        <v/>
      </c>
      <c r="E827" s="31" t="str">
        <f>IF('DIF Worksheet'!$D822="","",IF(ISNUMBER(SEARCH("Medium",'DIF Worksheet'!$U822)),'DIF Worksheet'!$D822," "))</f>
        <v/>
      </c>
      <c r="F827" s="46" t="str">
        <f>IF(ISNUMBER(SEARCH("Medium",'DIF Worksheet'!$U822)),'DIF Worksheet'!$X822," ")</f>
        <v xml:space="preserve"> </v>
      </c>
    </row>
    <row r="828" spans="1:6">
      <c r="A828" s="45" t="str">
        <f>IF(ISNUMBER(SEARCH("Medium",'DIF Worksheet'!$U823)),'DIF Worksheet'!$W823," ")</f>
        <v xml:space="preserve"> </v>
      </c>
      <c r="B828" s="31" t="str">
        <f>IF(ISNUMBER(SEARCH("Medium",'DIF Worksheet'!$U823)),'DIF Worksheet'!$A823," ")</f>
        <v xml:space="preserve"> </v>
      </c>
      <c r="C828" s="31" t="str">
        <f>IF('DIF Worksheet'!$B823="","",IF(ISNUMBER(SEARCH("Medium",'DIF Worksheet'!$U823)),'DIF Worksheet'!$B823," "))</f>
        <v/>
      </c>
      <c r="D828" s="31" t="str">
        <f>IF('DIF Worksheet'!$C823="","",IF(ISNUMBER(SEARCH("Medium",'DIF Worksheet'!$U823)),'DIF Worksheet'!$C823," "))</f>
        <v/>
      </c>
      <c r="E828" s="31" t="str">
        <f>IF('DIF Worksheet'!$D823="","",IF(ISNUMBER(SEARCH("Medium",'DIF Worksheet'!$U823)),'DIF Worksheet'!$D823," "))</f>
        <v/>
      </c>
      <c r="F828" s="46" t="str">
        <f>IF(ISNUMBER(SEARCH("Medium",'DIF Worksheet'!$U823)),'DIF Worksheet'!$X823," ")</f>
        <v xml:space="preserve"> </v>
      </c>
    </row>
    <row r="829" spans="1:6">
      <c r="A829" s="45" t="str">
        <f>IF(ISNUMBER(SEARCH("Medium",'DIF Worksheet'!$U824)),'DIF Worksheet'!$W824," ")</f>
        <v xml:space="preserve"> </v>
      </c>
      <c r="B829" s="31" t="str">
        <f>IF(ISNUMBER(SEARCH("Medium",'DIF Worksheet'!$U824)),'DIF Worksheet'!$A824," ")</f>
        <v xml:space="preserve"> </v>
      </c>
      <c r="C829" s="31" t="str">
        <f>IF('DIF Worksheet'!$B824="","",IF(ISNUMBER(SEARCH("Medium",'DIF Worksheet'!$U824)),'DIF Worksheet'!$B824," "))</f>
        <v/>
      </c>
      <c r="D829" s="31" t="str">
        <f>IF('DIF Worksheet'!$C824="","",IF(ISNUMBER(SEARCH("Medium",'DIF Worksheet'!$U824)),'DIF Worksheet'!$C824," "))</f>
        <v/>
      </c>
      <c r="E829" s="31" t="str">
        <f>IF('DIF Worksheet'!$D824="","",IF(ISNUMBER(SEARCH("Medium",'DIF Worksheet'!$U824)),'DIF Worksheet'!$D824," "))</f>
        <v/>
      </c>
      <c r="F829" s="46" t="str">
        <f>IF(ISNUMBER(SEARCH("Medium",'DIF Worksheet'!$U824)),'DIF Worksheet'!$X824," ")</f>
        <v xml:space="preserve"> </v>
      </c>
    </row>
    <row r="830" spans="1:6">
      <c r="A830" s="45" t="str">
        <f>IF(ISNUMBER(SEARCH("Medium",'DIF Worksheet'!$U825)),'DIF Worksheet'!$W825," ")</f>
        <v xml:space="preserve"> </v>
      </c>
      <c r="B830" s="31" t="str">
        <f>IF(ISNUMBER(SEARCH("Medium",'DIF Worksheet'!$U825)),'DIF Worksheet'!$A825," ")</f>
        <v xml:space="preserve"> </v>
      </c>
      <c r="C830" s="31" t="str">
        <f>IF('DIF Worksheet'!$B825="","",IF(ISNUMBER(SEARCH("Medium",'DIF Worksheet'!$U825)),'DIF Worksheet'!$B825," "))</f>
        <v/>
      </c>
      <c r="D830" s="31" t="str">
        <f>IF('DIF Worksheet'!$C825="","",IF(ISNUMBER(SEARCH("Medium",'DIF Worksheet'!$U825)),'DIF Worksheet'!$C825," "))</f>
        <v/>
      </c>
      <c r="E830" s="31" t="str">
        <f>IF('DIF Worksheet'!$D825="","",IF(ISNUMBER(SEARCH("Medium",'DIF Worksheet'!$U825)),'DIF Worksheet'!$D825," "))</f>
        <v/>
      </c>
      <c r="F830" s="46" t="str">
        <f>IF(ISNUMBER(SEARCH("Medium",'DIF Worksheet'!$U825)),'DIF Worksheet'!$X825," ")</f>
        <v xml:space="preserve"> </v>
      </c>
    </row>
    <row r="831" spans="1:6">
      <c r="A831" s="45" t="str">
        <f>IF(ISNUMBER(SEARCH("Medium",'DIF Worksheet'!$U826)),'DIF Worksheet'!$W826," ")</f>
        <v xml:space="preserve"> </v>
      </c>
      <c r="B831" s="31" t="str">
        <f>IF(ISNUMBER(SEARCH("Medium",'DIF Worksheet'!$U826)),'DIF Worksheet'!$A826," ")</f>
        <v xml:space="preserve"> </v>
      </c>
      <c r="C831" s="31" t="str">
        <f>IF('DIF Worksheet'!$B826="","",IF(ISNUMBER(SEARCH("Medium",'DIF Worksheet'!$U826)),'DIF Worksheet'!$B826," "))</f>
        <v/>
      </c>
      <c r="D831" s="31" t="str">
        <f>IF('DIF Worksheet'!$C826="","",IF(ISNUMBER(SEARCH("Medium",'DIF Worksheet'!$U826)),'DIF Worksheet'!$C826," "))</f>
        <v/>
      </c>
      <c r="E831" s="31" t="str">
        <f>IF('DIF Worksheet'!$D826="","",IF(ISNUMBER(SEARCH("Medium",'DIF Worksheet'!$U826)),'DIF Worksheet'!$D826," "))</f>
        <v/>
      </c>
      <c r="F831" s="46" t="str">
        <f>IF(ISNUMBER(SEARCH("Medium",'DIF Worksheet'!$U826)),'DIF Worksheet'!$X826," ")</f>
        <v xml:space="preserve"> </v>
      </c>
    </row>
    <row r="832" spans="1:6">
      <c r="A832" s="45" t="str">
        <f>IF(ISNUMBER(SEARCH("Medium",'DIF Worksheet'!$U827)),'DIF Worksheet'!$W827," ")</f>
        <v xml:space="preserve"> </v>
      </c>
      <c r="B832" s="31" t="str">
        <f>IF(ISNUMBER(SEARCH("Medium",'DIF Worksheet'!$U827)),'DIF Worksheet'!$A827," ")</f>
        <v xml:space="preserve"> </v>
      </c>
      <c r="C832" s="31" t="str">
        <f>IF('DIF Worksheet'!$B827="","",IF(ISNUMBER(SEARCH("Medium",'DIF Worksheet'!$U827)),'DIF Worksheet'!$B827," "))</f>
        <v/>
      </c>
      <c r="D832" s="31" t="str">
        <f>IF('DIF Worksheet'!$C827="","",IF(ISNUMBER(SEARCH("Medium",'DIF Worksheet'!$U827)),'DIF Worksheet'!$C827," "))</f>
        <v/>
      </c>
      <c r="E832" s="31" t="str">
        <f>IF('DIF Worksheet'!$D827="","",IF(ISNUMBER(SEARCH("Medium",'DIF Worksheet'!$U827)),'DIF Worksheet'!$D827," "))</f>
        <v/>
      </c>
      <c r="F832" s="46" t="str">
        <f>IF(ISNUMBER(SEARCH("Medium",'DIF Worksheet'!$U827)),'DIF Worksheet'!$X827," ")</f>
        <v xml:space="preserve"> </v>
      </c>
    </row>
    <row r="833" spans="1:6">
      <c r="A833" s="45" t="str">
        <f>IF(ISNUMBER(SEARCH("Medium",'DIF Worksheet'!$U828)),'DIF Worksheet'!$W828," ")</f>
        <v xml:space="preserve"> </v>
      </c>
      <c r="B833" s="31" t="str">
        <f>IF(ISNUMBER(SEARCH("Medium",'DIF Worksheet'!$U828)),'DIF Worksheet'!$A828," ")</f>
        <v xml:space="preserve"> </v>
      </c>
      <c r="C833" s="31" t="str">
        <f>IF('DIF Worksheet'!$B828="","",IF(ISNUMBER(SEARCH("Medium",'DIF Worksheet'!$U828)),'DIF Worksheet'!$B828," "))</f>
        <v/>
      </c>
      <c r="D833" s="31" t="str">
        <f>IF('DIF Worksheet'!$C828="","",IF(ISNUMBER(SEARCH("Medium",'DIF Worksheet'!$U828)),'DIF Worksheet'!$C828," "))</f>
        <v/>
      </c>
      <c r="E833" s="31" t="str">
        <f>IF('DIF Worksheet'!$D828="","",IF(ISNUMBER(SEARCH("Medium",'DIF Worksheet'!$U828)),'DIF Worksheet'!$D828," "))</f>
        <v/>
      </c>
      <c r="F833" s="46" t="str">
        <f>IF(ISNUMBER(SEARCH("Medium",'DIF Worksheet'!$U828)),'DIF Worksheet'!$X828," ")</f>
        <v xml:space="preserve"> </v>
      </c>
    </row>
    <row r="834" spans="1:6">
      <c r="A834" s="45" t="str">
        <f>IF(ISNUMBER(SEARCH("Medium",'DIF Worksheet'!$U829)),'DIF Worksheet'!$W829," ")</f>
        <v xml:space="preserve"> </v>
      </c>
      <c r="B834" s="31" t="str">
        <f>IF(ISNUMBER(SEARCH("Medium",'DIF Worksheet'!$U829)),'DIF Worksheet'!$A829," ")</f>
        <v xml:space="preserve"> </v>
      </c>
      <c r="C834" s="31" t="str">
        <f>IF('DIF Worksheet'!$B829="","",IF(ISNUMBER(SEARCH("Medium",'DIF Worksheet'!$U829)),'DIF Worksheet'!$B829," "))</f>
        <v/>
      </c>
      <c r="D834" s="31" t="str">
        <f>IF('DIF Worksheet'!$C829="","",IF(ISNUMBER(SEARCH("Medium",'DIF Worksheet'!$U829)),'DIF Worksheet'!$C829," "))</f>
        <v/>
      </c>
      <c r="E834" s="31" t="str">
        <f>IF('DIF Worksheet'!$D829="","",IF(ISNUMBER(SEARCH("Medium",'DIF Worksheet'!$U829)),'DIF Worksheet'!$D829," "))</f>
        <v/>
      </c>
      <c r="F834" s="46" t="str">
        <f>IF(ISNUMBER(SEARCH("Medium",'DIF Worksheet'!$U829)),'DIF Worksheet'!$X829," ")</f>
        <v xml:space="preserve"> </v>
      </c>
    </row>
    <row r="835" spans="1:6">
      <c r="A835" s="45" t="str">
        <f>IF(ISNUMBER(SEARCH("Medium",'DIF Worksheet'!$U830)),'DIF Worksheet'!$W830," ")</f>
        <v xml:space="preserve"> </v>
      </c>
      <c r="B835" s="31" t="str">
        <f>IF(ISNUMBER(SEARCH("Medium",'DIF Worksheet'!$U830)),'DIF Worksheet'!$A830," ")</f>
        <v xml:space="preserve"> </v>
      </c>
      <c r="C835" s="31" t="str">
        <f>IF('DIF Worksheet'!$B830="","",IF(ISNUMBER(SEARCH("Medium",'DIF Worksheet'!$U830)),'DIF Worksheet'!$B830," "))</f>
        <v/>
      </c>
      <c r="D835" s="31" t="str">
        <f>IF('DIF Worksheet'!$C830="","",IF(ISNUMBER(SEARCH("Medium",'DIF Worksheet'!$U830)),'DIF Worksheet'!$C830," "))</f>
        <v/>
      </c>
      <c r="E835" s="31" t="str">
        <f>IF('DIF Worksheet'!$D830="","",IF(ISNUMBER(SEARCH("Medium",'DIF Worksheet'!$U830)),'DIF Worksheet'!$D830," "))</f>
        <v/>
      </c>
      <c r="F835" s="46" t="str">
        <f>IF(ISNUMBER(SEARCH("Medium",'DIF Worksheet'!$U830)),'DIF Worksheet'!$X830," ")</f>
        <v xml:space="preserve"> </v>
      </c>
    </row>
    <row r="836" spans="1:6">
      <c r="A836" s="45" t="str">
        <f>IF(ISNUMBER(SEARCH("Medium",'DIF Worksheet'!$U831)),'DIF Worksheet'!$W831," ")</f>
        <v xml:space="preserve"> </v>
      </c>
      <c r="B836" s="31" t="str">
        <f>IF(ISNUMBER(SEARCH("Medium",'DIF Worksheet'!$U831)),'DIF Worksheet'!$A831," ")</f>
        <v xml:space="preserve"> </v>
      </c>
      <c r="C836" s="31" t="str">
        <f>IF('DIF Worksheet'!$B831="","",IF(ISNUMBER(SEARCH("Medium",'DIF Worksheet'!$U831)),'DIF Worksheet'!$B831," "))</f>
        <v/>
      </c>
      <c r="D836" s="31" t="str">
        <f>IF('DIF Worksheet'!$C831="","",IF(ISNUMBER(SEARCH("Medium",'DIF Worksheet'!$U831)),'DIF Worksheet'!$C831," "))</f>
        <v/>
      </c>
      <c r="E836" s="31" t="str">
        <f>IF('DIF Worksheet'!$D831="","",IF(ISNUMBER(SEARCH("Medium",'DIF Worksheet'!$U831)),'DIF Worksheet'!$D831," "))</f>
        <v/>
      </c>
      <c r="F836" s="46" t="str">
        <f>IF(ISNUMBER(SEARCH("Medium",'DIF Worksheet'!$U831)),'DIF Worksheet'!$X831," ")</f>
        <v xml:space="preserve"> </v>
      </c>
    </row>
    <row r="837" spans="1:6">
      <c r="A837" s="45" t="str">
        <f>IF(ISNUMBER(SEARCH("Medium",'DIF Worksheet'!$U832)),'DIF Worksheet'!$W832," ")</f>
        <v xml:space="preserve"> </v>
      </c>
      <c r="B837" s="31" t="str">
        <f>IF(ISNUMBER(SEARCH("Medium",'DIF Worksheet'!$U832)),'DIF Worksheet'!$A832," ")</f>
        <v xml:space="preserve"> </v>
      </c>
      <c r="C837" s="31" t="str">
        <f>IF('DIF Worksheet'!$B832="","",IF(ISNUMBER(SEARCH("Medium",'DIF Worksheet'!$U832)),'DIF Worksheet'!$B832," "))</f>
        <v/>
      </c>
      <c r="D837" s="31" t="str">
        <f>IF('DIF Worksheet'!$C832="","",IF(ISNUMBER(SEARCH("Medium",'DIF Worksheet'!$U832)),'DIF Worksheet'!$C832," "))</f>
        <v/>
      </c>
      <c r="E837" s="31" t="str">
        <f>IF('DIF Worksheet'!$D832="","",IF(ISNUMBER(SEARCH("Medium",'DIF Worksheet'!$U832)),'DIF Worksheet'!$D832," "))</f>
        <v/>
      </c>
      <c r="F837" s="46" t="str">
        <f>IF(ISNUMBER(SEARCH("Medium",'DIF Worksheet'!$U832)),'DIF Worksheet'!$X832," ")</f>
        <v xml:space="preserve"> </v>
      </c>
    </row>
    <row r="838" spans="1:6">
      <c r="A838" s="45" t="str">
        <f>IF(ISNUMBER(SEARCH("Medium",'DIF Worksheet'!$U833)),'DIF Worksheet'!$W833," ")</f>
        <v xml:space="preserve"> </v>
      </c>
      <c r="B838" s="31" t="str">
        <f>IF(ISNUMBER(SEARCH("Medium",'DIF Worksheet'!$U833)),'DIF Worksheet'!$A833," ")</f>
        <v xml:space="preserve"> </v>
      </c>
      <c r="C838" s="31" t="str">
        <f>IF('DIF Worksheet'!$B833="","",IF(ISNUMBER(SEARCH("Medium",'DIF Worksheet'!$U833)),'DIF Worksheet'!$B833," "))</f>
        <v/>
      </c>
      <c r="D838" s="31" t="str">
        <f>IF('DIF Worksheet'!$C833="","",IF(ISNUMBER(SEARCH("Medium",'DIF Worksheet'!$U833)),'DIF Worksheet'!$C833," "))</f>
        <v/>
      </c>
      <c r="E838" s="31" t="str">
        <f>IF('DIF Worksheet'!$D833="","",IF(ISNUMBER(SEARCH("Medium",'DIF Worksheet'!$U833)),'DIF Worksheet'!$D833," "))</f>
        <v/>
      </c>
      <c r="F838" s="46" t="str">
        <f>IF(ISNUMBER(SEARCH("Medium",'DIF Worksheet'!$U833)),'DIF Worksheet'!$X833," ")</f>
        <v xml:space="preserve"> </v>
      </c>
    </row>
    <row r="839" spans="1:6">
      <c r="A839" s="45" t="str">
        <f>IF(ISNUMBER(SEARCH("Medium",'DIF Worksheet'!$U834)),'DIF Worksheet'!$W834," ")</f>
        <v xml:space="preserve"> </v>
      </c>
      <c r="B839" s="31" t="str">
        <f>IF(ISNUMBER(SEARCH("Medium",'DIF Worksheet'!$U834)),'DIF Worksheet'!$A834," ")</f>
        <v xml:space="preserve"> </v>
      </c>
      <c r="C839" s="31" t="str">
        <f>IF('DIF Worksheet'!$B834="","",IF(ISNUMBER(SEARCH("Medium",'DIF Worksheet'!$U834)),'DIF Worksheet'!$B834," "))</f>
        <v/>
      </c>
      <c r="D839" s="31" t="str">
        <f>IF('DIF Worksheet'!$C834="","",IF(ISNUMBER(SEARCH("Medium",'DIF Worksheet'!$U834)),'DIF Worksheet'!$C834," "))</f>
        <v/>
      </c>
      <c r="E839" s="31" t="str">
        <f>IF('DIF Worksheet'!$D834="","",IF(ISNUMBER(SEARCH("Medium",'DIF Worksheet'!$U834)),'DIF Worksheet'!$D834," "))</f>
        <v/>
      </c>
      <c r="F839" s="46" t="str">
        <f>IF(ISNUMBER(SEARCH("Medium",'DIF Worksheet'!$U834)),'DIF Worksheet'!$X834," ")</f>
        <v xml:space="preserve"> </v>
      </c>
    </row>
    <row r="840" spans="1:6">
      <c r="A840" s="45" t="str">
        <f>IF(ISNUMBER(SEARCH("Medium",'DIF Worksheet'!$U835)),'DIF Worksheet'!$W835," ")</f>
        <v xml:space="preserve"> </v>
      </c>
      <c r="B840" s="31" t="str">
        <f>IF(ISNUMBER(SEARCH("Medium",'DIF Worksheet'!$U835)),'DIF Worksheet'!$A835," ")</f>
        <v xml:space="preserve"> </v>
      </c>
      <c r="C840" s="31" t="str">
        <f>IF('DIF Worksheet'!$B835="","",IF(ISNUMBER(SEARCH("Medium",'DIF Worksheet'!$U835)),'DIF Worksheet'!$B835," "))</f>
        <v/>
      </c>
      <c r="D840" s="31" t="str">
        <f>IF('DIF Worksheet'!$C835="","",IF(ISNUMBER(SEARCH("Medium",'DIF Worksheet'!$U835)),'DIF Worksheet'!$C835," "))</f>
        <v/>
      </c>
      <c r="E840" s="31" t="str">
        <f>IF('DIF Worksheet'!$D835="","",IF(ISNUMBER(SEARCH("Medium",'DIF Worksheet'!$U835)),'DIF Worksheet'!$D835," "))</f>
        <v/>
      </c>
      <c r="F840" s="46" t="str">
        <f>IF(ISNUMBER(SEARCH("Medium",'DIF Worksheet'!$U835)),'DIF Worksheet'!$X835," ")</f>
        <v xml:space="preserve"> </v>
      </c>
    </row>
    <row r="841" spans="1:6">
      <c r="A841" s="45" t="str">
        <f>IF(ISNUMBER(SEARCH("Medium",'DIF Worksheet'!$U836)),'DIF Worksheet'!$W836," ")</f>
        <v xml:space="preserve"> </v>
      </c>
      <c r="B841" s="31" t="str">
        <f>IF(ISNUMBER(SEARCH("Medium",'DIF Worksheet'!$U836)),'DIF Worksheet'!$A836," ")</f>
        <v xml:space="preserve"> </v>
      </c>
      <c r="C841" s="31" t="str">
        <f>IF('DIF Worksheet'!$B836="","",IF(ISNUMBER(SEARCH("Medium",'DIF Worksheet'!$U836)),'DIF Worksheet'!$B836," "))</f>
        <v/>
      </c>
      <c r="D841" s="31" t="str">
        <f>IF('DIF Worksheet'!$C836="","",IF(ISNUMBER(SEARCH("Medium",'DIF Worksheet'!$U836)),'DIF Worksheet'!$C836," "))</f>
        <v/>
      </c>
      <c r="E841" s="31" t="str">
        <f>IF('DIF Worksheet'!$D836="","",IF(ISNUMBER(SEARCH("Medium",'DIF Worksheet'!$U836)),'DIF Worksheet'!$D836," "))</f>
        <v/>
      </c>
      <c r="F841" s="46" t="str">
        <f>IF(ISNUMBER(SEARCH("Medium",'DIF Worksheet'!$U836)),'DIF Worksheet'!$X836," ")</f>
        <v xml:space="preserve"> </v>
      </c>
    </row>
    <row r="842" spans="1:6">
      <c r="A842" s="45" t="str">
        <f>IF(ISNUMBER(SEARCH("Medium",'DIF Worksheet'!$U837)),'DIF Worksheet'!$W837," ")</f>
        <v xml:space="preserve"> </v>
      </c>
      <c r="B842" s="31" t="str">
        <f>IF(ISNUMBER(SEARCH("Medium",'DIF Worksheet'!$U837)),'DIF Worksheet'!$A837," ")</f>
        <v xml:space="preserve"> </v>
      </c>
      <c r="C842" s="31" t="str">
        <f>IF('DIF Worksheet'!$B837="","",IF(ISNUMBER(SEARCH("Medium",'DIF Worksheet'!$U837)),'DIF Worksheet'!$B837," "))</f>
        <v/>
      </c>
      <c r="D842" s="31" t="str">
        <f>IF('DIF Worksheet'!$C837="","",IF(ISNUMBER(SEARCH("Medium",'DIF Worksheet'!$U837)),'DIF Worksheet'!$C837," "))</f>
        <v/>
      </c>
      <c r="E842" s="31" t="str">
        <f>IF('DIF Worksheet'!$D837="","",IF(ISNUMBER(SEARCH("Medium",'DIF Worksheet'!$U837)),'DIF Worksheet'!$D837," "))</f>
        <v/>
      </c>
      <c r="F842" s="46" t="str">
        <f>IF(ISNUMBER(SEARCH("Medium",'DIF Worksheet'!$U837)),'DIF Worksheet'!$X837," ")</f>
        <v xml:space="preserve"> </v>
      </c>
    </row>
    <row r="843" spans="1:6">
      <c r="A843" s="45" t="str">
        <f>IF(ISNUMBER(SEARCH("Medium",'DIF Worksheet'!$U838)),'DIF Worksheet'!$W838," ")</f>
        <v xml:space="preserve"> </v>
      </c>
      <c r="B843" s="31" t="str">
        <f>IF(ISNUMBER(SEARCH("Medium",'DIF Worksheet'!$U838)),'DIF Worksheet'!$A838," ")</f>
        <v xml:space="preserve"> </v>
      </c>
      <c r="C843" s="31" t="str">
        <f>IF('DIF Worksheet'!$B838="","",IF(ISNUMBER(SEARCH("Medium",'DIF Worksheet'!$U838)),'DIF Worksheet'!$B838," "))</f>
        <v/>
      </c>
      <c r="D843" s="31" t="str">
        <f>IF('DIF Worksheet'!$C838="","",IF(ISNUMBER(SEARCH("Medium",'DIF Worksheet'!$U838)),'DIF Worksheet'!$C838," "))</f>
        <v/>
      </c>
      <c r="E843" s="31" t="str">
        <f>IF('DIF Worksheet'!$D838="","",IF(ISNUMBER(SEARCH("Medium",'DIF Worksheet'!$U838)),'DIF Worksheet'!$D838," "))</f>
        <v/>
      </c>
      <c r="F843" s="46" t="str">
        <f>IF(ISNUMBER(SEARCH("Medium",'DIF Worksheet'!$U838)),'DIF Worksheet'!$X838," ")</f>
        <v xml:space="preserve"> </v>
      </c>
    </row>
    <row r="844" spans="1:6">
      <c r="A844" s="45" t="str">
        <f>IF(ISNUMBER(SEARCH("Medium",'DIF Worksheet'!$U839)),'DIF Worksheet'!$W839," ")</f>
        <v xml:space="preserve"> </v>
      </c>
      <c r="B844" s="31" t="str">
        <f>IF(ISNUMBER(SEARCH("Medium",'DIF Worksheet'!$U839)),'DIF Worksheet'!$A839," ")</f>
        <v xml:space="preserve"> </v>
      </c>
      <c r="C844" s="31" t="str">
        <f>IF('DIF Worksheet'!$B839="","",IF(ISNUMBER(SEARCH("Medium",'DIF Worksheet'!$U839)),'DIF Worksheet'!$B839," "))</f>
        <v/>
      </c>
      <c r="D844" s="31" t="str">
        <f>IF('DIF Worksheet'!$C839="","",IF(ISNUMBER(SEARCH("Medium",'DIF Worksheet'!$U839)),'DIF Worksheet'!$C839," "))</f>
        <v/>
      </c>
      <c r="E844" s="31" t="str">
        <f>IF('DIF Worksheet'!$D839="","",IF(ISNUMBER(SEARCH("Medium",'DIF Worksheet'!$U839)),'DIF Worksheet'!$D839," "))</f>
        <v/>
      </c>
      <c r="F844" s="46" t="str">
        <f>IF(ISNUMBER(SEARCH("Medium",'DIF Worksheet'!$U839)),'DIF Worksheet'!$X839," ")</f>
        <v xml:space="preserve"> </v>
      </c>
    </row>
    <row r="845" spans="1:6">
      <c r="A845" s="45" t="str">
        <f>IF(ISNUMBER(SEARCH("Medium",'DIF Worksheet'!$U840)),'DIF Worksheet'!$W840," ")</f>
        <v xml:space="preserve"> </v>
      </c>
      <c r="B845" s="31" t="str">
        <f>IF(ISNUMBER(SEARCH("Medium",'DIF Worksheet'!$U840)),'DIF Worksheet'!$A840," ")</f>
        <v xml:space="preserve"> </v>
      </c>
      <c r="C845" s="31" t="str">
        <f>IF('DIF Worksheet'!$B840="","",IF(ISNUMBER(SEARCH("Medium",'DIF Worksheet'!$U840)),'DIF Worksheet'!$B840," "))</f>
        <v/>
      </c>
      <c r="D845" s="31" t="str">
        <f>IF('DIF Worksheet'!$C840="","",IF(ISNUMBER(SEARCH("Medium",'DIF Worksheet'!$U840)),'DIF Worksheet'!$C840," "))</f>
        <v/>
      </c>
      <c r="E845" s="31" t="str">
        <f>IF('DIF Worksheet'!$D840="","",IF(ISNUMBER(SEARCH("Medium",'DIF Worksheet'!$U840)),'DIF Worksheet'!$D840," "))</f>
        <v/>
      </c>
      <c r="F845" s="46" t="str">
        <f>IF(ISNUMBER(SEARCH("Medium",'DIF Worksheet'!$U840)),'DIF Worksheet'!$X840," ")</f>
        <v xml:space="preserve"> </v>
      </c>
    </row>
    <row r="846" spans="1:6">
      <c r="A846" s="45" t="str">
        <f>IF(ISNUMBER(SEARCH("Medium",'DIF Worksheet'!$U841)),'DIF Worksheet'!$W841," ")</f>
        <v xml:space="preserve"> </v>
      </c>
      <c r="B846" s="31" t="str">
        <f>IF(ISNUMBER(SEARCH("Medium",'DIF Worksheet'!$U841)),'DIF Worksheet'!$A841," ")</f>
        <v xml:space="preserve"> </v>
      </c>
      <c r="C846" s="31" t="str">
        <f>IF('DIF Worksheet'!$B841="","",IF(ISNUMBER(SEARCH("Medium",'DIF Worksheet'!$U841)),'DIF Worksheet'!$B841," "))</f>
        <v/>
      </c>
      <c r="D846" s="31" t="str">
        <f>IF('DIF Worksheet'!$C841="","",IF(ISNUMBER(SEARCH("Medium",'DIF Worksheet'!$U841)),'DIF Worksheet'!$C841," "))</f>
        <v/>
      </c>
      <c r="E846" s="31" t="str">
        <f>IF('DIF Worksheet'!$D841="","",IF(ISNUMBER(SEARCH("Medium",'DIF Worksheet'!$U841)),'DIF Worksheet'!$D841," "))</f>
        <v/>
      </c>
      <c r="F846" s="46" t="str">
        <f>IF(ISNUMBER(SEARCH("Medium",'DIF Worksheet'!$U841)),'DIF Worksheet'!$X841," ")</f>
        <v xml:space="preserve"> </v>
      </c>
    </row>
    <row r="847" spans="1:6">
      <c r="A847" s="45" t="str">
        <f>IF(ISNUMBER(SEARCH("Medium",'DIF Worksheet'!$U842)),'DIF Worksheet'!$W842," ")</f>
        <v xml:space="preserve"> </v>
      </c>
      <c r="B847" s="31" t="str">
        <f>IF(ISNUMBER(SEARCH("Medium",'DIF Worksheet'!$U842)),'DIF Worksheet'!$A842," ")</f>
        <v xml:space="preserve"> </v>
      </c>
      <c r="C847" s="31" t="str">
        <f>IF('DIF Worksheet'!$B842="","",IF(ISNUMBER(SEARCH("Medium",'DIF Worksheet'!$U842)),'DIF Worksheet'!$B842," "))</f>
        <v/>
      </c>
      <c r="D847" s="31" t="str">
        <f>IF('DIF Worksheet'!$C842="","",IF(ISNUMBER(SEARCH("Medium",'DIF Worksheet'!$U842)),'DIF Worksheet'!$C842," "))</f>
        <v/>
      </c>
      <c r="E847" s="31" t="str">
        <f>IF('DIF Worksheet'!$D842="","",IF(ISNUMBER(SEARCH("Medium",'DIF Worksheet'!$U842)),'DIF Worksheet'!$D842," "))</f>
        <v/>
      </c>
      <c r="F847" s="46" t="str">
        <f>IF(ISNUMBER(SEARCH("Medium",'DIF Worksheet'!$U842)),'DIF Worksheet'!$X842," ")</f>
        <v xml:space="preserve"> </v>
      </c>
    </row>
    <row r="848" spans="1:6">
      <c r="A848" s="45" t="str">
        <f>IF(ISNUMBER(SEARCH("Medium",'DIF Worksheet'!$U843)),'DIF Worksheet'!$W843," ")</f>
        <v xml:space="preserve"> </v>
      </c>
      <c r="B848" s="31" t="str">
        <f>IF(ISNUMBER(SEARCH("Medium",'DIF Worksheet'!$U843)),'DIF Worksheet'!$A843," ")</f>
        <v xml:space="preserve"> </v>
      </c>
      <c r="C848" s="31" t="str">
        <f>IF('DIF Worksheet'!$B843="","",IF(ISNUMBER(SEARCH("Medium",'DIF Worksheet'!$U843)),'DIF Worksheet'!$B843," "))</f>
        <v/>
      </c>
      <c r="D848" s="31" t="str">
        <f>IF('DIF Worksheet'!$C843="","",IF(ISNUMBER(SEARCH("Medium",'DIF Worksheet'!$U843)),'DIF Worksheet'!$C843," "))</f>
        <v/>
      </c>
      <c r="E848" s="31" t="str">
        <f>IF('DIF Worksheet'!$D843="","",IF(ISNUMBER(SEARCH("Medium",'DIF Worksheet'!$U843)),'DIF Worksheet'!$D843," "))</f>
        <v/>
      </c>
      <c r="F848" s="46" t="str">
        <f>IF(ISNUMBER(SEARCH("Medium",'DIF Worksheet'!$U843)),'DIF Worksheet'!$X843," ")</f>
        <v xml:space="preserve"> </v>
      </c>
    </row>
    <row r="849" spans="1:6">
      <c r="A849" s="45" t="str">
        <f>IF(ISNUMBER(SEARCH("Medium",'DIF Worksheet'!$U844)),'DIF Worksheet'!$W844," ")</f>
        <v xml:space="preserve"> </v>
      </c>
      <c r="B849" s="31" t="str">
        <f>IF(ISNUMBER(SEARCH("Medium",'DIF Worksheet'!$U844)),'DIF Worksheet'!$A844," ")</f>
        <v xml:space="preserve"> </v>
      </c>
      <c r="C849" s="31" t="str">
        <f>IF('DIF Worksheet'!$B844="","",IF(ISNUMBER(SEARCH("Medium",'DIF Worksheet'!$U844)),'DIF Worksheet'!$B844," "))</f>
        <v/>
      </c>
      <c r="D849" s="31" t="str">
        <f>IF('DIF Worksheet'!$C844="","",IF(ISNUMBER(SEARCH("Medium",'DIF Worksheet'!$U844)),'DIF Worksheet'!$C844," "))</f>
        <v/>
      </c>
      <c r="E849" s="31" t="str">
        <f>IF('DIF Worksheet'!$D844="","",IF(ISNUMBER(SEARCH("Medium",'DIF Worksheet'!$U844)),'DIF Worksheet'!$D844," "))</f>
        <v/>
      </c>
      <c r="F849" s="46" t="str">
        <f>IF(ISNUMBER(SEARCH("Medium",'DIF Worksheet'!$U844)),'DIF Worksheet'!$X844," ")</f>
        <v xml:space="preserve"> </v>
      </c>
    </row>
    <row r="850" spans="1:6">
      <c r="A850" s="45" t="str">
        <f>IF(ISNUMBER(SEARCH("Medium",'DIF Worksheet'!$U845)),'DIF Worksheet'!$W845," ")</f>
        <v xml:space="preserve"> </v>
      </c>
      <c r="B850" s="31" t="str">
        <f>IF(ISNUMBER(SEARCH("Medium",'DIF Worksheet'!$U845)),'DIF Worksheet'!$A845," ")</f>
        <v xml:space="preserve"> </v>
      </c>
      <c r="C850" s="31" t="str">
        <f>IF('DIF Worksheet'!$B845="","",IF(ISNUMBER(SEARCH("Medium",'DIF Worksheet'!$U845)),'DIF Worksheet'!$B845," "))</f>
        <v/>
      </c>
      <c r="D850" s="31" t="str">
        <f>IF('DIF Worksheet'!$C845="","",IF(ISNUMBER(SEARCH("Medium",'DIF Worksheet'!$U845)),'DIF Worksheet'!$C845," "))</f>
        <v/>
      </c>
      <c r="E850" s="31" t="str">
        <f>IF('DIF Worksheet'!$D845="","",IF(ISNUMBER(SEARCH("Medium",'DIF Worksheet'!$U845)),'DIF Worksheet'!$D845," "))</f>
        <v/>
      </c>
      <c r="F850" s="46" t="str">
        <f>IF(ISNUMBER(SEARCH("Medium",'DIF Worksheet'!$U845)),'DIF Worksheet'!$X845," ")</f>
        <v xml:space="preserve"> </v>
      </c>
    </row>
    <row r="851" spans="1:6">
      <c r="A851" s="45" t="str">
        <f>IF(ISNUMBER(SEARCH("Medium",'DIF Worksheet'!$U846)),'DIF Worksheet'!$W846," ")</f>
        <v xml:space="preserve"> </v>
      </c>
      <c r="B851" s="31" t="str">
        <f>IF(ISNUMBER(SEARCH("Medium",'DIF Worksheet'!$U846)),'DIF Worksheet'!$A846," ")</f>
        <v xml:space="preserve"> </v>
      </c>
      <c r="C851" s="31" t="str">
        <f>IF('DIF Worksheet'!$B846="","",IF(ISNUMBER(SEARCH("Medium",'DIF Worksheet'!$U846)),'DIF Worksheet'!$B846," "))</f>
        <v/>
      </c>
      <c r="D851" s="31" t="str">
        <f>IF('DIF Worksheet'!$C846="","",IF(ISNUMBER(SEARCH("Medium",'DIF Worksheet'!$U846)),'DIF Worksheet'!$C846," "))</f>
        <v/>
      </c>
      <c r="E851" s="31" t="str">
        <f>IF('DIF Worksheet'!$D846="","",IF(ISNUMBER(SEARCH("Medium",'DIF Worksheet'!$U846)),'DIF Worksheet'!$D846," "))</f>
        <v/>
      </c>
      <c r="F851" s="46" t="str">
        <f>IF(ISNUMBER(SEARCH("Medium",'DIF Worksheet'!$U846)),'DIF Worksheet'!$X846," ")</f>
        <v xml:space="preserve"> </v>
      </c>
    </row>
    <row r="852" spans="1:6">
      <c r="A852" s="45" t="str">
        <f>IF(ISNUMBER(SEARCH("Medium",'DIF Worksheet'!$U847)),'DIF Worksheet'!$W847," ")</f>
        <v xml:space="preserve"> </v>
      </c>
      <c r="B852" s="31" t="str">
        <f>IF(ISNUMBER(SEARCH("Medium",'DIF Worksheet'!$U847)),'DIF Worksheet'!$A847," ")</f>
        <v xml:space="preserve"> </v>
      </c>
      <c r="C852" s="31" t="str">
        <f>IF('DIF Worksheet'!$B847="","",IF(ISNUMBER(SEARCH("Medium",'DIF Worksheet'!$U847)),'DIF Worksheet'!$B847," "))</f>
        <v/>
      </c>
      <c r="D852" s="31" t="str">
        <f>IF('DIF Worksheet'!$C847="","",IF(ISNUMBER(SEARCH("Medium",'DIF Worksheet'!$U847)),'DIF Worksheet'!$C847," "))</f>
        <v/>
      </c>
      <c r="E852" s="31" t="str">
        <f>IF('DIF Worksheet'!$D847="","",IF(ISNUMBER(SEARCH("Medium",'DIF Worksheet'!$U847)),'DIF Worksheet'!$D847," "))</f>
        <v/>
      </c>
      <c r="F852" s="46" t="str">
        <f>IF(ISNUMBER(SEARCH("Medium",'DIF Worksheet'!$U847)),'DIF Worksheet'!$X847," ")</f>
        <v xml:space="preserve"> </v>
      </c>
    </row>
    <row r="853" spans="1:6">
      <c r="A853" s="45" t="str">
        <f>IF(ISNUMBER(SEARCH("Medium",'DIF Worksheet'!$U848)),'DIF Worksheet'!$W848," ")</f>
        <v xml:space="preserve"> </v>
      </c>
      <c r="B853" s="31" t="str">
        <f>IF(ISNUMBER(SEARCH("Medium",'DIF Worksheet'!$U848)),'DIF Worksheet'!$A848," ")</f>
        <v xml:space="preserve"> </v>
      </c>
      <c r="C853" s="31" t="str">
        <f>IF('DIF Worksheet'!$B848="","",IF(ISNUMBER(SEARCH("Medium",'DIF Worksheet'!$U848)),'DIF Worksheet'!$B848," "))</f>
        <v/>
      </c>
      <c r="D853" s="31" t="str">
        <f>IF('DIF Worksheet'!$C848="","",IF(ISNUMBER(SEARCH("Medium",'DIF Worksheet'!$U848)),'DIF Worksheet'!$C848," "))</f>
        <v/>
      </c>
      <c r="E853" s="31" t="str">
        <f>IF('DIF Worksheet'!$D848="","",IF(ISNUMBER(SEARCH("Medium",'DIF Worksheet'!$U848)),'DIF Worksheet'!$D848," "))</f>
        <v/>
      </c>
      <c r="F853" s="46" t="str">
        <f>IF(ISNUMBER(SEARCH("Medium",'DIF Worksheet'!$U848)),'DIF Worksheet'!$X848," ")</f>
        <v xml:space="preserve"> </v>
      </c>
    </row>
    <row r="854" spans="1:6">
      <c r="A854" s="45" t="str">
        <f>IF(ISNUMBER(SEARCH("Medium",'DIF Worksheet'!$U849)),'DIF Worksheet'!$W849," ")</f>
        <v xml:space="preserve"> </v>
      </c>
      <c r="B854" s="31" t="str">
        <f>IF(ISNUMBER(SEARCH("Medium",'DIF Worksheet'!$U849)),'DIF Worksheet'!$A849," ")</f>
        <v xml:space="preserve"> </v>
      </c>
      <c r="C854" s="31" t="str">
        <f>IF('DIF Worksheet'!$B849="","",IF(ISNUMBER(SEARCH("Medium",'DIF Worksheet'!$U849)),'DIF Worksheet'!$B849," "))</f>
        <v/>
      </c>
      <c r="D854" s="31" t="str">
        <f>IF('DIF Worksheet'!$C849="","",IF(ISNUMBER(SEARCH("Medium",'DIF Worksheet'!$U849)),'DIF Worksheet'!$C849," "))</f>
        <v/>
      </c>
      <c r="E854" s="31" t="str">
        <f>IF('DIF Worksheet'!$D849="","",IF(ISNUMBER(SEARCH("Medium",'DIF Worksheet'!$U849)),'DIF Worksheet'!$D849," "))</f>
        <v/>
      </c>
      <c r="F854" s="46" t="str">
        <f>IF(ISNUMBER(SEARCH("Medium",'DIF Worksheet'!$U849)),'DIF Worksheet'!$X849," ")</f>
        <v xml:space="preserve"> </v>
      </c>
    </row>
    <row r="855" spans="1:6">
      <c r="A855" s="45" t="str">
        <f>IF(ISNUMBER(SEARCH("Medium",'DIF Worksheet'!$U850)),'DIF Worksheet'!$W850," ")</f>
        <v xml:space="preserve"> </v>
      </c>
      <c r="B855" s="31" t="str">
        <f>IF(ISNUMBER(SEARCH("Medium",'DIF Worksheet'!$U850)),'DIF Worksheet'!$A850," ")</f>
        <v xml:space="preserve"> </v>
      </c>
      <c r="C855" s="31" t="str">
        <f>IF('DIF Worksheet'!$B850="","",IF(ISNUMBER(SEARCH("Medium",'DIF Worksheet'!$U850)),'DIF Worksheet'!$B850," "))</f>
        <v/>
      </c>
      <c r="D855" s="31" t="str">
        <f>IF('DIF Worksheet'!$C850="","",IF(ISNUMBER(SEARCH("Medium",'DIF Worksheet'!$U850)),'DIF Worksheet'!$C850," "))</f>
        <v/>
      </c>
      <c r="E855" s="31" t="str">
        <f>IF('DIF Worksheet'!$D850="","",IF(ISNUMBER(SEARCH("Medium",'DIF Worksheet'!$U850)),'DIF Worksheet'!$D850," "))</f>
        <v/>
      </c>
      <c r="F855" s="46" t="str">
        <f>IF(ISNUMBER(SEARCH("Medium",'DIF Worksheet'!$U850)),'DIF Worksheet'!$X850," ")</f>
        <v xml:space="preserve"> </v>
      </c>
    </row>
    <row r="856" spans="1:6">
      <c r="A856" s="45" t="str">
        <f>IF(ISNUMBER(SEARCH("Medium",'DIF Worksheet'!$U851)),'DIF Worksheet'!$W851," ")</f>
        <v xml:space="preserve"> </v>
      </c>
      <c r="B856" s="31" t="str">
        <f>IF(ISNUMBER(SEARCH("Medium",'DIF Worksheet'!$U851)),'DIF Worksheet'!$A851," ")</f>
        <v xml:space="preserve"> </v>
      </c>
      <c r="C856" s="31" t="str">
        <f>IF('DIF Worksheet'!$B851="","",IF(ISNUMBER(SEARCH("Medium",'DIF Worksheet'!$U851)),'DIF Worksheet'!$B851," "))</f>
        <v/>
      </c>
      <c r="D856" s="31" t="str">
        <f>IF('DIF Worksheet'!$C851="","",IF(ISNUMBER(SEARCH("Medium",'DIF Worksheet'!$U851)),'DIF Worksheet'!$C851," "))</f>
        <v/>
      </c>
      <c r="E856" s="31" t="str">
        <f>IF('DIF Worksheet'!$D851="","",IF(ISNUMBER(SEARCH("Medium",'DIF Worksheet'!$U851)),'DIF Worksheet'!$D851," "))</f>
        <v/>
      </c>
      <c r="F856" s="46" t="str">
        <f>IF(ISNUMBER(SEARCH("Medium",'DIF Worksheet'!$U851)),'DIF Worksheet'!$X851," ")</f>
        <v xml:space="preserve"> </v>
      </c>
    </row>
    <row r="857" spans="1:6">
      <c r="A857" s="45" t="str">
        <f>IF(ISNUMBER(SEARCH("Medium",'DIF Worksheet'!$U852)),'DIF Worksheet'!$W852," ")</f>
        <v xml:space="preserve"> </v>
      </c>
      <c r="B857" s="31" t="str">
        <f>IF(ISNUMBER(SEARCH("Medium",'DIF Worksheet'!$U852)),'DIF Worksheet'!$A852," ")</f>
        <v xml:space="preserve"> </v>
      </c>
      <c r="C857" s="31" t="str">
        <f>IF('DIF Worksheet'!$B852="","",IF(ISNUMBER(SEARCH("Medium",'DIF Worksheet'!$U852)),'DIF Worksheet'!$B852," "))</f>
        <v/>
      </c>
      <c r="D857" s="31" t="str">
        <f>IF('DIF Worksheet'!$C852="","",IF(ISNUMBER(SEARCH("Medium",'DIF Worksheet'!$U852)),'DIF Worksheet'!$C852," "))</f>
        <v/>
      </c>
      <c r="E857" s="31" t="str">
        <f>IF('DIF Worksheet'!$D852="","",IF(ISNUMBER(SEARCH("Medium",'DIF Worksheet'!$U852)),'DIF Worksheet'!$D852," "))</f>
        <v/>
      </c>
      <c r="F857" s="46" t="str">
        <f>IF(ISNUMBER(SEARCH("Medium",'DIF Worksheet'!$U852)),'DIF Worksheet'!$X852," ")</f>
        <v xml:space="preserve"> </v>
      </c>
    </row>
    <row r="858" spans="1:6">
      <c r="A858" s="45" t="str">
        <f>IF(ISNUMBER(SEARCH("Medium",'DIF Worksheet'!$U853)),'DIF Worksheet'!$W853," ")</f>
        <v xml:space="preserve"> </v>
      </c>
      <c r="B858" s="31" t="str">
        <f>IF(ISNUMBER(SEARCH("Medium",'DIF Worksheet'!$U853)),'DIF Worksheet'!$A853," ")</f>
        <v xml:space="preserve"> </v>
      </c>
      <c r="C858" s="31" t="str">
        <f>IF('DIF Worksheet'!$B853="","",IF(ISNUMBER(SEARCH("Medium",'DIF Worksheet'!$U853)),'DIF Worksheet'!$B853," "))</f>
        <v/>
      </c>
      <c r="D858" s="31" t="str">
        <f>IF('DIF Worksheet'!$C853="","",IF(ISNUMBER(SEARCH("Medium",'DIF Worksheet'!$U853)),'DIF Worksheet'!$C853," "))</f>
        <v/>
      </c>
      <c r="E858" s="31" t="str">
        <f>IF('DIF Worksheet'!$D853="","",IF(ISNUMBER(SEARCH("Medium",'DIF Worksheet'!$U853)),'DIF Worksheet'!$D853," "))</f>
        <v/>
      </c>
      <c r="F858" s="46" t="str">
        <f>IF(ISNUMBER(SEARCH("Medium",'DIF Worksheet'!$U853)),'DIF Worksheet'!$X853," ")</f>
        <v xml:space="preserve"> </v>
      </c>
    </row>
    <row r="859" spans="1:6">
      <c r="A859" s="45" t="str">
        <f>IF(ISNUMBER(SEARCH("Medium",'DIF Worksheet'!$U854)),'DIF Worksheet'!$W854," ")</f>
        <v xml:space="preserve"> </v>
      </c>
      <c r="B859" s="31" t="str">
        <f>IF(ISNUMBER(SEARCH("Medium",'DIF Worksheet'!$U854)),'DIF Worksheet'!$A854," ")</f>
        <v xml:space="preserve"> </v>
      </c>
      <c r="C859" s="31" t="str">
        <f>IF('DIF Worksheet'!$B854="","",IF(ISNUMBER(SEARCH("Medium",'DIF Worksheet'!$U854)),'DIF Worksheet'!$B854," "))</f>
        <v/>
      </c>
      <c r="D859" s="31" t="str">
        <f>IF('DIF Worksheet'!$C854="","",IF(ISNUMBER(SEARCH("Medium",'DIF Worksheet'!$U854)),'DIF Worksheet'!$C854," "))</f>
        <v/>
      </c>
      <c r="E859" s="31" t="str">
        <f>IF('DIF Worksheet'!$D854="","",IF(ISNUMBER(SEARCH("Medium",'DIF Worksheet'!$U854)),'DIF Worksheet'!$D854," "))</f>
        <v/>
      </c>
      <c r="F859" s="46" t="str">
        <f>IF(ISNUMBER(SEARCH("Medium",'DIF Worksheet'!$U854)),'DIF Worksheet'!$X854," ")</f>
        <v xml:space="preserve"> </v>
      </c>
    </row>
    <row r="860" spans="1:6">
      <c r="A860" s="45" t="str">
        <f>IF(ISNUMBER(SEARCH("Medium",'DIF Worksheet'!$U855)),'DIF Worksheet'!$W855," ")</f>
        <v xml:space="preserve"> </v>
      </c>
      <c r="B860" s="31" t="str">
        <f>IF(ISNUMBER(SEARCH("Medium",'DIF Worksheet'!$U855)),'DIF Worksheet'!$A855," ")</f>
        <v xml:space="preserve"> </v>
      </c>
      <c r="C860" s="31" t="str">
        <f>IF('DIF Worksheet'!$B855="","",IF(ISNUMBER(SEARCH("Medium",'DIF Worksheet'!$U855)),'DIF Worksheet'!$B855," "))</f>
        <v/>
      </c>
      <c r="D860" s="31" t="str">
        <f>IF('DIF Worksheet'!$C855="","",IF(ISNUMBER(SEARCH("Medium",'DIF Worksheet'!$U855)),'DIF Worksheet'!$C855," "))</f>
        <v/>
      </c>
      <c r="E860" s="31" t="str">
        <f>IF('DIF Worksheet'!$D855="","",IF(ISNUMBER(SEARCH("Medium",'DIF Worksheet'!$U855)),'DIF Worksheet'!$D855," "))</f>
        <v/>
      </c>
      <c r="F860" s="46" t="str">
        <f>IF(ISNUMBER(SEARCH("Medium",'DIF Worksheet'!$U855)),'DIF Worksheet'!$X855," ")</f>
        <v xml:space="preserve"> </v>
      </c>
    </row>
    <row r="861" spans="1:6">
      <c r="A861" s="45" t="str">
        <f>IF(ISNUMBER(SEARCH("Medium",'DIF Worksheet'!$U856)),'DIF Worksheet'!$W856," ")</f>
        <v xml:space="preserve"> </v>
      </c>
      <c r="B861" s="31" t="str">
        <f>IF(ISNUMBER(SEARCH("Medium",'DIF Worksheet'!$U856)),'DIF Worksheet'!$A856," ")</f>
        <v xml:space="preserve"> </v>
      </c>
      <c r="C861" s="31" t="str">
        <f>IF('DIF Worksheet'!$B856="","",IF(ISNUMBER(SEARCH("Medium",'DIF Worksheet'!$U856)),'DIF Worksheet'!$B856," "))</f>
        <v/>
      </c>
      <c r="D861" s="31" t="str">
        <f>IF('DIF Worksheet'!$C856="","",IF(ISNUMBER(SEARCH("Medium",'DIF Worksheet'!$U856)),'DIF Worksheet'!$C856," "))</f>
        <v/>
      </c>
      <c r="E861" s="31" t="str">
        <f>IF('DIF Worksheet'!$D856="","",IF(ISNUMBER(SEARCH("Medium",'DIF Worksheet'!$U856)),'DIF Worksheet'!$D856," "))</f>
        <v/>
      </c>
      <c r="F861" s="46" t="str">
        <f>IF(ISNUMBER(SEARCH("Medium",'DIF Worksheet'!$U856)),'DIF Worksheet'!$X856," ")</f>
        <v xml:space="preserve"> </v>
      </c>
    </row>
    <row r="862" spans="1:6">
      <c r="A862" s="45" t="str">
        <f>IF(ISNUMBER(SEARCH("Medium",'DIF Worksheet'!$U857)),'DIF Worksheet'!$W857," ")</f>
        <v xml:space="preserve"> </v>
      </c>
      <c r="B862" s="31" t="str">
        <f>IF(ISNUMBER(SEARCH("Medium",'DIF Worksheet'!$U857)),'DIF Worksheet'!$A857," ")</f>
        <v xml:space="preserve"> </v>
      </c>
      <c r="C862" s="31" t="str">
        <f>IF('DIF Worksheet'!$B857="","",IF(ISNUMBER(SEARCH("Medium",'DIF Worksheet'!$U857)),'DIF Worksheet'!$B857," "))</f>
        <v/>
      </c>
      <c r="D862" s="31" t="str">
        <f>IF('DIF Worksheet'!$C857="","",IF(ISNUMBER(SEARCH("Medium",'DIF Worksheet'!$U857)),'DIF Worksheet'!$C857," "))</f>
        <v/>
      </c>
      <c r="E862" s="31" t="str">
        <f>IF('DIF Worksheet'!$D857="","",IF(ISNUMBER(SEARCH("Medium",'DIF Worksheet'!$U857)),'DIF Worksheet'!$D857," "))</f>
        <v/>
      </c>
      <c r="F862" s="46" t="str">
        <f>IF(ISNUMBER(SEARCH("Medium",'DIF Worksheet'!$U857)),'DIF Worksheet'!$X857," ")</f>
        <v xml:space="preserve"> </v>
      </c>
    </row>
    <row r="863" spans="1:6">
      <c r="A863" s="45" t="str">
        <f>IF(ISNUMBER(SEARCH("Medium",'DIF Worksheet'!$U858)),'DIF Worksheet'!$W858," ")</f>
        <v xml:space="preserve"> </v>
      </c>
      <c r="B863" s="31" t="str">
        <f>IF(ISNUMBER(SEARCH("Medium",'DIF Worksheet'!$U858)),'DIF Worksheet'!$A858," ")</f>
        <v xml:space="preserve"> </v>
      </c>
      <c r="C863" s="31" t="str">
        <f>IF('DIF Worksheet'!$B858="","",IF(ISNUMBER(SEARCH("Medium",'DIF Worksheet'!$U858)),'DIF Worksheet'!$B858," "))</f>
        <v/>
      </c>
      <c r="D863" s="31" t="str">
        <f>IF('DIF Worksheet'!$C858="","",IF(ISNUMBER(SEARCH("Medium",'DIF Worksheet'!$U858)),'DIF Worksheet'!$C858," "))</f>
        <v/>
      </c>
      <c r="E863" s="31" t="str">
        <f>IF('DIF Worksheet'!$D858="","",IF(ISNUMBER(SEARCH("Medium",'DIF Worksheet'!$U858)),'DIF Worksheet'!$D858," "))</f>
        <v/>
      </c>
      <c r="F863" s="46" t="str">
        <f>IF(ISNUMBER(SEARCH("Medium",'DIF Worksheet'!$U858)),'DIF Worksheet'!$X858," ")</f>
        <v xml:space="preserve"> </v>
      </c>
    </row>
    <row r="864" spans="1:6">
      <c r="A864" s="45" t="str">
        <f>IF(ISNUMBER(SEARCH("Medium",'DIF Worksheet'!$U859)),'DIF Worksheet'!$W859," ")</f>
        <v xml:space="preserve"> </v>
      </c>
      <c r="B864" s="31" t="str">
        <f>IF(ISNUMBER(SEARCH("Medium",'DIF Worksheet'!$U859)),'DIF Worksheet'!$A859," ")</f>
        <v xml:space="preserve"> </v>
      </c>
      <c r="C864" s="31" t="str">
        <f>IF('DIF Worksheet'!$B859="","",IF(ISNUMBER(SEARCH("Medium",'DIF Worksheet'!$U859)),'DIF Worksheet'!$B859," "))</f>
        <v/>
      </c>
      <c r="D864" s="31" t="str">
        <f>IF('DIF Worksheet'!$C859="","",IF(ISNUMBER(SEARCH("Medium",'DIF Worksheet'!$U859)),'DIF Worksheet'!$C859," "))</f>
        <v/>
      </c>
      <c r="E864" s="31" t="str">
        <f>IF('DIF Worksheet'!$D859="","",IF(ISNUMBER(SEARCH("Medium",'DIF Worksheet'!$U859)),'DIF Worksheet'!$D859," "))</f>
        <v/>
      </c>
      <c r="F864" s="46" t="str">
        <f>IF(ISNUMBER(SEARCH("Medium",'DIF Worksheet'!$U859)),'DIF Worksheet'!$X859," ")</f>
        <v xml:space="preserve"> </v>
      </c>
    </row>
    <row r="865" spans="1:6">
      <c r="A865" s="45" t="str">
        <f>IF(ISNUMBER(SEARCH("Medium",'DIF Worksheet'!$U860)),'DIF Worksheet'!$W860," ")</f>
        <v xml:space="preserve"> </v>
      </c>
      <c r="B865" s="31" t="str">
        <f>IF(ISNUMBER(SEARCH("Medium",'DIF Worksheet'!$U860)),'DIF Worksheet'!$A860," ")</f>
        <v xml:space="preserve"> </v>
      </c>
      <c r="C865" s="31" t="str">
        <f>IF('DIF Worksheet'!$B860="","",IF(ISNUMBER(SEARCH("Medium",'DIF Worksheet'!$U860)),'DIF Worksheet'!$B860," "))</f>
        <v/>
      </c>
      <c r="D865" s="31" t="str">
        <f>IF('DIF Worksheet'!$C860="","",IF(ISNUMBER(SEARCH("Medium",'DIF Worksheet'!$U860)),'DIF Worksheet'!$C860," "))</f>
        <v/>
      </c>
      <c r="E865" s="31" t="str">
        <f>IF('DIF Worksheet'!$D860="","",IF(ISNUMBER(SEARCH("Medium",'DIF Worksheet'!$U860)),'DIF Worksheet'!$D860," "))</f>
        <v/>
      </c>
      <c r="F865" s="46" t="str">
        <f>IF(ISNUMBER(SEARCH("Medium",'DIF Worksheet'!$U860)),'DIF Worksheet'!$X860," ")</f>
        <v xml:space="preserve"> </v>
      </c>
    </row>
    <row r="866" spans="1:6">
      <c r="A866" s="45" t="str">
        <f>IF(ISNUMBER(SEARCH("Medium",'DIF Worksheet'!$U861)),'DIF Worksheet'!$W861," ")</f>
        <v xml:space="preserve"> </v>
      </c>
      <c r="B866" s="31" t="str">
        <f>IF(ISNUMBER(SEARCH("Medium",'DIF Worksheet'!$U861)),'DIF Worksheet'!$A861," ")</f>
        <v xml:space="preserve"> </v>
      </c>
      <c r="C866" s="31" t="str">
        <f>IF('DIF Worksheet'!$B861="","",IF(ISNUMBER(SEARCH("Medium",'DIF Worksheet'!$U861)),'DIF Worksheet'!$B861," "))</f>
        <v/>
      </c>
      <c r="D866" s="31" t="str">
        <f>IF('DIF Worksheet'!$C861="","",IF(ISNUMBER(SEARCH("Medium",'DIF Worksheet'!$U861)),'DIF Worksheet'!$C861," "))</f>
        <v/>
      </c>
      <c r="E866" s="31" t="str">
        <f>IF('DIF Worksheet'!$D861="","",IF(ISNUMBER(SEARCH("Medium",'DIF Worksheet'!$U861)),'DIF Worksheet'!$D861," "))</f>
        <v/>
      </c>
      <c r="F866" s="46" t="str">
        <f>IF(ISNUMBER(SEARCH("Medium",'DIF Worksheet'!$U861)),'DIF Worksheet'!$X861," ")</f>
        <v xml:space="preserve"> </v>
      </c>
    </row>
    <row r="867" spans="1:6">
      <c r="A867" s="45" t="str">
        <f>IF(ISNUMBER(SEARCH("Medium",'DIF Worksheet'!$U862)),'DIF Worksheet'!$W862," ")</f>
        <v xml:space="preserve"> </v>
      </c>
      <c r="B867" s="31" t="str">
        <f>IF(ISNUMBER(SEARCH("Medium",'DIF Worksheet'!$U862)),'DIF Worksheet'!$A862," ")</f>
        <v xml:space="preserve"> </v>
      </c>
      <c r="C867" s="31" t="str">
        <f>IF('DIF Worksheet'!$B862="","",IF(ISNUMBER(SEARCH("Medium",'DIF Worksheet'!$U862)),'DIF Worksheet'!$B862," "))</f>
        <v/>
      </c>
      <c r="D867" s="31" t="str">
        <f>IF('DIF Worksheet'!$C862="","",IF(ISNUMBER(SEARCH("Medium",'DIF Worksheet'!$U862)),'DIF Worksheet'!$C862," "))</f>
        <v/>
      </c>
      <c r="E867" s="31" t="str">
        <f>IF('DIF Worksheet'!$D862="","",IF(ISNUMBER(SEARCH("Medium",'DIF Worksheet'!$U862)),'DIF Worksheet'!$D862," "))</f>
        <v/>
      </c>
      <c r="F867" s="46" t="str">
        <f>IF(ISNUMBER(SEARCH("Medium",'DIF Worksheet'!$U862)),'DIF Worksheet'!$X862," ")</f>
        <v xml:space="preserve"> </v>
      </c>
    </row>
    <row r="868" spans="1:6">
      <c r="A868" s="45" t="str">
        <f>IF(ISNUMBER(SEARCH("Medium",'DIF Worksheet'!$U863)),'DIF Worksheet'!$W863," ")</f>
        <v xml:space="preserve"> </v>
      </c>
      <c r="B868" s="31" t="str">
        <f>IF(ISNUMBER(SEARCH("Medium",'DIF Worksheet'!$U863)),'DIF Worksheet'!$A863," ")</f>
        <v xml:space="preserve"> </v>
      </c>
      <c r="C868" s="31" t="str">
        <f>IF('DIF Worksheet'!$B863="","",IF(ISNUMBER(SEARCH("Medium",'DIF Worksheet'!$U863)),'DIF Worksheet'!$B863," "))</f>
        <v/>
      </c>
      <c r="D868" s="31" t="str">
        <f>IF('DIF Worksheet'!$C863="","",IF(ISNUMBER(SEARCH("Medium",'DIF Worksheet'!$U863)),'DIF Worksheet'!$C863," "))</f>
        <v/>
      </c>
      <c r="E868" s="31" t="str">
        <f>IF('DIF Worksheet'!$D863="","",IF(ISNUMBER(SEARCH("Medium",'DIF Worksheet'!$U863)),'DIF Worksheet'!$D863," "))</f>
        <v/>
      </c>
      <c r="F868" s="46" t="str">
        <f>IF(ISNUMBER(SEARCH("Medium",'DIF Worksheet'!$U863)),'DIF Worksheet'!$X863," ")</f>
        <v xml:space="preserve"> </v>
      </c>
    </row>
    <row r="869" spans="1:6">
      <c r="A869" s="45" t="str">
        <f>IF(ISNUMBER(SEARCH("Medium",'DIF Worksheet'!$U864)),'DIF Worksheet'!$W864," ")</f>
        <v xml:space="preserve"> </v>
      </c>
      <c r="B869" s="31" t="str">
        <f>IF(ISNUMBER(SEARCH("Medium",'DIF Worksheet'!$U864)),'DIF Worksheet'!$A864," ")</f>
        <v xml:space="preserve"> </v>
      </c>
      <c r="C869" s="31" t="str">
        <f>IF('DIF Worksheet'!$B864="","",IF(ISNUMBER(SEARCH("Medium",'DIF Worksheet'!$U864)),'DIF Worksheet'!$B864," "))</f>
        <v/>
      </c>
      <c r="D869" s="31" t="str">
        <f>IF('DIF Worksheet'!$C864="","",IF(ISNUMBER(SEARCH("Medium",'DIF Worksheet'!$U864)),'DIF Worksheet'!$C864," "))</f>
        <v/>
      </c>
      <c r="E869" s="31" t="str">
        <f>IF('DIF Worksheet'!$D864="","",IF(ISNUMBER(SEARCH("Medium",'DIF Worksheet'!$U864)),'DIF Worksheet'!$D864," "))</f>
        <v/>
      </c>
      <c r="F869" s="46" t="str">
        <f>IF(ISNUMBER(SEARCH("Medium",'DIF Worksheet'!$U864)),'DIF Worksheet'!$X864," ")</f>
        <v xml:space="preserve"> </v>
      </c>
    </row>
    <row r="870" spans="1:6">
      <c r="A870" s="45" t="str">
        <f>IF(ISNUMBER(SEARCH("Medium",'DIF Worksheet'!$U865)),'DIF Worksheet'!$W865," ")</f>
        <v xml:space="preserve"> </v>
      </c>
      <c r="B870" s="31" t="str">
        <f>IF(ISNUMBER(SEARCH("Medium",'DIF Worksheet'!$U865)),'DIF Worksheet'!$A865," ")</f>
        <v xml:space="preserve"> </v>
      </c>
      <c r="C870" s="31" t="str">
        <f>IF('DIF Worksheet'!$B865="","",IF(ISNUMBER(SEARCH("Medium",'DIF Worksheet'!$U865)),'DIF Worksheet'!$B865," "))</f>
        <v/>
      </c>
      <c r="D870" s="31" t="str">
        <f>IF('DIF Worksheet'!$C865="","",IF(ISNUMBER(SEARCH("Medium",'DIF Worksheet'!$U865)),'DIF Worksheet'!$C865," "))</f>
        <v/>
      </c>
      <c r="E870" s="31" t="str">
        <f>IF('DIF Worksheet'!$D865="","",IF(ISNUMBER(SEARCH("Medium",'DIF Worksheet'!$U865)),'DIF Worksheet'!$D865," "))</f>
        <v/>
      </c>
      <c r="F870" s="46" t="str">
        <f>IF(ISNUMBER(SEARCH("Medium",'DIF Worksheet'!$U865)),'DIF Worksheet'!$X865," ")</f>
        <v xml:space="preserve"> </v>
      </c>
    </row>
    <row r="871" spans="1:6">
      <c r="A871" s="45" t="str">
        <f>IF(ISNUMBER(SEARCH("Medium",'DIF Worksheet'!$U866)),'DIF Worksheet'!$W866," ")</f>
        <v xml:space="preserve"> </v>
      </c>
      <c r="B871" s="31" t="str">
        <f>IF(ISNUMBER(SEARCH("Medium",'DIF Worksheet'!$U866)),'DIF Worksheet'!$A866," ")</f>
        <v xml:space="preserve"> </v>
      </c>
      <c r="C871" s="31" t="str">
        <f>IF('DIF Worksheet'!$B866="","",IF(ISNUMBER(SEARCH("Medium",'DIF Worksheet'!$U866)),'DIF Worksheet'!$B866," "))</f>
        <v/>
      </c>
      <c r="D871" s="31" t="str">
        <f>IF('DIF Worksheet'!$C866="","",IF(ISNUMBER(SEARCH("Medium",'DIF Worksheet'!$U866)),'DIF Worksheet'!$C866," "))</f>
        <v/>
      </c>
      <c r="E871" s="31" t="str">
        <f>IF('DIF Worksheet'!$D866="","",IF(ISNUMBER(SEARCH("Medium",'DIF Worksheet'!$U866)),'DIF Worksheet'!$D866," "))</f>
        <v/>
      </c>
      <c r="F871" s="46" t="str">
        <f>IF(ISNUMBER(SEARCH("Medium",'DIF Worksheet'!$U866)),'DIF Worksheet'!$X866," ")</f>
        <v xml:space="preserve"> </v>
      </c>
    </row>
    <row r="872" spans="1:6">
      <c r="A872" s="45" t="str">
        <f>IF(ISNUMBER(SEARCH("Medium",'DIF Worksheet'!$U867)),'DIF Worksheet'!$W867," ")</f>
        <v xml:space="preserve"> </v>
      </c>
      <c r="B872" s="31" t="str">
        <f>IF(ISNUMBER(SEARCH("Medium",'DIF Worksheet'!$U867)),'DIF Worksheet'!$A867," ")</f>
        <v xml:space="preserve"> </v>
      </c>
      <c r="C872" s="31" t="str">
        <f>IF('DIF Worksheet'!$B867="","",IF(ISNUMBER(SEARCH("Medium",'DIF Worksheet'!$U867)),'DIF Worksheet'!$B867," "))</f>
        <v/>
      </c>
      <c r="D872" s="31" t="str">
        <f>IF('DIF Worksheet'!$C867="","",IF(ISNUMBER(SEARCH("Medium",'DIF Worksheet'!$U867)),'DIF Worksheet'!$C867," "))</f>
        <v/>
      </c>
      <c r="E872" s="31" t="str">
        <f>IF('DIF Worksheet'!$D867="","",IF(ISNUMBER(SEARCH("Medium",'DIF Worksheet'!$U867)),'DIF Worksheet'!$D867," "))</f>
        <v/>
      </c>
      <c r="F872" s="46" t="str">
        <f>IF(ISNUMBER(SEARCH("Medium",'DIF Worksheet'!$U867)),'DIF Worksheet'!$X867," ")</f>
        <v xml:space="preserve"> </v>
      </c>
    </row>
    <row r="873" spans="1:6">
      <c r="A873" s="45" t="str">
        <f>IF(ISNUMBER(SEARCH("Medium",'DIF Worksheet'!$U868)),'DIF Worksheet'!$W868," ")</f>
        <v xml:space="preserve"> </v>
      </c>
      <c r="B873" s="31" t="str">
        <f>IF(ISNUMBER(SEARCH("Medium",'DIF Worksheet'!$U868)),'DIF Worksheet'!$A868," ")</f>
        <v xml:space="preserve"> </v>
      </c>
      <c r="C873" s="31" t="str">
        <f>IF('DIF Worksheet'!$B868="","",IF(ISNUMBER(SEARCH("Medium",'DIF Worksheet'!$U868)),'DIF Worksheet'!$B868," "))</f>
        <v/>
      </c>
      <c r="D873" s="31" t="str">
        <f>IF('DIF Worksheet'!$C868="","",IF(ISNUMBER(SEARCH("Medium",'DIF Worksheet'!$U868)),'DIF Worksheet'!$C868," "))</f>
        <v/>
      </c>
      <c r="E873" s="31" t="str">
        <f>IF('DIF Worksheet'!$D868="","",IF(ISNUMBER(SEARCH("Medium",'DIF Worksheet'!$U868)),'DIF Worksheet'!$D868," "))</f>
        <v/>
      </c>
      <c r="F873" s="46" t="str">
        <f>IF(ISNUMBER(SEARCH("Medium",'DIF Worksheet'!$U868)),'DIF Worksheet'!$X868," ")</f>
        <v xml:space="preserve"> </v>
      </c>
    </row>
    <row r="874" spans="1:6">
      <c r="A874" s="45" t="str">
        <f>IF(ISNUMBER(SEARCH("Medium",'DIF Worksheet'!$U869)),'DIF Worksheet'!$W869," ")</f>
        <v xml:space="preserve"> </v>
      </c>
      <c r="B874" s="31" t="str">
        <f>IF(ISNUMBER(SEARCH("Medium",'DIF Worksheet'!$U869)),'DIF Worksheet'!$A869," ")</f>
        <v xml:space="preserve"> </v>
      </c>
      <c r="C874" s="31" t="str">
        <f>IF('DIF Worksheet'!$B869="","",IF(ISNUMBER(SEARCH("Medium",'DIF Worksheet'!$U869)),'DIF Worksheet'!$B869," "))</f>
        <v/>
      </c>
      <c r="D874" s="31" t="str">
        <f>IF('DIF Worksheet'!$C869="","",IF(ISNUMBER(SEARCH("Medium",'DIF Worksheet'!$U869)),'DIF Worksheet'!$C869," "))</f>
        <v/>
      </c>
      <c r="E874" s="31" t="str">
        <f>IF('DIF Worksheet'!$D869="","",IF(ISNUMBER(SEARCH("Medium",'DIF Worksheet'!$U869)),'DIF Worksheet'!$D869," "))</f>
        <v/>
      </c>
      <c r="F874" s="46" t="str">
        <f>IF(ISNUMBER(SEARCH("Medium",'DIF Worksheet'!$U869)),'DIF Worksheet'!$X869," ")</f>
        <v xml:space="preserve"> </v>
      </c>
    </row>
    <row r="875" spans="1:6">
      <c r="A875" s="45" t="str">
        <f>IF(ISNUMBER(SEARCH("Medium",'DIF Worksheet'!$U870)),'DIF Worksheet'!$W870," ")</f>
        <v xml:space="preserve"> </v>
      </c>
      <c r="B875" s="31" t="str">
        <f>IF(ISNUMBER(SEARCH("Medium",'DIF Worksheet'!$U870)),'DIF Worksheet'!$A870," ")</f>
        <v xml:space="preserve"> </v>
      </c>
      <c r="C875" s="31" t="str">
        <f>IF('DIF Worksheet'!$B870="","",IF(ISNUMBER(SEARCH("Medium",'DIF Worksheet'!$U870)),'DIF Worksheet'!$B870," "))</f>
        <v/>
      </c>
      <c r="D875" s="31" t="str">
        <f>IF('DIF Worksheet'!$C870="","",IF(ISNUMBER(SEARCH("Medium",'DIF Worksheet'!$U870)),'DIF Worksheet'!$C870," "))</f>
        <v/>
      </c>
      <c r="E875" s="31" t="str">
        <f>IF('DIF Worksheet'!$D870="","",IF(ISNUMBER(SEARCH("Medium",'DIF Worksheet'!$U870)),'DIF Worksheet'!$D870," "))</f>
        <v/>
      </c>
      <c r="F875" s="46" t="str">
        <f>IF(ISNUMBER(SEARCH("Medium",'DIF Worksheet'!$U870)),'DIF Worksheet'!$X870," ")</f>
        <v xml:space="preserve"> </v>
      </c>
    </row>
    <row r="876" spans="1:6">
      <c r="A876" s="45" t="str">
        <f>IF(ISNUMBER(SEARCH("Medium",'DIF Worksheet'!$U871)),'DIF Worksheet'!$W871," ")</f>
        <v xml:space="preserve"> </v>
      </c>
      <c r="B876" s="31" t="str">
        <f>IF(ISNUMBER(SEARCH("Medium",'DIF Worksheet'!$U871)),'DIF Worksheet'!$A871," ")</f>
        <v xml:space="preserve"> </v>
      </c>
      <c r="C876" s="31" t="str">
        <f>IF('DIF Worksheet'!$B871="","",IF(ISNUMBER(SEARCH("Medium",'DIF Worksheet'!$U871)),'DIF Worksheet'!$B871," "))</f>
        <v/>
      </c>
      <c r="D876" s="31" t="str">
        <f>IF('DIF Worksheet'!$C871="","",IF(ISNUMBER(SEARCH("Medium",'DIF Worksheet'!$U871)),'DIF Worksheet'!$C871," "))</f>
        <v/>
      </c>
      <c r="E876" s="31" t="str">
        <f>IF('DIF Worksheet'!$D871="","",IF(ISNUMBER(SEARCH("Medium",'DIF Worksheet'!$U871)),'DIF Worksheet'!$D871," "))</f>
        <v/>
      </c>
      <c r="F876" s="46" t="str">
        <f>IF(ISNUMBER(SEARCH("Medium",'DIF Worksheet'!$U871)),'DIF Worksheet'!$X871," ")</f>
        <v xml:space="preserve"> </v>
      </c>
    </row>
    <row r="877" spans="1:6">
      <c r="A877" s="45" t="str">
        <f>IF(ISNUMBER(SEARCH("Medium",'DIF Worksheet'!$U872)),'DIF Worksheet'!$W872," ")</f>
        <v xml:space="preserve"> </v>
      </c>
      <c r="B877" s="31" t="str">
        <f>IF(ISNUMBER(SEARCH("Medium",'DIF Worksheet'!$U872)),'DIF Worksheet'!$A872," ")</f>
        <v xml:space="preserve"> </v>
      </c>
      <c r="C877" s="31" t="str">
        <f>IF('DIF Worksheet'!$B872="","",IF(ISNUMBER(SEARCH("Medium",'DIF Worksheet'!$U872)),'DIF Worksheet'!$B872," "))</f>
        <v/>
      </c>
      <c r="D877" s="31" t="str">
        <f>IF('DIF Worksheet'!$C872="","",IF(ISNUMBER(SEARCH("Medium",'DIF Worksheet'!$U872)),'DIF Worksheet'!$C872," "))</f>
        <v/>
      </c>
      <c r="E877" s="31" t="str">
        <f>IF('DIF Worksheet'!$D872="","",IF(ISNUMBER(SEARCH("Medium",'DIF Worksheet'!$U872)),'DIF Worksheet'!$D872," "))</f>
        <v/>
      </c>
      <c r="F877" s="46" t="str">
        <f>IF(ISNUMBER(SEARCH("Medium",'DIF Worksheet'!$U872)),'DIF Worksheet'!$X872," ")</f>
        <v xml:space="preserve"> </v>
      </c>
    </row>
    <row r="878" spans="1:6">
      <c r="A878" s="45" t="str">
        <f>IF(ISNUMBER(SEARCH("Medium",'DIF Worksheet'!$U873)),'DIF Worksheet'!$W873," ")</f>
        <v xml:space="preserve"> </v>
      </c>
      <c r="B878" s="31" t="str">
        <f>IF(ISNUMBER(SEARCH("Medium",'DIF Worksheet'!$U873)),'DIF Worksheet'!$A873," ")</f>
        <v xml:space="preserve"> </v>
      </c>
      <c r="C878" s="31" t="str">
        <f>IF('DIF Worksheet'!$B873="","",IF(ISNUMBER(SEARCH("Medium",'DIF Worksheet'!$U873)),'DIF Worksheet'!$B873," "))</f>
        <v/>
      </c>
      <c r="D878" s="31" t="str">
        <f>IF('DIF Worksheet'!$C873="","",IF(ISNUMBER(SEARCH("Medium",'DIF Worksheet'!$U873)),'DIF Worksheet'!$C873," "))</f>
        <v/>
      </c>
      <c r="E878" s="31" t="str">
        <f>IF('DIF Worksheet'!$D873="","",IF(ISNUMBER(SEARCH("Medium",'DIF Worksheet'!$U873)),'DIF Worksheet'!$D873," "))</f>
        <v/>
      </c>
      <c r="F878" s="46" t="str">
        <f>IF(ISNUMBER(SEARCH("Medium",'DIF Worksheet'!$U873)),'DIF Worksheet'!$X873," ")</f>
        <v xml:space="preserve"> </v>
      </c>
    </row>
    <row r="879" spans="1:6">
      <c r="A879" s="45" t="str">
        <f>IF(ISNUMBER(SEARCH("Medium",'DIF Worksheet'!$U874)),'DIF Worksheet'!$W874," ")</f>
        <v xml:space="preserve"> </v>
      </c>
      <c r="B879" s="31" t="str">
        <f>IF(ISNUMBER(SEARCH("Medium",'DIF Worksheet'!$U874)),'DIF Worksheet'!$A874," ")</f>
        <v xml:space="preserve"> </v>
      </c>
      <c r="C879" s="31" t="str">
        <f>IF('DIF Worksheet'!$B874="","",IF(ISNUMBER(SEARCH("Medium",'DIF Worksheet'!$U874)),'DIF Worksheet'!$B874," "))</f>
        <v/>
      </c>
      <c r="D879" s="31" t="str">
        <f>IF('DIF Worksheet'!$C874="","",IF(ISNUMBER(SEARCH("Medium",'DIF Worksheet'!$U874)),'DIF Worksheet'!$C874," "))</f>
        <v/>
      </c>
      <c r="E879" s="31" t="str">
        <f>IF('DIF Worksheet'!$D874="","",IF(ISNUMBER(SEARCH("Medium",'DIF Worksheet'!$U874)),'DIF Worksheet'!$D874," "))</f>
        <v/>
      </c>
      <c r="F879" s="46" t="str">
        <f>IF(ISNUMBER(SEARCH("Medium",'DIF Worksheet'!$U874)),'DIF Worksheet'!$X874," ")</f>
        <v xml:space="preserve"> </v>
      </c>
    </row>
    <row r="880" spans="1:6">
      <c r="A880" s="45" t="str">
        <f>IF(ISNUMBER(SEARCH("Medium",'DIF Worksheet'!$U875)),'DIF Worksheet'!$W875," ")</f>
        <v xml:space="preserve"> </v>
      </c>
      <c r="B880" s="31" t="str">
        <f>IF(ISNUMBER(SEARCH("Medium",'DIF Worksheet'!$U875)),'DIF Worksheet'!$A875," ")</f>
        <v xml:space="preserve"> </v>
      </c>
      <c r="C880" s="31" t="str">
        <f>IF('DIF Worksheet'!$B875="","",IF(ISNUMBER(SEARCH("Medium",'DIF Worksheet'!$U875)),'DIF Worksheet'!$B875," "))</f>
        <v/>
      </c>
      <c r="D880" s="31" t="str">
        <f>IF('DIF Worksheet'!$C875="","",IF(ISNUMBER(SEARCH("Medium",'DIF Worksheet'!$U875)),'DIF Worksheet'!$C875," "))</f>
        <v/>
      </c>
      <c r="E880" s="31" t="str">
        <f>IF('DIF Worksheet'!$D875="","",IF(ISNUMBER(SEARCH("Medium",'DIF Worksheet'!$U875)),'DIF Worksheet'!$D875," "))</f>
        <v/>
      </c>
      <c r="F880" s="46" t="str">
        <f>IF(ISNUMBER(SEARCH("Medium",'DIF Worksheet'!$U875)),'DIF Worksheet'!$X875," ")</f>
        <v xml:space="preserve"> </v>
      </c>
    </row>
    <row r="881" spans="1:6">
      <c r="A881" s="45" t="str">
        <f>IF(ISNUMBER(SEARCH("Medium",'DIF Worksheet'!$U876)),'DIF Worksheet'!$W876," ")</f>
        <v xml:space="preserve"> </v>
      </c>
      <c r="B881" s="31" t="str">
        <f>IF(ISNUMBER(SEARCH("Medium",'DIF Worksheet'!$U876)),'DIF Worksheet'!$A876," ")</f>
        <v xml:space="preserve"> </v>
      </c>
      <c r="C881" s="31" t="str">
        <f>IF('DIF Worksheet'!$B876="","",IF(ISNUMBER(SEARCH("Medium",'DIF Worksheet'!$U876)),'DIF Worksheet'!$B876," "))</f>
        <v/>
      </c>
      <c r="D881" s="31" t="str">
        <f>IF('DIF Worksheet'!$C876="","",IF(ISNUMBER(SEARCH("Medium",'DIF Worksheet'!$U876)),'DIF Worksheet'!$C876," "))</f>
        <v/>
      </c>
      <c r="E881" s="31" t="str">
        <f>IF('DIF Worksheet'!$D876="","",IF(ISNUMBER(SEARCH("Medium",'DIF Worksheet'!$U876)),'DIF Worksheet'!$D876," "))</f>
        <v/>
      </c>
      <c r="F881" s="46" t="str">
        <f>IF(ISNUMBER(SEARCH("Medium",'DIF Worksheet'!$U876)),'DIF Worksheet'!$X876," ")</f>
        <v xml:space="preserve"> </v>
      </c>
    </row>
    <row r="882" spans="1:6">
      <c r="A882" s="45" t="str">
        <f>IF(ISNUMBER(SEARCH("Medium",'DIF Worksheet'!$U877)),'DIF Worksheet'!$W877," ")</f>
        <v xml:space="preserve"> </v>
      </c>
      <c r="B882" s="31" t="str">
        <f>IF(ISNUMBER(SEARCH("Medium",'DIF Worksheet'!$U877)),'DIF Worksheet'!$A877," ")</f>
        <v xml:space="preserve"> </v>
      </c>
      <c r="C882" s="31" t="str">
        <f>IF('DIF Worksheet'!$B877="","",IF(ISNUMBER(SEARCH("Medium",'DIF Worksheet'!$U877)),'DIF Worksheet'!$B877," "))</f>
        <v/>
      </c>
      <c r="D882" s="31" t="str">
        <f>IF('DIF Worksheet'!$C877="","",IF(ISNUMBER(SEARCH("Medium",'DIF Worksheet'!$U877)),'DIF Worksheet'!$C877," "))</f>
        <v/>
      </c>
      <c r="E882" s="31" t="str">
        <f>IF('DIF Worksheet'!$D877="","",IF(ISNUMBER(SEARCH("Medium",'DIF Worksheet'!$U877)),'DIF Worksheet'!$D877," "))</f>
        <v/>
      </c>
      <c r="F882" s="46" t="str">
        <f>IF(ISNUMBER(SEARCH("Medium",'DIF Worksheet'!$U877)),'DIF Worksheet'!$X877," ")</f>
        <v xml:space="preserve"> </v>
      </c>
    </row>
    <row r="883" spans="1:6">
      <c r="A883" s="45" t="str">
        <f>IF(ISNUMBER(SEARCH("Medium",'DIF Worksheet'!$U878)),'DIF Worksheet'!$W878," ")</f>
        <v xml:space="preserve"> </v>
      </c>
      <c r="B883" s="31" t="str">
        <f>IF(ISNUMBER(SEARCH("Medium",'DIF Worksheet'!$U878)),'DIF Worksheet'!$A878," ")</f>
        <v xml:space="preserve"> </v>
      </c>
      <c r="C883" s="31" t="str">
        <f>IF('DIF Worksheet'!$B878="","",IF(ISNUMBER(SEARCH("Medium",'DIF Worksheet'!$U878)),'DIF Worksheet'!$B878," "))</f>
        <v/>
      </c>
      <c r="D883" s="31" t="str">
        <f>IF('DIF Worksheet'!$C878="","",IF(ISNUMBER(SEARCH("Medium",'DIF Worksheet'!$U878)),'DIF Worksheet'!$C878," "))</f>
        <v/>
      </c>
      <c r="E883" s="31" t="str">
        <f>IF('DIF Worksheet'!$D878="","",IF(ISNUMBER(SEARCH("Medium",'DIF Worksheet'!$U878)),'DIF Worksheet'!$D878," "))</f>
        <v/>
      </c>
      <c r="F883" s="46" t="str">
        <f>IF(ISNUMBER(SEARCH("Medium",'DIF Worksheet'!$U878)),'DIF Worksheet'!$X878," ")</f>
        <v xml:space="preserve"> </v>
      </c>
    </row>
    <row r="884" spans="1:6">
      <c r="A884" s="45" t="str">
        <f>IF(ISNUMBER(SEARCH("Medium",'DIF Worksheet'!$U879)),'DIF Worksheet'!$W879," ")</f>
        <v xml:space="preserve"> </v>
      </c>
      <c r="B884" s="31" t="str">
        <f>IF(ISNUMBER(SEARCH("Medium",'DIF Worksheet'!$U879)),'DIF Worksheet'!$A879," ")</f>
        <v xml:space="preserve"> </v>
      </c>
      <c r="C884" s="31" t="str">
        <f>IF('DIF Worksheet'!$B879="","",IF(ISNUMBER(SEARCH("Medium",'DIF Worksheet'!$U879)),'DIF Worksheet'!$B879," "))</f>
        <v/>
      </c>
      <c r="D884" s="31" t="str">
        <f>IF('DIF Worksheet'!$C879="","",IF(ISNUMBER(SEARCH("Medium",'DIF Worksheet'!$U879)),'DIF Worksheet'!$C879," "))</f>
        <v/>
      </c>
      <c r="E884" s="31" t="str">
        <f>IF('DIF Worksheet'!$D879="","",IF(ISNUMBER(SEARCH("Medium",'DIF Worksheet'!$U879)),'DIF Worksheet'!$D879," "))</f>
        <v/>
      </c>
      <c r="F884" s="46" t="str">
        <f>IF(ISNUMBER(SEARCH("Medium",'DIF Worksheet'!$U879)),'DIF Worksheet'!$X879," ")</f>
        <v xml:space="preserve"> </v>
      </c>
    </row>
    <row r="885" spans="1:6">
      <c r="A885" s="45" t="str">
        <f>IF(ISNUMBER(SEARCH("Medium",'DIF Worksheet'!$U880)),'DIF Worksheet'!$W880," ")</f>
        <v xml:space="preserve"> </v>
      </c>
      <c r="B885" s="31" t="str">
        <f>IF(ISNUMBER(SEARCH("Medium",'DIF Worksheet'!$U880)),'DIF Worksheet'!$A880," ")</f>
        <v xml:space="preserve"> </v>
      </c>
      <c r="C885" s="31" t="str">
        <f>IF('DIF Worksheet'!$B880="","",IF(ISNUMBER(SEARCH("Medium",'DIF Worksheet'!$U880)),'DIF Worksheet'!$B880," "))</f>
        <v/>
      </c>
      <c r="D885" s="31" t="str">
        <f>IF('DIF Worksheet'!$C880="","",IF(ISNUMBER(SEARCH("Medium",'DIF Worksheet'!$U880)),'DIF Worksheet'!$C880," "))</f>
        <v/>
      </c>
      <c r="E885" s="31" t="str">
        <f>IF('DIF Worksheet'!$D880="","",IF(ISNUMBER(SEARCH("Medium",'DIF Worksheet'!$U880)),'DIF Worksheet'!$D880," "))</f>
        <v/>
      </c>
      <c r="F885" s="46" t="str">
        <f>IF(ISNUMBER(SEARCH("Medium",'DIF Worksheet'!$U880)),'DIF Worksheet'!$X880," ")</f>
        <v xml:space="preserve"> </v>
      </c>
    </row>
    <row r="886" spans="1:6">
      <c r="A886" s="45" t="str">
        <f>IF(ISNUMBER(SEARCH("Medium",'DIF Worksheet'!$U881)),'DIF Worksheet'!$W881," ")</f>
        <v xml:space="preserve"> </v>
      </c>
      <c r="B886" s="31" t="str">
        <f>IF(ISNUMBER(SEARCH("Medium",'DIF Worksheet'!$U881)),'DIF Worksheet'!$A881," ")</f>
        <v xml:space="preserve"> </v>
      </c>
      <c r="C886" s="31" t="str">
        <f>IF('DIF Worksheet'!$B881="","",IF(ISNUMBER(SEARCH("Medium",'DIF Worksheet'!$U881)),'DIF Worksheet'!$B881," "))</f>
        <v/>
      </c>
      <c r="D886" s="31" t="str">
        <f>IF('DIF Worksheet'!$C881="","",IF(ISNUMBER(SEARCH("Medium",'DIF Worksheet'!$U881)),'DIF Worksheet'!$C881," "))</f>
        <v/>
      </c>
      <c r="E886" s="31" t="str">
        <f>IF('DIF Worksheet'!$D881="","",IF(ISNUMBER(SEARCH("Medium",'DIF Worksheet'!$U881)),'DIF Worksheet'!$D881," "))</f>
        <v/>
      </c>
      <c r="F886" s="46" t="str">
        <f>IF(ISNUMBER(SEARCH("Medium",'DIF Worksheet'!$U881)),'DIF Worksheet'!$X881," ")</f>
        <v xml:space="preserve"> </v>
      </c>
    </row>
    <row r="887" spans="1:6">
      <c r="A887" s="45" t="str">
        <f>IF(ISNUMBER(SEARCH("Medium",'DIF Worksheet'!$U882)),'DIF Worksheet'!$W882," ")</f>
        <v xml:space="preserve"> </v>
      </c>
      <c r="B887" s="31" t="str">
        <f>IF(ISNUMBER(SEARCH("Medium",'DIF Worksheet'!$U882)),'DIF Worksheet'!$A882," ")</f>
        <v xml:space="preserve"> </v>
      </c>
      <c r="C887" s="31" t="str">
        <f>IF('DIF Worksheet'!$B882="","",IF(ISNUMBER(SEARCH("Medium",'DIF Worksheet'!$U882)),'DIF Worksheet'!$B882," "))</f>
        <v/>
      </c>
      <c r="D887" s="31" t="str">
        <f>IF('DIF Worksheet'!$C882="","",IF(ISNUMBER(SEARCH("Medium",'DIF Worksheet'!$U882)),'DIF Worksheet'!$C882," "))</f>
        <v/>
      </c>
      <c r="E887" s="31" t="str">
        <f>IF('DIF Worksheet'!$D882="","",IF(ISNUMBER(SEARCH("Medium",'DIF Worksheet'!$U882)),'DIF Worksheet'!$D882," "))</f>
        <v/>
      </c>
      <c r="F887" s="46" t="str">
        <f>IF(ISNUMBER(SEARCH("Medium",'DIF Worksheet'!$U882)),'DIF Worksheet'!$X882," ")</f>
        <v xml:space="preserve"> </v>
      </c>
    </row>
    <row r="888" spans="1:6">
      <c r="A888" s="45" t="str">
        <f>IF(ISNUMBER(SEARCH("Medium",'DIF Worksheet'!$U883)),'DIF Worksheet'!$W883," ")</f>
        <v xml:space="preserve"> </v>
      </c>
      <c r="B888" s="31" t="str">
        <f>IF(ISNUMBER(SEARCH("Medium",'DIF Worksheet'!$U883)),'DIF Worksheet'!$A883," ")</f>
        <v xml:space="preserve"> </v>
      </c>
      <c r="C888" s="31" t="str">
        <f>IF('DIF Worksheet'!$B883="","",IF(ISNUMBER(SEARCH("Medium",'DIF Worksheet'!$U883)),'DIF Worksheet'!$B883," "))</f>
        <v/>
      </c>
      <c r="D888" s="31" t="str">
        <f>IF('DIF Worksheet'!$C883="","",IF(ISNUMBER(SEARCH("Medium",'DIF Worksheet'!$U883)),'DIF Worksheet'!$C883," "))</f>
        <v/>
      </c>
      <c r="E888" s="31" t="str">
        <f>IF('DIF Worksheet'!$D883="","",IF(ISNUMBER(SEARCH("Medium",'DIF Worksheet'!$U883)),'DIF Worksheet'!$D883," "))</f>
        <v/>
      </c>
      <c r="F888" s="46" t="str">
        <f>IF(ISNUMBER(SEARCH("Medium",'DIF Worksheet'!$U883)),'DIF Worksheet'!$X883," ")</f>
        <v xml:space="preserve"> </v>
      </c>
    </row>
    <row r="889" spans="1:6">
      <c r="A889" s="45" t="str">
        <f>IF(ISNUMBER(SEARCH("Medium",'DIF Worksheet'!$U884)),'DIF Worksheet'!$W884," ")</f>
        <v xml:space="preserve"> </v>
      </c>
      <c r="B889" s="31" t="str">
        <f>IF(ISNUMBER(SEARCH("Medium",'DIF Worksheet'!$U884)),'DIF Worksheet'!$A884," ")</f>
        <v xml:space="preserve"> </v>
      </c>
      <c r="C889" s="31" t="str">
        <f>IF('DIF Worksheet'!$B884="","",IF(ISNUMBER(SEARCH("Medium",'DIF Worksheet'!$U884)),'DIF Worksheet'!$B884," "))</f>
        <v/>
      </c>
      <c r="D889" s="31" t="str">
        <f>IF('DIF Worksheet'!$C884="","",IF(ISNUMBER(SEARCH("Medium",'DIF Worksheet'!$U884)),'DIF Worksheet'!$C884," "))</f>
        <v/>
      </c>
      <c r="E889" s="31" t="str">
        <f>IF('DIF Worksheet'!$D884="","",IF(ISNUMBER(SEARCH("Medium",'DIF Worksheet'!$U884)),'DIF Worksheet'!$D884," "))</f>
        <v/>
      </c>
      <c r="F889" s="46" t="str">
        <f>IF(ISNUMBER(SEARCH("Medium",'DIF Worksheet'!$U884)),'DIF Worksheet'!$X884," ")</f>
        <v xml:space="preserve"> </v>
      </c>
    </row>
    <row r="890" spans="1:6">
      <c r="A890" s="45" t="str">
        <f>IF(ISNUMBER(SEARCH("Medium",'DIF Worksheet'!$U885)),'DIF Worksheet'!$W885," ")</f>
        <v xml:space="preserve"> </v>
      </c>
      <c r="B890" s="31" t="str">
        <f>IF(ISNUMBER(SEARCH("Medium",'DIF Worksheet'!$U885)),'DIF Worksheet'!$A885," ")</f>
        <v xml:space="preserve"> </v>
      </c>
      <c r="C890" s="31" t="str">
        <f>IF('DIF Worksheet'!$B885="","",IF(ISNUMBER(SEARCH("Medium",'DIF Worksheet'!$U885)),'DIF Worksheet'!$B885," "))</f>
        <v/>
      </c>
      <c r="D890" s="31" t="str">
        <f>IF('DIF Worksheet'!$C885="","",IF(ISNUMBER(SEARCH("Medium",'DIF Worksheet'!$U885)),'DIF Worksheet'!$C885," "))</f>
        <v/>
      </c>
      <c r="E890" s="31" t="str">
        <f>IF('DIF Worksheet'!$D885="","",IF(ISNUMBER(SEARCH("Medium",'DIF Worksheet'!$U885)),'DIF Worksheet'!$D885," "))</f>
        <v/>
      </c>
      <c r="F890" s="46" t="str">
        <f>IF(ISNUMBER(SEARCH("Medium",'DIF Worksheet'!$U885)),'DIF Worksheet'!$X885," ")</f>
        <v xml:space="preserve"> </v>
      </c>
    </row>
    <row r="891" spans="1:6">
      <c r="A891" s="45" t="str">
        <f>IF(ISNUMBER(SEARCH("Medium",'DIF Worksheet'!$U886)),'DIF Worksheet'!$W886," ")</f>
        <v xml:space="preserve"> </v>
      </c>
      <c r="B891" s="31" t="str">
        <f>IF(ISNUMBER(SEARCH("Medium",'DIF Worksheet'!$U886)),'DIF Worksheet'!$A886," ")</f>
        <v xml:space="preserve"> </v>
      </c>
      <c r="C891" s="31" t="str">
        <f>IF('DIF Worksheet'!$B886="","",IF(ISNUMBER(SEARCH("Medium",'DIF Worksheet'!$U886)),'DIF Worksheet'!$B886," "))</f>
        <v/>
      </c>
      <c r="D891" s="31" t="str">
        <f>IF('DIF Worksheet'!$C886="","",IF(ISNUMBER(SEARCH("Medium",'DIF Worksheet'!$U886)),'DIF Worksheet'!$C886," "))</f>
        <v/>
      </c>
      <c r="E891" s="31" t="str">
        <f>IF('DIF Worksheet'!$D886="","",IF(ISNUMBER(SEARCH("Medium",'DIF Worksheet'!$U886)),'DIF Worksheet'!$D886," "))</f>
        <v/>
      </c>
      <c r="F891" s="46" t="str">
        <f>IF(ISNUMBER(SEARCH("Medium",'DIF Worksheet'!$U886)),'DIF Worksheet'!$X886," ")</f>
        <v xml:space="preserve"> </v>
      </c>
    </row>
    <row r="892" spans="1:6">
      <c r="A892" s="45" t="str">
        <f>IF(ISNUMBER(SEARCH("Medium",'DIF Worksheet'!$U887)),'DIF Worksheet'!$W887," ")</f>
        <v xml:space="preserve"> </v>
      </c>
      <c r="B892" s="31" t="str">
        <f>IF(ISNUMBER(SEARCH("Medium",'DIF Worksheet'!$U887)),'DIF Worksheet'!$A887," ")</f>
        <v xml:space="preserve"> </v>
      </c>
      <c r="C892" s="31" t="str">
        <f>IF('DIF Worksheet'!$B887="","",IF(ISNUMBER(SEARCH("Medium",'DIF Worksheet'!$U887)),'DIF Worksheet'!$B887," "))</f>
        <v/>
      </c>
      <c r="D892" s="31" t="str">
        <f>IF('DIF Worksheet'!$C887="","",IF(ISNUMBER(SEARCH("Medium",'DIF Worksheet'!$U887)),'DIF Worksheet'!$C887," "))</f>
        <v/>
      </c>
      <c r="E892" s="31" t="str">
        <f>IF('DIF Worksheet'!$D887="","",IF(ISNUMBER(SEARCH("Medium",'DIF Worksheet'!$U887)),'DIF Worksheet'!$D887," "))</f>
        <v/>
      </c>
      <c r="F892" s="46" t="str">
        <f>IF(ISNUMBER(SEARCH("Medium",'DIF Worksheet'!$U887)),'DIF Worksheet'!$X887," ")</f>
        <v xml:space="preserve"> </v>
      </c>
    </row>
    <row r="893" spans="1:6">
      <c r="A893" s="45" t="str">
        <f>IF(ISNUMBER(SEARCH("Medium",'DIF Worksheet'!$U888)),'DIF Worksheet'!$W888," ")</f>
        <v xml:space="preserve"> </v>
      </c>
      <c r="B893" s="31" t="str">
        <f>IF(ISNUMBER(SEARCH("Medium",'DIF Worksheet'!$U888)),'DIF Worksheet'!$A888," ")</f>
        <v xml:space="preserve"> </v>
      </c>
      <c r="C893" s="31" t="str">
        <f>IF('DIF Worksheet'!$B888="","",IF(ISNUMBER(SEARCH("Medium",'DIF Worksheet'!$U888)),'DIF Worksheet'!$B888," "))</f>
        <v/>
      </c>
      <c r="D893" s="31" t="str">
        <f>IF('DIF Worksheet'!$C888="","",IF(ISNUMBER(SEARCH("Medium",'DIF Worksheet'!$U888)),'DIF Worksheet'!$C888," "))</f>
        <v/>
      </c>
      <c r="E893" s="31" t="str">
        <f>IF('DIF Worksheet'!$D888="","",IF(ISNUMBER(SEARCH("Medium",'DIF Worksheet'!$U888)),'DIF Worksheet'!$D888," "))</f>
        <v/>
      </c>
      <c r="F893" s="46" t="str">
        <f>IF(ISNUMBER(SEARCH("Medium",'DIF Worksheet'!$U888)),'DIF Worksheet'!$X888," ")</f>
        <v xml:space="preserve"> </v>
      </c>
    </row>
    <row r="894" spans="1:6">
      <c r="A894" s="45" t="str">
        <f>IF(ISNUMBER(SEARCH("Medium",'DIF Worksheet'!$U889)),'DIF Worksheet'!$W889," ")</f>
        <v xml:space="preserve"> </v>
      </c>
      <c r="B894" s="31" t="str">
        <f>IF(ISNUMBER(SEARCH("Medium",'DIF Worksheet'!$U889)),'DIF Worksheet'!$A889," ")</f>
        <v xml:space="preserve"> </v>
      </c>
      <c r="C894" s="31" t="str">
        <f>IF('DIF Worksheet'!$B889="","",IF(ISNUMBER(SEARCH("Medium",'DIF Worksheet'!$U889)),'DIF Worksheet'!$B889," "))</f>
        <v/>
      </c>
      <c r="D894" s="31" t="str">
        <f>IF('DIF Worksheet'!$C889="","",IF(ISNUMBER(SEARCH("Medium",'DIF Worksheet'!$U889)),'DIF Worksheet'!$C889," "))</f>
        <v/>
      </c>
      <c r="E894" s="31" t="str">
        <f>IF('DIF Worksheet'!$D889="","",IF(ISNUMBER(SEARCH("Medium",'DIF Worksheet'!$U889)),'DIF Worksheet'!$D889," "))</f>
        <v/>
      </c>
      <c r="F894" s="46" t="str">
        <f>IF(ISNUMBER(SEARCH("Medium",'DIF Worksheet'!$U889)),'DIF Worksheet'!$X889," ")</f>
        <v xml:space="preserve"> </v>
      </c>
    </row>
    <row r="895" spans="1:6">
      <c r="A895" s="45" t="str">
        <f>IF(ISNUMBER(SEARCH("Medium",'DIF Worksheet'!$U890)),'DIF Worksheet'!$W890," ")</f>
        <v xml:space="preserve"> </v>
      </c>
      <c r="B895" s="31" t="str">
        <f>IF(ISNUMBER(SEARCH("Medium",'DIF Worksheet'!$U890)),'DIF Worksheet'!$A890," ")</f>
        <v xml:space="preserve"> </v>
      </c>
      <c r="C895" s="31" t="str">
        <f>IF('DIF Worksheet'!$B890="","",IF(ISNUMBER(SEARCH("Medium",'DIF Worksheet'!$U890)),'DIF Worksheet'!$B890," "))</f>
        <v/>
      </c>
      <c r="D895" s="31" t="str">
        <f>IF('DIF Worksheet'!$C890="","",IF(ISNUMBER(SEARCH("Medium",'DIF Worksheet'!$U890)),'DIF Worksheet'!$C890," "))</f>
        <v/>
      </c>
      <c r="E895" s="31" t="str">
        <f>IF('DIF Worksheet'!$D890="","",IF(ISNUMBER(SEARCH("Medium",'DIF Worksheet'!$U890)),'DIF Worksheet'!$D890," "))</f>
        <v/>
      </c>
      <c r="F895" s="46" t="str">
        <f>IF(ISNUMBER(SEARCH("Medium",'DIF Worksheet'!$U890)),'DIF Worksheet'!$X890," ")</f>
        <v xml:space="preserve"> </v>
      </c>
    </row>
    <row r="896" spans="1:6">
      <c r="A896" s="45" t="str">
        <f>IF(ISNUMBER(SEARCH("Medium",'DIF Worksheet'!$U891)),'DIF Worksheet'!$W891," ")</f>
        <v xml:space="preserve"> </v>
      </c>
      <c r="B896" s="31" t="str">
        <f>IF(ISNUMBER(SEARCH("Medium",'DIF Worksheet'!$U891)),'DIF Worksheet'!$A891," ")</f>
        <v xml:space="preserve"> </v>
      </c>
      <c r="C896" s="31" t="str">
        <f>IF('DIF Worksheet'!$B891="","",IF(ISNUMBER(SEARCH("Medium",'DIF Worksheet'!$U891)),'DIF Worksheet'!$B891," "))</f>
        <v/>
      </c>
      <c r="D896" s="31" t="str">
        <f>IF('DIF Worksheet'!$C891="","",IF(ISNUMBER(SEARCH("Medium",'DIF Worksheet'!$U891)),'DIF Worksheet'!$C891," "))</f>
        <v/>
      </c>
      <c r="E896" s="31" t="str">
        <f>IF('DIF Worksheet'!$D891="","",IF(ISNUMBER(SEARCH("Medium",'DIF Worksheet'!$U891)),'DIF Worksheet'!$D891," "))</f>
        <v/>
      </c>
      <c r="F896" s="46" t="str">
        <f>IF(ISNUMBER(SEARCH("Medium",'DIF Worksheet'!$U891)),'DIF Worksheet'!$X891," ")</f>
        <v xml:space="preserve"> </v>
      </c>
    </row>
    <row r="897" spans="1:6">
      <c r="A897" s="45" t="str">
        <f>IF(ISNUMBER(SEARCH("Medium",'DIF Worksheet'!$U892)),'DIF Worksheet'!$W892," ")</f>
        <v xml:space="preserve"> </v>
      </c>
      <c r="B897" s="31" t="str">
        <f>IF(ISNUMBER(SEARCH("Medium",'DIF Worksheet'!$U892)),'DIF Worksheet'!$A892," ")</f>
        <v xml:space="preserve"> </v>
      </c>
      <c r="C897" s="31" t="str">
        <f>IF('DIF Worksheet'!$B892="","",IF(ISNUMBER(SEARCH("Medium",'DIF Worksheet'!$U892)),'DIF Worksheet'!$B892," "))</f>
        <v/>
      </c>
      <c r="D897" s="31" t="str">
        <f>IF('DIF Worksheet'!$C892="","",IF(ISNUMBER(SEARCH("Medium",'DIF Worksheet'!$U892)),'DIF Worksheet'!$C892," "))</f>
        <v/>
      </c>
      <c r="E897" s="31" t="str">
        <f>IF('DIF Worksheet'!$D892="","",IF(ISNUMBER(SEARCH("Medium",'DIF Worksheet'!$U892)),'DIF Worksheet'!$D892," "))</f>
        <v/>
      </c>
      <c r="F897" s="46" t="str">
        <f>IF(ISNUMBER(SEARCH("Medium",'DIF Worksheet'!$U892)),'DIF Worksheet'!$X892," ")</f>
        <v xml:space="preserve"> </v>
      </c>
    </row>
    <row r="898" spans="1:6">
      <c r="A898" s="45" t="str">
        <f>IF(ISNUMBER(SEARCH("Medium",'DIF Worksheet'!$U893)),'DIF Worksheet'!$W893," ")</f>
        <v xml:space="preserve"> </v>
      </c>
      <c r="B898" s="31" t="str">
        <f>IF(ISNUMBER(SEARCH("Medium",'DIF Worksheet'!$U893)),'DIF Worksheet'!$A893," ")</f>
        <v xml:space="preserve"> </v>
      </c>
      <c r="C898" s="31" t="str">
        <f>IF('DIF Worksheet'!$B893="","",IF(ISNUMBER(SEARCH("Medium",'DIF Worksheet'!$U893)),'DIF Worksheet'!$B893," "))</f>
        <v/>
      </c>
      <c r="D898" s="31" t="str">
        <f>IF('DIF Worksheet'!$C893="","",IF(ISNUMBER(SEARCH("Medium",'DIF Worksheet'!$U893)),'DIF Worksheet'!$C893," "))</f>
        <v/>
      </c>
      <c r="E898" s="31" t="str">
        <f>IF('DIF Worksheet'!$D893="","",IF(ISNUMBER(SEARCH("Medium",'DIF Worksheet'!$U893)),'DIF Worksheet'!$D893," "))</f>
        <v/>
      </c>
      <c r="F898" s="46" t="str">
        <f>IF(ISNUMBER(SEARCH("Medium",'DIF Worksheet'!$U893)),'DIF Worksheet'!$X893," ")</f>
        <v xml:space="preserve"> </v>
      </c>
    </row>
    <row r="899" spans="1:6">
      <c r="A899" s="45" t="str">
        <f>IF(ISNUMBER(SEARCH("Medium",'DIF Worksheet'!$U894)),'DIF Worksheet'!$W894," ")</f>
        <v xml:space="preserve"> </v>
      </c>
      <c r="B899" s="31" t="str">
        <f>IF(ISNUMBER(SEARCH("Medium",'DIF Worksheet'!$U894)),'DIF Worksheet'!$A894," ")</f>
        <v xml:space="preserve"> </v>
      </c>
      <c r="C899" s="31" t="str">
        <f>IF('DIF Worksheet'!$B894="","",IF(ISNUMBER(SEARCH("Medium",'DIF Worksheet'!$U894)),'DIF Worksheet'!$B894," "))</f>
        <v/>
      </c>
      <c r="D899" s="31" t="str">
        <f>IF('DIF Worksheet'!$C894="","",IF(ISNUMBER(SEARCH("Medium",'DIF Worksheet'!$U894)),'DIF Worksheet'!$C894," "))</f>
        <v/>
      </c>
      <c r="E899" s="31" t="str">
        <f>IF('DIF Worksheet'!$D894="","",IF(ISNUMBER(SEARCH("Medium",'DIF Worksheet'!$U894)),'DIF Worksheet'!$D894," "))</f>
        <v/>
      </c>
      <c r="F899" s="46" t="str">
        <f>IF(ISNUMBER(SEARCH("Medium",'DIF Worksheet'!$U894)),'DIF Worksheet'!$X894," ")</f>
        <v xml:space="preserve"> </v>
      </c>
    </row>
    <row r="900" spans="1:6">
      <c r="A900" s="45" t="str">
        <f>IF(ISNUMBER(SEARCH("Medium",'DIF Worksheet'!$U895)),'DIF Worksheet'!$W895," ")</f>
        <v xml:space="preserve"> </v>
      </c>
      <c r="B900" s="31" t="str">
        <f>IF(ISNUMBER(SEARCH("Medium",'DIF Worksheet'!$U895)),'DIF Worksheet'!$A895," ")</f>
        <v xml:space="preserve"> </v>
      </c>
      <c r="C900" s="31" t="str">
        <f>IF('DIF Worksheet'!$B895="","",IF(ISNUMBER(SEARCH("Medium",'DIF Worksheet'!$U895)),'DIF Worksheet'!$B895," "))</f>
        <v/>
      </c>
      <c r="D900" s="31" t="str">
        <f>IF('DIF Worksheet'!$C895="","",IF(ISNUMBER(SEARCH("Medium",'DIF Worksheet'!$U895)),'DIF Worksheet'!$C895," "))</f>
        <v/>
      </c>
      <c r="E900" s="31" t="str">
        <f>IF('DIF Worksheet'!$D895="","",IF(ISNUMBER(SEARCH("Medium",'DIF Worksheet'!$U895)),'DIF Worksheet'!$D895," "))</f>
        <v/>
      </c>
      <c r="F900" s="46" t="str">
        <f>IF(ISNUMBER(SEARCH("Medium",'DIF Worksheet'!$U895)),'DIF Worksheet'!$X895," ")</f>
        <v xml:space="preserve"> </v>
      </c>
    </row>
    <row r="901" spans="1:6">
      <c r="A901" s="45" t="str">
        <f>IF(ISNUMBER(SEARCH("Medium",'DIF Worksheet'!$U896)),'DIF Worksheet'!$W896," ")</f>
        <v xml:space="preserve"> </v>
      </c>
      <c r="B901" s="31" t="str">
        <f>IF(ISNUMBER(SEARCH("Medium",'DIF Worksheet'!$U896)),'DIF Worksheet'!$A896," ")</f>
        <v xml:space="preserve"> </v>
      </c>
      <c r="C901" s="31" t="str">
        <f>IF('DIF Worksheet'!$B896="","",IF(ISNUMBER(SEARCH("Medium",'DIF Worksheet'!$U896)),'DIF Worksheet'!$B896," "))</f>
        <v/>
      </c>
      <c r="D901" s="31" t="str">
        <f>IF('DIF Worksheet'!$C896="","",IF(ISNUMBER(SEARCH("Medium",'DIF Worksheet'!$U896)),'DIF Worksheet'!$C896," "))</f>
        <v/>
      </c>
      <c r="E901" s="31" t="str">
        <f>IF('DIF Worksheet'!$D896="","",IF(ISNUMBER(SEARCH("Medium",'DIF Worksheet'!$U896)),'DIF Worksheet'!$D896," "))</f>
        <v/>
      </c>
      <c r="F901" s="46" t="str">
        <f>IF(ISNUMBER(SEARCH("Medium",'DIF Worksheet'!$U896)),'DIF Worksheet'!$X896," ")</f>
        <v xml:space="preserve"> </v>
      </c>
    </row>
    <row r="902" spans="1:6">
      <c r="A902" s="45" t="str">
        <f>IF(ISNUMBER(SEARCH("Medium",'DIF Worksheet'!$U897)),'DIF Worksheet'!$W897," ")</f>
        <v xml:space="preserve"> </v>
      </c>
      <c r="B902" s="31" t="str">
        <f>IF(ISNUMBER(SEARCH("Medium",'DIF Worksheet'!$U897)),'DIF Worksheet'!$A897," ")</f>
        <v xml:space="preserve"> </v>
      </c>
      <c r="C902" s="31" t="str">
        <f>IF('DIF Worksheet'!$B897="","",IF(ISNUMBER(SEARCH("Medium",'DIF Worksheet'!$U897)),'DIF Worksheet'!$B897," "))</f>
        <v/>
      </c>
      <c r="D902" s="31" t="str">
        <f>IF('DIF Worksheet'!$C897="","",IF(ISNUMBER(SEARCH("Medium",'DIF Worksheet'!$U897)),'DIF Worksheet'!$C897," "))</f>
        <v/>
      </c>
      <c r="E902" s="31" t="str">
        <f>IF('DIF Worksheet'!$D897="","",IF(ISNUMBER(SEARCH("Medium",'DIF Worksheet'!$U897)),'DIF Worksheet'!$D897," "))</f>
        <v/>
      </c>
      <c r="F902" s="46" t="str">
        <f>IF(ISNUMBER(SEARCH("Medium",'DIF Worksheet'!$U897)),'DIF Worksheet'!$X897," ")</f>
        <v xml:space="preserve"> </v>
      </c>
    </row>
    <row r="903" spans="1:6">
      <c r="A903" s="45" t="str">
        <f>IF(ISNUMBER(SEARCH("Medium",'DIF Worksheet'!$U898)),'DIF Worksheet'!$W898," ")</f>
        <v xml:space="preserve"> </v>
      </c>
      <c r="B903" s="31" t="str">
        <f>IF(ISNUMBER(SEARCH("Medium",'DIF Worksheet'!$U898)),'DIF Worksheet'!$A898," ")</f>
        <v xml:space="preserve"> </v>
      </c>
      <c r="C903" s="31" t="str">
        <f>IF('DIF Worksheet'!$B898="","",IF(ISNUMBER(SEARCH("Medium",'DIF Worksheet'!$U898)),'DIF Worksheet'!$B898," "))</f>
        <v/>
      </c>
      <c r="D903" s="31" t="str">
        <f>IF('DIF Worksheet'!$C898="","",IF(ISNUMBER(SEARCH("Medium",'DIF Worksheet'!$U898)),'DIF Worksheet'!$C898," "))</f>
        <v/>
      </c>
      <c r="E903" s="31" t="str">
        <f>IF('DIF Worksheet'!$D898="","",IF(ISNUMBER(SEARCH("Medium",'DIF Worksheet'!$U898)),'DIF Worksheet'!$D898," "))</f>
        <v/>
      </c>
      <c r="F903" s="46" t="str">
        <f>IF(ISNUMBER(SEARCH("Medium",'DIF Worksheet'!$U898)),'DIF Worksheet'!$X898," ")</f>
        <v xml:space="preserve"> </v>
      </c>
    </row>
    <row r="904" spans="1:6">
      <c r="A904" s="45" t="str">
        <f>IF(ISNUMBER(SEARCH("Medium",'DIF Worksheet'!$U899)),'DIF Worksheet'!$W899," ")</f>
        <v xml:space="preserve"> </v>
      </c>
      <c r="B904" s="31" t="str">
        <f>IF(ISNUMBER(SEARCH("Medium",'DIF Worksheet'!$U899)),'DIF Worksheet'!$A899," ")</f>
        <v xml:space="preserve"> </v>
      </c>
      <c r="C904" s="31" t="str">
        <f>IF('DIF Worksheet'!$B899="","",IF(ISNUMBER(SEARCH("Medium",'DIF Worksheet'!$U899)),'DIF Worksheet'!$B899," "))</f>
        <v/>
      </c>
      <c r="D904" s="31" t="str">
        <f>IF('DIF Worksheet'!$C899="","",IF(ISNUMBER(SEARCH("Medium",'DIF Worksheet'!$U899)),'DIF Worksheet'!$C899," "))</f>
        <v/>
      </c>
      <c r="E904" s="31" t="str">
        <f>IF('DIF Worksheet'!$D899="","",IF(ISNUMBER(SEARCH("Medium",'DIF Worksheet'!$U899)),'DIF Worksheet'!$D899," "))</f>
        <v/>
      </c>
      <c r="F904" s="46" t="str">
        <f>IF(ISNUMBER(SEARCH("Medium",'DIF Worksheet'!$U899)),'DIF Worksheet'!$X899," ")</f>
        <v xml:space="preserve"> </v>
      </c>
    </row>
    <row r="905" spans="1:6">
      <c r="A905" s="45" t="str">
        <f>IF(ISNUMBER(SEARCH("Medium",'DIF Worksheet'!$U900)),'DIF Worksheet'!$W900," ")</f>
        <v xml:space="preserve"> </v>
      </c>
      <c r="B905" s="31" t="str">
        <f>IF(ISNUMBER(SEARCH("Medium",'DIF Worksheet'!$U900)),'DIF Worksheet'!$A900," ")</f>
        <v xml:space="preserve"> </v>
      </c>
      <c r="C905" s="31" t="str">
        <f>IF('DIF Worksheet'!$B900="","",IF(ISNUMBER(SEARCH("Medium",'DIF Worksheet'!$U900)),'DIF Worksheet'!$B900," "))</f>
        <v/>
      </c>
      <c r="D905" s="31" t="str">
        <f>IF('DIF Worksheet'!$C900="","",IF(ISNUMBER(SEARCH("Medium",'DIF Worksheet'!$U900)),'DIF Worksheet'!$C900," "))</f>
        <v/>
      </c>
      <c r="E905" s="31" t="str">
        <f>IF('DIF Worksheet'!$D900="","",IF(ISNUMBER(SEARCH("Medium",'DIF Worksheet'!$U900)),'DIF Worksheet'!$D900," "))</f>
        <v/>
      </c>
      <c r="F905" s="46" t="str">
        <f>IF(ISNUMBER(SEARCH("Medium",'DIF Worksheet'!$U900)),'DIF Worksheet'!$X900," ")</f>
        <v xml:space="preserve"> </v>
      </c>
    </row>
    <row r="906" spans="1:6">
      <c r="A906" s="45" t="str">
        <f>IF(ISNUMBER(SEARCH("Medium",'DIF Worksheet'!$U901)),'DIF Worksheet'!$W901," ")</f>
        <v xml:space="preserve"> </v>
      </c>
      <c r="B906" s="31" t="str">
        <f>IF(ISNUMBER(SEARCH("Medium",'DIF Worksheet'!$U901)),'DIF Worksheet'!$A901," ")</f>
        <v xml:space="preserve"> </v>
      </c>
      <c r="C906" s="31" t="str">
        <f>IF('DIF Worksheet'!$B901="","",IF(ISNUMBER(SEARCH("Medium",'DIF Worksheet'!$U901)),'DIF Worksheet'!$B901," "))</f>
        <v/>
      </c>
      <c r="D906" s="31" t="str">
        <f>IF('DIF Worksheet'!$C901="","",IF(ISNUMBER(SEARCH("Medium",'DIF Worksheet'!$U901)),'DIF Worksheet'!$C901," "))</f>
        <v/>
      </c>
      <c r="E906" s="31" t="str">
        <f>IF('DIF Worksheet'!$D901="","",IF(ISNUMBER(SEARCH("Medium",'DIF Worksheet'!$U901)),'DIF Worksheet'!$D901," "))</f>
        <v/>
      </c>
      <c r="F906" s="46" t="str">
        <f>IF(ISNUMBER(SEARCH("Medium",'DIF Worksheet'!$U901)),'DIF Worksheet'!$X901," ")</f>
        <v xml:space="preserve"> </v>
      </c>
    </row>
    <row r="907" spans="1:6">
      <c r="A907" s="45" t="str">
        <f>IF(ISNUMBER(SEARCH("Medium",'DIF Worksheet'!$U902)),'DIF Worksheet'!$W902," ")</f>
        <v xml:space="preserve"> </v>
      </c>
      <c r="B907" s="31" t="str">
        <f>IF(ISNUMBER(SEARCH("Medium",'DIF Worksheet'!$U902)),'DIF Worksheet'!$A902," ")</f>
        <v xml:space="preserve"> </v>
      </c>
      <c r="C907" s="31" t="str">
        <f>IF('DIF Worksheet'!$B902="","",IF(ISNUMBER(SEARCH("Medium",'DIF Worksheet'!$U902)),'DIF Worksheet'!$B902," "))</f>
        <v/>
      </c>
      <c r="D907" s="31" t="str">
        <f>IF('DIF Worksheet'!$C902="","",IF(ISNUMBER(SEARCH("Medium",'DIF Worksheet'!$U902)),'DIF Worksheet'!$C902," "))</f>
        <v/>
      </c>
      <c r="E907" s="31" t="str">
        <f>IF('DIF Worksheet'!$D902="","",IF(ISNUMBER(SEARCH("Medium",'DIF Worksheet'!$U902)),'DIF Worksheet'!$D902," "))</f>
        <v/>
      </c>
      <c r="F907" s="46" t="str">
        <f>IF(ISNUMBER(SEARCH("Medium",'DIF Worksheet'!$U902)),'DIF Worksheet'!$X902," ")</f>
        <v xml:space="preserve"> </v>
      </c>
    </row>
    <row r="908" spans="1:6">
      <c r="A908" s="45" t="str">
        <f>IF(ISNUMBER(SEARCH("Medium",'DIF Worksheet'!$U903)),'DIF Worksheet'!$W903," ")</f>
        <v xml:space="preserve"> </v>
      </c>
      <c r="B908" s="31" t="str">
        <f>IF(ISNUMBER(SEARCH("Medium",'DIF Worksheet'!$U903)),'DIF Worksheet'!$A903," ")</f>
        <v xml:space="preserve"> </v>
      </c>
      <c r="C908" s="31" t="str">
        <f>IF('DIF Worksheet'!$B903="","",IF(ISNUMBER(SEARCH("Medium",'DIF Worksheet'!$U903)),'DIF Worksheet'!$B903," "))</f>
        <v/>
      </c>
      <c r="D908" s="31" t="str">
        <f>IF('DIF Worksheet'!$C903="","",IF(ISNUMBER(SEARCH("Medium",'DIF Worksheet'!$U903)),'DIF Worksheet'!$C903," "))</f>
        <v/>
      </c>
      <c r="E908" s="31" t="str">
        <f>IF('DIF Worksheet'!$D903="","",IF(ISNUMBER(SEARCH("Medium",'DIF Worksheet'!$U903)),'DIF Worksheet'!$D903," "))</f>
        <v/>
      </c>
      <c r="F908" s="46" t="str">
        <f>IF(ISNUMBER(SEARCH("Medium",'DIF Worksheet'!$U903)),'DIF Worksheet'!$X903," ")</f>
        <v xml:space="preserve"> </v>
      </c>
    </row>
    <row r="909" spans="1:6">
      <c r="A909" s="45" t="str">
        <f>IF(ISNUMBER(SEARCH("Medium",'DIF Worksheet'!$U904)),'DIF Worksheet'!$W904," ")</f>
        <v xml:space="preserve"> </v>
      </c>
      <c r="B909" s="31" t="str">
        <f>IF(ISNUMBER(SEARCH("Medium",'DIF Worksheet'!$U904)),'DIF Worksheet'!$A904," ")</f>
        <v xml:space="preserve"> </v>
      </c>
      <c r="C909" s="31" t="str">
        <f>IF('DIF Worksheet'!$B904="","",IF(ISNUMBER(SEARCH("Medium",'DIF Worksheet'!$U904)),'DIF Worksheet'!$B904," "))</f>
        <v/>
      </c>
      <c r="D909" s="31" t="str">
        <f>IF('DIF Worksheet'!$C904="","",IF(ISNUMBER(SEARCH("Medium",'DIF Worksheet'!$U904)),'DIF Worksheet'!$C904," "))</f>
        <v/>
      </c>
      <c r="E909" s="31" t="str">
        <f>IF('DIF Worksheet'!$D904="","",IF(ISNUMBER(SEARCH("Medium",'DIF Worksheet'!$U904)),'DIF Worksheet'!$D904," "))</f>
        <v/>
      </c>
      <c r="F909" s="46" t="str">
        <f>IF(ISNUMBER(SEARCH("Medium",'DIF Worksheet'!$U904)),'DIF Worksheet'!$X904," ")</f>
        <v xml:space="preserve"> </v>
      </c>
    </row>
    <row r="910" spans="1:6">
      <c r="A910" s="45" t="str">
        <f>IF(ISNUMBER(SEARCH("Medium",'DIF Worksheet'!$U905)),'DIF Worksheet'!$W905," ")</f>
        <v xml:space="preserve"> </v>
      </c>
      <c r="B910" s="31" t="str">
        <f>IF(ISNUMBER(SEARCH("Medium",'DIF Worksheet'!$U905)),'DIF Worksheet'!$A905," ")</f>
        <v xml:space="preserve"> </v>
      </c>
      <c r="C910" s="31" t="str">
        <f>IF('DIF Worksheet'!$B905="","",IF(ISNUMBER(SEARCH("Medium",'DIF Worksheet'!$U905)),'DIF Worksheet'!$B905," "))</f>
        <v/>
      </c>
      <c r="D910" s="31" t="str">
        <f>IF('DIF Worksheet'!$C905="","",IF(ISNUMBER(SEARCH("Medium",'DIF Worksheet'!$U905)),'DIF Worksheet'!$C905," "))</f>
        <v/>
      </c>
      <c r="E910" s="31" t="str">
        <f>IF('DIF Worksheet'!$D905="","",IF(ISNUMBER(SEARCH("Medium",'DIF Worksheet'!$U905)),'DIF Worksheet'!$D905," "))</f>
        <v/>
      </c>
      <c r="F910" s="46" t="str">
        <f>IF(ISNUMBER(SEARCH("Medium",'DIF Worksheet'!$U905)),'DIF Worksheet'!$X905," ")</f>
        <v xml:space="preserve"> </v>
      </c>
    </row>
    <row r="911" spans="1:6">
      <c r="A911" s="45" t="str">
        <f>IF(ISNUMBER(SEARCH("Medium",'DIF Worksheet'!$U906)),'DIF Worksheet'!$W906," ")</f>
        <v xml:space="preserve"> </v>
      </c>
      <c r="B911" s="31" t="str">
        <f>IF(ISNUMBER(SEARCH("Medium",'DIF Worksheet'!$U906)),'DIF Worksheet'!$A906," ")</f>
        <v xml:space="preserve"> </v>
      </c>
      <c r="C911" s="31" t="str">
        <f>IF('DIF Worksheet'!$B906="","",IF(ISNUMBER(SEARCH("Medium",'DIF Worksheet'!$U906)),'DIF Worksheet'!$B906," "))</f>
        <v/>
      </c>
      <c r="D911" s="31" t="str">
        <f>IF('DIF Worksheet'!$C906="","",IF(ISNUMBER(SEARCH("Medium",'DIF Worksheet'!$U906)),'DIF Worksheet'!$C906," "))</f>
        <v/>
      </c>
      <c r="E911" s="31" t="str">
        <f>IF('DIF Worksheet'!$D906="","",IF(ISNUMBER(SEARCH("Medium",'DIF Worksheet'!$U906)),'DIF Worksheet'!$D906," "))</f>
        <v/>
      </c>
      <c r="F911" s="46" t="str">
        <f>IF(ISNUMBER(SEARCH("Medium",'DIF Worksheet'!$U906)),'DIF Worksheet'!$X906," ")</f>
        <v xml:space="preserve"> </v>
      </c>
    </row>
    <row r="912" spans="1:6">
      <c r="A912" s="45" t="str">
        <f>IF(ISNUMBER(SEARCH("Medium",'DIF Worksheet'!$U907)),'DIF Worksheet'!$W907," ")</f>
        <v xml:space="preserve"> </v>
      </c>
      <c r="B912" s="31" t="str">
        <f>IF(ISNUMBER(SEARCH("Medium",'DIF Worksheet'!$U907)),'DIF Worksheet'!$A907," ")</f>
        <v xml:space="preserve"> </v>
      </c>
      <c r="C912" s="31" t="str">
        <f>IF('DIF Worksheet'!$B907="","",IF(ISNUMBER(SEARCH("Medium",'DIF Worksheet'!$U907)),'DIF Worksheet'!$B907," "))</f>
        <v/>
      </c>
      <c r="D912" s="31" t="str">
        <f>IF('DIF Worksheet'!$C907="","",IF(ISNUMBER(SEARCH("Medium",'DIF Worksheet'!$U907)),'DIF Worksheet'!$C907," "))</f>
        <v/>
      </c>
      <c r="E912" s="31" t="str">
        <f>IF('DIF Worksheet'!$D907="","",IF(ISNUMBER(SEARCH("Medium",'DIF Worksheet'!$U907)),'DIF Worksheet'!$D907," "))</f>
        <v/>
      </c>
      <c r="F912" s="46" t="str">
        <f>IF(ISNUMBER(SEARCH("Medium",'DIF Worksheet'!$U907)),'DIF Worksheet'!$X907," ")</f>
        <v xml:space="preserve"> </v>
      </c>
    </row>
    <row r="913" spans="1:6">
      <c r="A913" s="45" t="str">
        <f>IF(ISNUMBER(SEARCH("Medium",'DIF Worksheet'!$U908)),'DIF Worksheet'!$W908," ")</f>
        <v xml:space="preserve"> </v>
      </c>
      <c r="B913" s="31" t="str">
        <f>IF(ISNUMBER(SEARCH("Medium",'DIF Worksheet'!$U908)),'DIF Worksheet'!$A908," ")</f>
        <v xml:space="preserve"> </v>
      </c>
      <c r="C913" s="31" t="str">
        <f>IF('DIF Worksheet'!$B908="","",IF(ISNUMBER(SEARCH("Medium",'DIF Worksheet'!$U908)),'DIF Worksheet'!$B908," "))</f>
        <v/>
      </c>
      <c r="D913" s="31" t="str">
        <f>IF('DIF Worksheet'!$C908="","",IF(ISNUMBER(SEARCH("Medium",'DIF Worksheet'!$U908)),'DIF Worksheet'!$C908," "))</f>
        <v/>
      </c>
      <c r="E913" s="31" t="str">
        <f>IF('DIF Worksheet'!$D908="","",IF(ISNUMBER(SEARCH("Medium",'DIF Worksheet'!$U908)),'DIF Worksheet'!$D908," "))</f>
        <v/>
      </c>
      <c r="F913" s="46" t="str">
        <f>IF(ISNUMBER(SEARCH("Medium",'DIF Worksheet'!$U908)),'DIF Worksheet'!$X908," ")</f>
        <v xml:space="preserve"> </v>
      </c>
    </row>
    <row r="914" spans="1:6">
      <c r="A914" s="45" t="str">
        <f>IF(ISNUMBER(SEARCH("Medium",'DIF Worksheet'!$U909)),'DIF Worksheet'!$W909," ")</f>
        <v xml:space="preserve"> </v>
      </c>
      <c r="B914" s="31" t="str">
        <f>IF(ISNUMBER(SEARCH("Medium",'DIF Worksheet'!$U909)),'DIF Worksheet'!$A909," ")</f>
        <v xml:space="preserve"> </v>
      </c>
      <c r="C914" s="31" t="str">
        <f>IF('DIF Worksheet'!$B909="","",IF(ISNUMBER(SEARCH("Medium",'DIF Worksheet'!$U909)),'DIF Worksheet'!$B909," "))</f>
        <v/>
      </c>
      <c r="D914" s="31" t="str">
        <f>IF('DIF Worksheet'!$C909="","",IF(ISNUMBER(SEARCH("Medium",'DIF Worksheet'!$U909)),'DIF Worksheet'!$C909," "))</f>
        <v/>
      </c>
      <c r="E914" s="31" t="str">
        <f>IF('DIF Worksheet'!$D909="","",IF(ISNUMBER(SEARCH("Medium",'DIF Worksheet'!$U909)),'DIF Worksheet'!$D909," "))</f>
        <v/>
      </c>
      <c r="F914" s="46" t="str">
        <f>IF(ISNUMBER(SEARCH("Medium",'DIF Worksheet'!$U909)),'DIF Worksheet'!$X909," ")</f>
        <v xml:space="preserve"> </v>
      </c>
    </row>
    <row r="915" spans="1:6">
      <c r="A915" s="45" t="str">
        <f>IF(ISNUMBER(SEARCH("Medium",'DIF Worksheet'!$U910)),'DIF Worksheet'!$W910," ")</f>
        <v xml:space="preserve"> </v>
      </c>
      <c r="B915" s="31" t="str">
        <f>IF(ISNUMBER(SEARCH("Medium",'DIF Worksheet'!$U910)),'DIF Worksheet'!$A910," ")</f>
        <v xml:space="preserve"> </v>
      </c>
      <c r="C915" s="31" t="str">
        <f>IF('DIF Worksheet'!$B910="","",IF(ISNUMBER(SEARCH("Medium",'DIF Worksheet'!$U910)),'DIF Worksheet'!$B910," "))</f>
        <v/>
      </c>
      <c r="D915" s="31" t="str">
        <f>IF('DIF Worksheet'!$C910="","",IF(ISNUMBER(SEARCH("Medium",'DIF Worksheet'!$U910)),'DIF Worksheet'!$C910," "))</f>
        <v/>
      </c>
      <c r="E915" s="31" t="str">
        <f>IF('DIF Worksheet'!$D910="","",IF(ISNUMBER(SEARCH("Medium",'DIF Worksheet'!$U910)),'DIF Worksheet'!$D910," "))</f>
        <v/>
      </c>
      <c r="F915" s="46" t="str">
        <f>IF(ISNUMBER(SEARCH("Medium",'DIF Worksheet'!$U910)),'DIF Worksheet'!$X910," ")</f>
        <v xml:space="preserve"> </v>
      </c>
    </row>
    <row r="916" spans="1:6">
      <c r="A916" s="45" t="str">
        <f>IF(ISNUMBER(SEARCH("Medium",'DIF Worksheet'!$U911)),'DIF Worksheet'!$W911," ")</f>
        <v xml:space="preserve"> </v>
      </c>
      <c r="B916" s="31" t="str">
        <f>IF(ISNUMBER(SEARCH("Medium",'DIF Worksheet'!$U911)),'DIF Worksheet'!$A911," ")</f>
        <v xml:space="preserve"> </v>
      </c>
      <c r="C916" s="31" t="str">
        <f>IF('DIF Worksheet'!$B911="","",IF(ISNUMBER(SEARCH("Medium",'DIF Worksheet'!$U911)),'DIF Worksheet'!$B911," "))</f>
        <v/>
      </c>
      <c r="D916" s="31" t="str">
        <f>IF('DIF Worksheet'!$C911="","",IF(ISNUMBER(SEARCH("Medium",'DIF Worksheet'!$U911)),'DIF Worksheet'!$C911," "))</f>
        <v/>
      </c>
      <c r="E916" s="31" t="str">
        <f>IF('DIF Worksheet'!$D911="","",IF(ISNUMBER(SEARCH("Medium",'DIF Worksheet'!$U911)),'DIF Worksheet'!$D911," "))</f>
        <v/>
      </c>
      <c r="F916" s="46" t="str">
        <f>IF(ISNUMBER(SEARCH("Medium",'DIF Worksheet'!$U911)),'DIF Worksheet'!$X911," ")</f>
        <v xml:space="preserve"> </v>
      </c>
    </row>
    <row r="917" spans="1:6">
      <c r="A917" s="45" t="str">
        <f>IF(ISNUMBER(SEARCH("Medium",'DIF Worksheet'!$U912)),'DIF Worksheet'!$W912," ")</f>
        <v xml:space="preserve"> </v>
      </c>
      <c r="B917" s="31" t="str">
        <f>IF(ISNUMBER(SEARCH("Medium",'DIF Worksheet'!$U912)),'DIF Worksheet'!$A912," ")</f>
        <v xml:space="preserve"> </v>
      </c>
      <c r="C917" s="31" t="str">
        <f>IF('DIF Worksheet'!$B912="","",IF(ISNUMBER(SEARCH("Medium",'DIF Worksheet'!$U912)),'DIF Worksheet'!$B912," "))</f>
        <v/>
      </c>
      <c r="D917" s="31" t="str">
        <f>IF('DIF Worksheet'!$C912="","",IF(ISNUMBER(SEARCH("Medium",'DIF Worksheet'!$U912)),'DIF Worksheet'!$C912," "))</f>
        <v/>
      </c>
      <c r="E917" s="31" t="str">
        <f>IF('DIF Worksheet'!$D912="","",IF(ISNUMBER(SEARCH("Medium",'DIF Worksheet'!$U912)),'DIF Worksheet'!$D912," "))</f>
        <v/>
      </c>
      <c r="F917" s="46" t="str">
        <f>IF(ISNUMBER(SEARCH("Medium",'DIF Worksheet'!$U912)),'DIF Worksheet'!$X912," ")</f>
        <v xml:space="preserve"> </v>
      </c>
    </row>
    <row r="918" spans="1:6">
      <c r="A918" s="45" t="str">
        <f>IF(ISNUMBER(SEARCH("Medium",'DIF Worksheet'!$U913)),'DIF Worksheet'!$W913," ")</f>
        <v xml:space="preserve"> </v>
      </c>
      <c r="B918" s="31" t="str">
        <f>IF(ISNUMBER(SEARCH("Medium",'DIF Worksheet'!$U913)),'DIF Worksheet'!$A913," ")</f>
        <v xml:space="preserve"> </v>
      </c>
      <c r="C918" s="31" t="str">
        <f>IF('DIF Worksheet'!$B913="","",IF(ISNUMBER(SEARCH("Medium",'DIF Worksheet'!$U913)),'DIF Worksheet'!$B913," "))</f>
        <v/>
      </c>
      <c r="D918" s="31" t="str">
        <f>IF('DIF Worksheet'!$C913="","",IF(ISNUMBER(SEARCH("Medium",'DIF Worksheet'!$U913)),'DIF Worksheet'!$C913," "))</f>
        <v/>
      </c>
      <c r="E918" s="31" t="str">
        <f>IF('DIF Worksheet'!$D913="","",IF(ISNUMBER(SEARCH("Medium",'DIF Worksheet'!$U913)),'DIF Worksheet'!$D913," "))</f>
        <v/>
      </c>
      <c r="F918" s="46" t="str">
        <f>IF(ISNUMBER(SEARCH("Medium",'DIF Worksheet'!$U913)),'DIF Worksheet'!$X913," ")</f>
        <v xml:space="preserve"> </v>
      </c>
    </row>
    <row r="919" spans="1:6">
      <c r="A919" s="45" t="str">
        <f>IF(ISNUMBER(SEARCH("Medium",'DIF Worksheet'!$U914)),'DIF Worksheet'!$W914," ")</f>
        <v xml:space="preserve"> </v>
      </c>
      <c r="B919" s="31" t="str">
        <f>IF(ISNUMBER(SEARCH("Medium",'DIF Worksheet'!$U914)),'DIF Worksheet'!$A914," ")</f>
        <v xml:space="preserve"> </v>
      </c>
      <c r="C919" s="31" t="str">
        <f>IF('DIF Worksheet'!$B914="","",IF(ISNUMBER(SEARCH("Medium",'DIF Worksheet'!$U914)),'DIF Worksheet'!$B914," "))</f>
        <v/>
      </c>
      <c r="D919" s="31" t="str">
        <f>IF('DIF Worksheet'!$C914="","",IF(ISNUMBER(SEARCH("Medium",'DIF Worksheet'!$U914)),'DIF Worksheet'!$C914," "))</f>
        <v/>
      </c>
      <c r="E919" s="31" t="str">
        <f>IF('DIF Worksheet'!$D914="","",IF(ISNUMBER(SEARCH("Medium",'DIF Worksheet'!$U914)),'DIF Worksheet'!$D914," "))</f>
        <v/>
      </c>
      <c r="F919" s="46" t="str">
        <f>IF(ISNUMBER(SEARCH("Medium",'DIF Worksheet'!$U914)),'DIF Worksheet'!$X914," ")</f>
        <v xml:space="preserve"> </v>
      </c>
    </row>
    <row r="920" spans="1:6">
      <c r="A920" s="45" t="str">
        <f>IF(ISNUMBER(SEARCH("Medium",'DIF Worksheet'!$U915)),'DIF Worksheet'!$W915," ")</f>
        <v xml:space="preserve"> </v>
      </c>
      <c r="B920" s="31" t="str">
        <f>IF(ISNUMBER(SEARCH("Medium",'DIF Worksheet'!$U915)),'DIF Worksheet'!$A915," ")</f>
        <v xml:space="preserve"> </v>
      </c>
      <c r="C920" s="31" t="str">
        <f>IF('DIF Worksheet'!$B915="","",IF(ISNUMBER(SEARCH("Medium",'DIF Worksheet'!$U915)),'DIF Worksheet'!$B915," "))</f>
        <v/>
      </c>
      <c r="D920" s="31" t="str">
        <f>IF('DIF Worksheet'!$C915="","",IF(ISNUMBER(SEARCH("Medium",'DIF Worksheet'!$U915)),'DIF Worksheet'!$C915," "))</f>
        <v/>
      </c>
      <c r="E920" s="31" t="str">
        <f>IF('DIF Worksheet'!$D915="","",IF(ISNUMBER(SEARCH("Medium",'DIF Worksheet'!$U915)),'DIF Worksheet'!$D915," "))</f>
        <v/>
      </c>
      <c r="F920" s="46" t="str">
        <f>IF(ISNUMBER(SEARCH("Medium",'DIF Worksheet'!$U915)),'DIF Worksheet'!$X915," ")</f>
        <v xml:space="preserve"> </v>
      </c>
    </row>
    <row r="921" spans="1:6">
      <c r="A921" s="45" t="str">
        <f>IF(ISNUMBER(SEARCH("Medium",'DIF Worksheet'!$U916)),'DIF Worksheet'!$W916," ")</f>
        <v xml:space="preserve"> </v>
      </c>
      <c r="B921" s="31" t="str">
        <f>IF(ISNUMBER(SEARCH("Medium",'DIF Worksheet'!$U916)),'DIF Worksheet'!$A916," ")</f>
        <v xml:space="preserve"> </v>
      </c>
      <c r="C921" s="31" t="str">
        <f>IF('DIF Worksheet'!$B916="","",IF(ISNUMBER(SEARCH("Medium",'DIF Worksheet'!$U916)),'DIF Worksheet'!$B916," "))</f>
        <v/>
      </c>
      <c r="D921" s="31" t="str">
        <f>IF('DIF Worksheet'!$C916="","",IF(ISNUMBER(SEARCH("Medium",'DIF Worksheet'!$U916)),'DIF Worksheet'!$C916," "))</f>
        <v/>
      </c>
      <c r="E921" s="31" t="str">
        <f>IF('DIF Worksheet'!$D916="","",IF(ISNUMBER(SEARCH("Medium",'DIF Worksheet'!$U916)),'DIF Worksheet'!$D916," "))</f>
        <v/>
      </c>
      <c r="F921" s="46" t="str">
        <f>IF(ISNUMBER(SEARCH("Medium",'DIF Worksheet'!$U916)),'DIF Worksheet'!$X916," ")</f>
        <v xml:space="preserve"> </v>
      </c>
    </row>
    <row r="922" spans="1:6">
      <c r="A922" s="45" t="str">
        <f>IF(ISNUMBER(SEARCH("Medium",'DIF Worksheet'!$U917)),'DIF Worksheet'!$W917," ")</f>
        <v xml:space="preserve"> </v>
      </c>
      <c r="B922" s="31" t="str">
        <f>IF(ISNUMBER(SEARCH("Medium",'DIF Worksheet'!$U917)),'DIF Worksheet'!$A917," ")</f>
        <v xml:space="preserve"> </v>
      </c>
      <c r="C922" s="31" t="str">
        <f>IF('DIF Worksheet'!$B917="","",IF(ISNUMBER(SEARCH("Medium",'DIF Worksheet'!$U917)),'DIF Worksheet'!$B917," "))</f>
        <v/>
      </c>
      <c r="D922" s="31" t="str">
        <f>IF('DIF Worksheet'!$C917="","",IF(ISNUMBER(SEARCH("Medium",'DIF Worksheet'!$U917)),'DIF Worksheet'!$C917," "))</f>
        <v/>
      </c>
      <c r="E922" s="31" t="str">
        <f>IF('DIF Worksheet'!$D917="","",IF(ISNUMBER(SEARCH("Medium",'DIF Worksheet'!$U917)),'DIF Worksheet'!$D917," "))</f>
        <v/>
      </c>
      <c r="F922" s="46" t="str">
        <f>IF(ISNUMBER(SEARCH("Medium",'DIF Worksheet'!$U917)),'DIF Worksheet'!$X917," ")</f>
        <v xml:space="preserve"> </v>
      </c>
    </row>
    <row r="923" spans="1:6">
      <c r="A923" s="45" t="str">
        <f>IF(ISNUMBER(SEARCH("Medium",'DIF Worksheet'!$U918)),'DIF Worksheet'!$W918," ")</f>
        <v xml:space="preserve"> </v>
      </c>
      <c r="B923" s="31" t="str">
        <f>IF(ISNUMBER(SEARCH("Medium",'DIF Worksheet'!$U918)),'DIF Worksheet'!$A918," ")</f>
        <v xml:space="preserve"> </v>
      </c>
      <c r="C923" s="31" t="str">
        <f>IF('DIF Worksheet'!$B918="","",IF(ISNUMBER(SEARCH("Medium",'DIF Worksheet'!$U918)),'DIF Worksheet'!$B918," "))</f>
        <v/>
      </c>
      <c r="D923" s="31" t="str">
        <f>IF('DIF Worksheet'!$C918="","",IF(ISNUMBER(SEARCH("Medium",'DIF Worksheet'!$U918)),'DIF Worksheet'!$C918," "))</f>
        <v/>
      </c>
      <c r="E923" s="31" t="str">
        <f>IF('DIF Worksheet'!$D918="","",IF(ISNUMBER(SEARCH("Medium",'DIF Worksheet'!$U918)),'DIF Worksheet'!$D918," "))</f>
        <v/>
      </c>
      <c r="F923" s="46" t="str">
        <f>IF(ISNUMBER(SEARCH("Medium",'DIF Worksheet'!$U918)),'DIF Worksheet'!$X918," ")</f>
        <v xml:space="preserve"> </v>
      </c>
    </row>
    <row r="924" spans="1:6">
      <c r="A924" s="45" t="str">
        <f>IF(ISNUMBER(SEARCH("Medium",'DIF Worksheet'!$U919)),'DIF Worksheet'!$W919," ")</f>
        <v xml:space="preserve"> </v>
      </c>
      <c r="B924" s="31" t="str">
        <f>IF(ISNUMBER(SEARCH("Medium",'DIF Worksheet'!$U919)),'DIF Worksheet'!$A919," ")</f>
        <v xml:space="preserve"> </v>
      </c>
      <c r="C924" s="31" t="str">
        <f>IF('DIF Worksheet'!$B919="","",IF(ISNUMBER(SEARCH("Medium",'DIF Worksheet'!$U919)),'DIF Worksheet'!$B919," "))</f>
        <v/>
      </c>
      <c r="D924" s="31" t="str">
        <f>IF('DIF Worksheet'!$C919="","",IF(ISNUMBER(SEARCH("Medium",'DIF Worksheet'!$U919)),'DIF Worksheet'!$C919," "))</f>
        <v/>
      </c>
      <c r="E924" s="31" t="str">
        <f>IF('DIF Worksheet'!$D919="","",IF(ISNUMBER(SEARCH("Medium",'DIF Worksheet'!$U919)),'DIF Worksheet'!$D919," "))</f>
        <v/>
      </c>
      <c r="F924" s="46" t="str">
        <f>IF(ISNUMBER(SEARCH("Medium",'DIF Worksheet'!$U919)),'DIF Worksheet'!$X919," ")</f>
        <v xml:space="preserve"> </v>
      </c>
    </row>
    <row r="925" spans="1:6">
      <c r="A925" s="45" t="str">
        <f>IF(ISNUMBER(SEARCH("Medium",'DIF Worksheet'!$U920)),'DIF Worksheet'!$W920," ")</f>
        <v xml:space="preserve"> </v>
      </c>
      <c r="B925" s="31" t="str">
        <f>IF(ISNUMBER(SEARCH("Medium",'DIF Worksheet'!$U920)),'DIF Worksheet'!$A920," ")</f>
        <v xml:space="preserve"> </v>
      </c>
      <c r="C925" s="31" t="str">
        <f>IF('DIF Worksheet'!$B920="","",IF(ISNUMBER(SEARCH("Medium",'DIF Worksheet'!$U920)),'DIF Worksheet'!$B920," "))</f>
        <v/>
      </c>
      <c r="D925" s="31" t="str">
        <f>IF('DIF Worksheet'!$C920="","",IF(ISNUMBER(SEARCH("Medium",'DIF Worksheet'!$U920)),'DIF Worksheet'!$C920," "))</f>
        <v/>
      </c>
      <c r="E925" s="31" t="str">
        <f>IF('DIF Worksheet'!$D920="","",IF(ISNUMBER(SEARCH("Medium",'DIF Worksheet'!$U920)),'DIF Worksheet'!$D920," "))</f>
        <v/>
      </c>
      <c r="F925" s="46" t="str">
        <f>IF(ISNUMBER(SEARCH("Medium",'DIF Worksheet'!$U920)),'DIF Worksheet'!$X920," ")</f>
        <v xml:space="preserve"> </v>
      </c>
    </row>
    <row r="926" spans="1:6">
      <c r="A926" s="45" t="str">
        <f>IF(ISNUMBER(SEARCH("Medium",'DIF Worksheet'!$U921)),'DIF Worksheet'!$W921," ")</f>
        <v xml:space="preserve"> </v>
      </c>
      <c r="B926" s="31" t="str">
        <f>IF(ISNUMBER(SEARCH("Medium",'DIF Worksheet'!$U921)),'DIF Worksheet'!$A921," ")</f>
        <v xml:space="preserve"> </v>
      </c>
      <c r="C926" s="31" t="str">
        <f>IF('DIF Worksheet'!$B921="","",IF(ISNUMBER(SEARCH("Medium",'DIF Worksheet'!$U921)),'DIF Worksheet'!$B921," "))</f>
        <v/>
      </c>
      <c r="D926" s="31" t="str">
        <f>IF('DIF Worksheet'!$C921="","",IF(ISNUMBER(SEARCH("Medium",'DIF Worksheet'!$U921)),'DIF Worksheet'!$C921," "))</f>
        <v/>
      </c>
      <c r="E926" s="31" t="str">
        <f>IF('DIF Worksheet'!$D921="","",IF(ISNUMBER(SEARCH("Medium",'DIF Worksheet'!$U921)),'DIF Worksheet'!$D921," "))</f>
        <v/>
      </c>
      <c r="F926" s="46" t="str">
        <f>IF(ISNUMBER(SEARCH("Medium",'DIF Worksheet'!$U921)),'DIF Worksheet'!$X921," ")</f>
        <v xml:space="preserve"> </v>
      </c>
    </row>
    <row r="927" spans="1:6">
      <c r="A927" s="45" t="str">
        <f>IF(ISNUMBER(SEARCH("Medium",'DIF Worksheet'!$U922)),'DIF Worksheet'!$W922," ")</f>
        <v xml:space="preserve"> </v>
      </c>
      <c r="B927" s="31" t="str">
        <f>IF(ISNUMBER(SEARCH("Medium",'DIF Worksheet'!$U922)),'DIF Worksheet'!$A922," ")</f>
        <v xml:space="preserve"> </v>
      </c>
      <c r="C927" s="31" t="str">
        <f>IF('DIF Worksheet'!$B922="","",IF(ISNUMBER(SEARCH("Medium",'DIF Worksheet'!$U922)),'DIF Worksheet'!$B922," "))</f>
        <v/>
      </c>
      <c r="D927" s="31" t="str">
        <f>IF('DIF Worksheet'!$C922="","",IF(ISNUMBER(SEARCH("Medium",'DIF Worksheet'!$U922)),'DIF Worksheet'!$C922," "))</f>
        <v/>
      </c>
      <c r="E927" s="31" t="str">
        <f>IF('DIF Worksheet'!$D922="","",IF(ISNUMBER(SEARCH("Medium",'DIF Worksheet'!$U922)),'DIF Worksheet'!$D922," "))</f>
        <v/>
      </c>
      <c r="F927" s="46" t="str">
        <f>IF(ISNUMBER(SEARCH("Medium",'DIF Worksheet'!$U922)),'DIF Worksheet'!$X922," ")</f>
        <v xml:space="preserve"> </v>
      </c>
    </row>
    <row r="928" spans="1:6">
      <c r="A928" s="45" t="str">
        <f>IF(ISNUMBER(SEARCH("Medium",'DIF Worksheet'!$U923)),'DIF Worksheet'!$W923," ")</f>
        <v xml:space="preserve"> </v>
      </c>
      <c r="B928" s="31" t="str">
        <f>IF(ISNUMBER(SEARCH("Medium",'DIF Worksheet'!$U923)),'DIF Worksheet'!$A923," ")</f>
        <v xml:space="preserve"> </v>
      </c>
      <c r="C928" s="31" t="str">
        <f>IF('DIF Worksheet'!$B923="","",IF(ISNUMBER(SEARCH("Medium",'DIF Worksheet'!$U923)),'DIF Worksheet'!$B923," "))</f>
        <v/>
      </c>
      <c r="D928" s="31" t="str">
        <f>IF('DIF Worksheet'!$C923="","",IF(ISNUMBER(SEARCH("Medium",'DIF Worksheet'!$U923)),'DIF Worksheet'!$C923," "))</f>
        <v/>
      </c>
      <c r="E928" s="31" t="str">
        <f>IF('DIF Worksheet'!$D923="","",IF(ISNUMBER(SEARCH("Medium",'DIF Worksheet'!$U923)),'DIF Worksheet'!$D923," "))</f>
        <v/>
      </c>
      <c r="F928" s="46" t="str">
        <f>IF(ISNUMBER(SEARCH("Medium",'DIF Worksheet'!$U923)),'DIF Worksheet'!$X923," ")</f>
        <v xml:space="preserve"> </v>
      </c>
    </row>
    <row r="929" spans="1:6">
      <c r="A929" s="45" t="str">
        <f>IF(ISNUMBER(SEARCH("Medium",'DIF Worksheet'!$U924)),'DIF Worksheet'!$W924," ")</f>
        <v xml:space="preserve"> </v>
      </c>
      <c r="B929" s="31" t="str">
        <f>IF(ISNUMBER(SEARCH("Medium",'DIF Worksheet'!$U924)),'DIF Worksheet'!$A924," ")</f>
        <v xml:space="preserve"> </v>
      </c>
      <c r="C929" s="31" t="str">
        <f>IF('DIF Worksheet'!$B924="","",IF(ISNUMBER(SEARCH("Medium",'DIF Worksheet'!$U924)),'DIF Worksheet'!$B924," "))</f>
        <v/>
      </c>
      <c r="D929" s="31" t="str">
        <f>IF('DIF Worksheet'!$C924="","",IF(ISNUMBER(SEARCH("Medium",'DIF Worksheet'!$U924)),'DIF Worksheet'!$C924," "))</f>
        <v/>
      </c>
      <c r="E929" s="31" t="str">
        <f>IF('DIF Worksheet'!$D924="","",IF(ISNUMBER(SEARCH("Medium",'DIF Worksheet'!$U924)),'DIF Worksheet'!$D924," "))</f>
        <v/>
      </c>
      <c r="F929" s="46" t="str">
        <f>IF(ISNUMBER(SEARCH("Medium",'DIF Worksheet'!$U924)),'DIF Worksheet'!$X924," ")</f>
        <v xml:space="preserve"> </v>
      </c>
    </row>
    <row r="930" spans="1:6">
      <c r="A930" s="45" t="str">
        <f>IF(ISNUMBER(SEARCH("Medium",'DIF Worksheet'!$U925)),'DIF Worksheet'!$W925," ")</f>
        <v xml:space="preserve"> </v>
      </c>
      <c r="B930" s="31" t="str">
        <f>IF(ISNUMBER(SEARCH("Medium",'DIF Worksheet'!$U925)),'DIF Worksheet'!$A925," ")</f>
        <v xml:space="preserve"> </v>
      </c>
      <c r="C930" s="31" t="str">
        <f>IF('DIF Worksheet'!$B925="","",IF(ISNUMBER(SEARCH("Medium",'DIF Worksheet'!$U925)),'DIF Worksheet'!$B925," "))</f>
        <v/>
      </c>
      <c r="D930" s="31" t="str">
        <f>IF('DIF Worksheet'!$C925="","",IF(ISNUMBER(SEARCH("Medium",'DIF Worksheet'!$U925)),'DIF Worksheet'!$C925," "))</f>
        <v/>
      </c>
      <c r="E930" s="31" t="str">
        <f>IF('DIF Worksheet'!$D925="","",IF(ISNUMBER(SEARCH("Medium",'DIF Worksheet'!$U925)),'DIF Worksheet'!$D925," "))</f>
        <v/>
      </c>
      <c r="F930" s="46" t="str">
        <f>IF(ISNUMBER(SEARCH("Medium",'DIF Worksheet'!$U925)),'DIF Worksheet'!$X925," ")</f>
        <v xml:space="preserve"> </v>
      </c>
    </row>
    <row r="931" spans="1:6">
      <c r="A931" s="45" t="str">
        <f>IF(ISNUMBER(SEARCH("Medium",'DIF Worksheet'!$U926)),'DIF Worksheet'!$W926," ")</f>
        <v xml:space="preserve"> </v>
      </c>
      <c r="B931" s="31" t="str">
        <f>IF(ISNUMBER(SEARCH("Medium",'DIF Worksheet'!$U926)),'DIF Worksheet'!$A926," ")</f>
        <v xml:space="preserve"> </v>
      </c>
      <c r="C931" s="31" t="str">
        <f>IF('DIF Worksheet'!$B926="","",IF(ISNUMBER(SEARCH("Medium",'DIF Worksheet'!$U926)),'DIF Worksheet'!$B926," "))</f>
        <v/>
      </c>
      <c r="D931" s="31" t="str">
        <f>IF('DIF Worksheet'!$C926="","",IF(ISNUMBER(SEARCH("Medium",'DIF Worksheet'!$U926)),'DIF Worksheet'!$C926," "))</f>
        <v/>
      </c>
      <c r="E931" s="31" t="str">
        <f>IF('DIF Worksheet'!$D926="","",IF(ISNUMBER(SEARCH("Medium",'DIF Worksheet'!$U926)),'DIF Worksheet'!$D926," "))</f>
        <v/>
      </c>
      <c r="F931" s="46" t="str">
        <f>IF(ISNUMBER(SEARCH("Medium",'DIF Worksheet'!$U926)),'DIF Worksheet'!$X926," ")</f>
        <v xml:space="preserve"> </v>
      </c>
    </row>
    <row r="932" spans="1:6">
      <c r="A932" s="45" t="str">
        <f>IF(ISNUMBER(SEARCH("Medium",'DIF Worksheet'!$U927)),'DIF Worksheet'!$W927," ")</f>
        <v xml:space="preserve"> </v>
      </c>
      <c r="B932" s="31" t="str">
        <f>IF(ISNUMBER(SEARCH("Medium",'DIF Worksheet'!$U927)),'DIF Worksheet'!$A927," ")</f>
        <v xml:space="preserve"> </v>
      </c>
      <c r="C932" s="31" t="str">
        <f>IF('DIF Worksheet'!$B927="","",IF(ISNUMBER(SEARCH("Medium",'DIF Worksheet'!$U927)),'DIF Worksheet'!$B927," "))</f>
        <v/>
      </c>
      <c r="D932" s="31" t="str">
        <f>IF('DIF Worksheet'!$C927="","",IF(ISNUMBER(SEARCH("Medium",'DIF Worksheet'!$U927)),'DIF Worksheet'!$C927," "))</f>
        <v/>
      </c>
      <c r="E932" s="31" t="str">
        <f>IF('DIF Worksheet'!$D927="","",IF(ISNUMBER(SEARCH("Medium",'DIF Worksheet'!$U927)),'DIF Worksheet'!$D927," "))</f>
        <v/>
      </c>
      <c r="F932" s="46" t="str">
        <f>IF(ISNUMBER(SEARCH("Medium",'DIF Worksheet'!$U927)),'DIF Worksheet'!$X927," ")</f>
        <v xml:space="preserve"> </v>
      </c>
    </row>
    <row r="933" spans="1:6">
      <c r="A933" s="45" t="str">
        <f>IF(ISNUMBER(SEARCH("Medium",'DIF Worksheet'!$U928)),'DIF Worksheet'!$W928," ")</f>
        <v xml:space="preserve"> </v>
      </c>
      <c r="B933" s="31" t="str">
        <f>IF(ISNUMBER(SEARCH("Medium",'DIF Worksheet'!$U928)),'DIF Worksheet'!$A928," ")</f>
        <v xml:space="preserve"> </v>
      </c>
      <c r="C933" s="31" t="str">
        <f>IF('DIF Worksheet'!$B928="","",IF(ISNUMBER(SEARCH("Medium",'DIF Worksheet'!$U928)),'DIF Worksheet'!$B928," "))</f>
        <v/>
      </c>
      <c r="D933" s="31" t="str">
        <f>IF('DIF Worksheet'!$C928="","",IF(ISNUMBER(SEARCH("Medium",'DIF Worksheet'!$U928)),'DIF Worksheet'!$C928," "))</f>
        <v/>
      </c>
      <c r="E933" s="31" t="str">
        <f>IF('DIF Worksheet'!$D928="","",IF(ISNUMBER(SEARCH("Medium",'DIF Worksheet'!$U928)),'DIF Worksheet'!$D928," "))</f>
        <v/>
      </c>
      <c r="F933" s="46" t="str">
        <f>IF(ISNUMBER(SEARCH("Medium",'DIF Worksheet'!$U928)),'DIF Worksheet'!$X928," ")</f>
        <v xml:space="preserve"> </v>
      </c>
    </row>
    <row r="934" spans="1:6">
      <c r="A934" s="45" t="str">
        <f>IF(ISNUMBER(SEARCH("Medium",'DIF Worksheet'!$U929)),'DIF Worksheet'!$W929," ")</f>
        <v xml:space="preserve"> </v>
      </c>
      <c r="B934" s="31" t="str">
        <f>IF(ISNUMBER(SEARCH("Medium",'DIF Worksheet'!$U929)),'DIF Worksheet'!$A929," ")</f>
        <v xml:space="preserve"> </v>
      </c>
      <c r="C934" s="31" t="str">
        <f>IF('DIF Worksheet'!$B929="","",IF(ISNUMBER(SEARCH("Medium",'DIF Worksheet'!$U929)),'DIF Worksheet'!$B929," "))</f>
        <v/>
      </c>
      <c r="D934" s="31" t="str">
        <f>IF('DIF Worksheet'!$C929="","",IF(ISNUMBER(SEARCH("Medium",'DIF Worksheet'!$U929)),'DIF Worksheet'!$C929," "))</f>
        <v/>
      </c>
      <c r="E934" s="31" t="str">
        <f>IF('DIF Worksheet'!$D929="","",IF(ISNUMBER(SEARCH("Medium",'DIF Worksheet'!$U929)),'DIF Worksheet'!$D929," "))</f>
        <v/>
      </c>
      <c r="F934" s="46" t="str">
        <f>IF(ISNUMBER(SEARCH("Medium",'DIF Worksheet'!$U929)),'DIF Worksheet'!$X929," ")</f>
        <v xml:space="preserve"> </v>
      </c>
    </row>
    <row r="935" spans="1:6">
      <c r="A935" s="45" t="str">
        <f>IF(ISNUMBER(SEARCH("Medium",'DIF Worksheet'!$U930)),'DIF Worksheet'!$W930," ")</f>
        <v xml:space="preserve"> </v>
      </c>
      <c r="B935" s="31" t="str">
        <f>IF(ISNUMBER(SEARCH("Medium",'DIF Worksheet'!$U930)),'DIF Worksheet'!$A930," ")</f>
        <v xml:space="preserve"> </v>
      </c>
      <c r="C935" s="31" t="str">
        <f>IF('DIF Worksheet'!$B930="","",IF(ISNUMBER(SEARCH("Medium",'DIF Worksheet'!$U930)),'DIF Worksheet'!$B930," "))</f>
        <v/>
      </c>
      <c r="D935" s="31" t="str">
        <f>IF('DIF Worksheet'!$C930="","",IF(ISNUMBER(SEARCH("Medium",'DIF Worksheet'!$U930)),'DIF Worksheet'!$C930," "))</f>
        <v/>
      </c>
      <c r="E935" s="31" t="str">
        <f>IF('DIF Worksheet'!$D930="","",IF(ISNUMBER(SEARCH("Medium",'DIF Worksheet'!$U930)),'DIF Worksheet'!$D930," "))</f>
        <v/>
      </c>
      <c r="F935" s="46" t="str">
        <f>IF(ISNUMBER(SEARCH("Medium",'DIF Worksheet'!$U930)),'DIF Worksheet'!$X930," ")</f>
        <v xml:space="preserve"> </v>
      </c>
    </row>
    <row r="936" spans="1:6">
      <c r="A936" s="45" t="str">
        <f>IF(ISNUMBER(SEARCH("Medium",'DIF Worksheet'!$U931)),'DIF Worksheet'!$W931," ")</f>
        <v xml:space="preserve"> </v>
      </c>
      <c r="B936" s="31" t="str">
        <f>IF(ISNUMBER(SEARCH("Medium",'DIF Worksheet'!$U931)),'DIF Worksheet'!$A931," ")</f>
        <v xml:space="preserve"> </v>
      </c>
      <c r="C936" s="31" t="str">
        <f>IF('DIF Worksheet'!$B931="","",IF(ISNUMBER(SEARCH("Medium",'DIF Worksheet'!$U931)),'DIF Worksheet'!$B931," "))</f>
        <v/>
      </c>
      <c r="D936" s="31" t="str">
        <f>IF('DIF Worksheet'!$C931="","",IF(ISNUMBER(SEARCH("Medium",'DIF Worksheet'!$U931)),'DIF Worksheet'!$C931," "))</f>
        <v/>
      </c>
      <c r="E936" s="31" t="str">
        <f>IF('DIF Worksheet'!$D931="","",IF(ISNUMBER(SEARCH("Medium",'DIF Worksheet'!$U931)),'DIF Worksheet'!$D931," "))</f>
        <v/>
      </c>
      <c r="F936" s="46" t="str">
        <f>IF(ISNUMBER(SEARCH("Medium",'DIF Worksheet'!$U931)),'DIF Worksheet'!$X931," ")</f>
        <v xml:space="preserve"> </v>
      </c>
    </row>
    <row r="937" spans="1:6">
      <c r="A937" s="45" t="str">
        <f>IF(ISNUMBER(SEARCH("Medium",'DIF Worksheet'!$U932)),'DIF Worksheet'!$W932," ")</f>
        <v xml:space="preserve"> </v>
      </c>
      <c r="B937" s="31" t="str">
        <f>IF(ISNUMBER(SEARCH("Medium",'DIF Worksheet'!$U932)),'DIF Worksheet'!$A932," ")</f>
        <v xml:space="preserve"> </v>
      </c>
      <c r="C937" s="31" t="str">
        <f>IF('DIF Worksheet'!$B932="","",IF(ISNUMBER(SEARCH("Medium",'DIF Worksheet'!$U932)),'DIF Worksheet'!$B932," "))</f>
        <v/>
      </c>
      <c r="D937" s="31" t="str">
        <f>IF('DIF Worksheet'!$C932="","",IF(ISNUMBER(SEARCH("Medium",'DIF Worksheet'!$U932)),'DIF Worksheet'!$C932," "))</f>
        <v/>
      </c>
      <c r="E937" s="31" t="str">
        <f>IF('DIF Worksheet'!$D932="","",IF(ISNUMBER(SEARCH("Medium",'DIF Worksheet'!$U932)),'DIF Worksheet'!$D932," "))</f>
        <v/>
      </c>
      <c r="F937" s="46" t="str">
        <f>IF(ISNUMBER(SEARCH("Medium",'DIF Worksheet'!$U932)),'DIF Worksheet'!$X932," ")</f>
        <v xml:space="preserve"> </v>
      </c>
    </row>
    <row r="938" spans="1:6">
      <c r="A938" s="45" t="str">
        <f>IF(ISNUMBER(SEARCH("Medium",'DIF Worksheet'!$U933)),'DIF Worksheet'!$W933," ")</f>
        <v xml:space="preserve"> </v>
      </c>
      <c r="B938" s="31" t="str">
        <f>IF(ISNUMBER(SEARCH("Medium",'DIF Worksheet'!$U933)),'DIF Worksheet'!$A933," ")</f>
        <v xml:space="preserve"> </v>
      </c>
      <c r="C938" s="31" t="str">
        <f>IF('DIF Worksheet'!$B933="","",IF(ISNUMBER(SEARCH("Medium",'DIF Worksheet'!$U933)),'DIF Worksheet'!$B933," "))</f>
        <v/>
      </c>
      <c r="D938" s="31" t="str">
        <f>IF('DIF Worksheet'!$C933="","",IF(ISNUMBER(SEARCH("Medium",'DIF Worksheet'!$U933)),'DIF Worksheet'!$C933," "))</f>
        <v/>
      </c>
      <c r="E938" s="31" t="str">
        <f>IF('DIF Worksheet'!$D933="","",IF(ISNUMBER(SEARCH("Medium",'DIF Worksheet'!$U933)),'DIF Worksheet'!$D933," "))</f>
        <v/>
      </c>
      <c r="F938" s="46" t="str">
        <f>IF(ISNUMBER(SEARCH("Medium",'DIF Worksheet'!$U933)),'DIF Worksheet'!$X933," ")</f>
        <v xml:space="preserve"> </v>
      </c>
    </row>
    <row r="939" spans="1:6">
      <c r="A939" s="45" t="str">
        <f>IF(ISNUMBER(SEARCH("Medium",'DIF Worksheet'!$U934)),'DIF Worksheet'!$W934," ")</f>
        <v xml:space="preserve"> </v>
      </c>
      <c r="B939" s="31" t="str">
        <f>IF(ISNUMBER(SEARCH("Medium",'DIF Worksheet'!$U934)),'DIF Worksheet'!$A934," ")</f>
        <v xml:space="preserve"> </v>
      </c>
      <c r="C939" s="31" t="str">
        <f>IF('DIF Worksheet'!$B934="","",IF(ISNUMBER(SEARCH("Medium",'DIF Worksheet'!$U934)),'DIF Worksheet'!$B934," "))</f>
        <v/>
      </c>
      <c r="D939" s="31" t="str">
        <f>IF('DIF Worksheet'!$C934="","",IF(ISNUMBER(SEARCH("Medium",'DIF Worksheet'!$U934)),'DIF Worksheet'!$C934," "))</f>
        <v/>
      </c>
      <c r="E939" s="31" t="str">
        <f>IF('DIF Worksheet'!$D934="","",IF(ISNUMBER(SEARCH("Medium",'DIF Worksheet'!$U934)),'DIF Worksheet'!$D934," "))</f>
        <v/>
      </c>
      <c r="F939" s="46" t="str">
        <f>IF(ISNUMBER(SEARCH("Medium",'DIF Worksheet'!$U934)),'DIF Worksheet'!$X934," ")</f>
        <v xml:space="preserve"> </v>
      </c>
    </row>
    <row r="940" spans="1:6">
      <c r="A940" s="45" t="str">
        <f>IF(ISNUMBER(SEARCH("Medium",'DIF Worksheet'!$U935)),'DIF Worksheet'!$W935," ")</f>
        <v xml:space="preserve"> </v>
      </c>
      <c r="B940" s="31" t="str">
        <f>IF(ISNUMBER(SEARCH("Medium",'DIF Worksheet'!$U935)),'DIF Worksheet'!$A935," ")</f>
        <v xml:space="preserve"> </v>
      </c>
      <c r="C940" s="31" t="str">
        <f>IF('DIF Worksheet'!$B935="","",IF(ISNUMBER(SEARCH("Medium",'DIF Worksheet'!$U935)),'DIF Worksheet'!$B935," "))</f>
        <v/>
      </c>
      <c r="D940" s="31" t="str">
        <f>IF('DIF Worksheet'!$C935="","",IF(ISNUMBER(SEARCH("Medium",'DIF Worksheet'!$U935)),'DIF Worksheet'!$C935," "))</f>
        <v/>
      </c>
      <c r="E940" s="31" t="str">
        <f>IF('DIF Worksheet'!$D935="","",IF(ISNUMBER(SEARCH("Medium",'DIF Worksheet'!$U935)),'DIF Worksheet'!$D935," "))</f>
        <v/>
      </c>
      <c r="F940" s="46" t="str">
        <f>IF(ISNUMBER(SEARCH("Medium",'DIF Worksheet'!$U935)),'DIF Worksheet'!$X935," ")</f>
        <v xml:space="preserve"> </v>
      </c>
    </row>
    <row r="941" spans="1:6">
      <c r="A941" s="45" t="str">
        <f>IF(ISNUMBER(SEARCH("Medium",'DIF Worksheet'!$U936)),'DIF Worksheet'!$W936," ")</f>
        <v xml:space="preserve"> </v>
      </c>
      <c r="B941" s="31" t="str">
        <f>IF(ISNUMBER(SEARCH("Medium",'DIF Worksheet'!$U936)),'DIF Worksheet'!$A936," ")</f>
        <v xml:space="preserve"> </v>
      </c>
      <c r="C941" s="31" t="str">
        <f>IF('DIF Worksheet'!$B936="","",IF(ISNUMBER(SEARCH("Medium",'DIF Worksheet'!$U936)),'DIF Worksheet'!$B936," "))</f>
        <v/>
      </c>
      <c r="D941" s="31" t="str">
        <f>IF('DIF Worksheet'!$C936="","",IF(ISNUMBER(SEARCH("Medium",'DIF Worksheet'!$U936)),'DIF Worksheet'!$C936," "))</f>
        <v/>
      </c>
      <c r="E941" s="31" t="str">
        <f>IF('DIF Worksheet'!$D936="","",IF(ISNUMBER(SEARCH("Medium",'DIF Worksheet'!$U936)),'DIF Worksheet'!$D936," "))</f>
        <v/>
      </c>
      <c r="F941" s="46" t="str">
        <f>IF(ISNUMBER(SEARCH("Medium",'DIF Worksheet'!$U936)),'DIF Worksheet'!$X936," ")</f>
        <v xml:space="preserve"> </v>
      </c>
    </row>
    <row r="942" spans="1:6">
      <c r="A942" s="45" t="str">
        <f>IF(ISNUMBER(SEARCH("Medium",'DIF Worksheet'!$U937)),'DIF Worksheet'!$W937," ")</f>
        <v xml:space="preserve"> </v>
      </c>
      <c r="B942" s="31" t="str">
        <f>IF(ISNUMBER(SEARCH("Medium",'DIF Worksheet'!$U937)),'DIF Worksheet'!$A937," ")</f>
        <v xml:space="preserve"> </v>
      </c>
      <c r="C942" s="31" t="str">
        <f>IF('DIF Worksheet'!$B937="","",IF(ISNUMBER(SEARCH("Medium",'DIF Worksheet'!$U937)),'DIF Worksheet'!$B937," "))</f>
        <v/>
      </c>
      <c r="D942" s="31" t="str">
        <f>IF('DIF Worksheet'!$C937="","",IF(ISNUMBER(SEARCH("Medium",'DIF Worksheet'!$U937)),'DIF Worksheet'!$C937," "))</f>
        <v/>
      </c>
      <c r="E942" s="31" t="str">
        <f>IF('DIF Worksheet'!$D937="","",IF(ISNUMBER(SEARCH("Medium",'DIF Worksheet'!$U937)),'DIF Worksheet'!$D937," "))</f>
        <v/>
      </c>
      <c r="F942" s="46" t="str">
        <f>IF(ISNUMBER(SEARCH("Medium",'DIF Worksheet'!$U937)),'DIF Worksheet'!$X937," ")</f>
        <v xml:space="preserve"> </v>
      </c>
    </row>
    <row r="943" spans="1:6">
      <c r="A943" s="45" t="str">
        <f>IF(ISNUMBER(SEARCH("Medium",'DIF Worksheet'!$U938)),'DIF Worksheet'!$W938," ")</f>
        <v xml:space="preserve"> </v>
      </c>
      <c r="B943" s="31" t="str">
        <f>IF(ISNUMBER(SEARCH("Medium",'DIF Worksheet'!$U938)),'DIF Worksheet'!$A938," ")</f>
        <v xml:space="preserve"> </v>
      </c>
      <c r="C943" s="31" t="str">
        <f>IF('DIF Worksheet'!$B938="","",IF(ISNUMBER(SEARCH("Medium",'DIF Worksheet'!$U938)),'DIF Worksheet'!$B938," "))</f>
        <v/>
      </c>
      <c r="D943" s="31" t="str">
        <f>IF('DIF Worksheet'!$C938="","",IF(ISNUMBER(SEARCH("Medium",'DIF Worksheet'!$U938)),'DIF Worksheet'!$C938," "))</f>
        <v/>
      </c>
      <c r="E943" s="31" t="str">
        <f>IF('DIF Worksheet'!$D938="","",IF(ISNUMBER(SEARCH("Medium",'DIF Worksheet'!$U938)),'DIF Worksheet'!$D938," "))</f>
        <v/>
      </c>
      <c r="F943" s="46" t="str">
        <f>IF(ISNUMBER(SEARCH("Medium",'DIF Worksheet'!$U938)),'DIF Worksheet'!$X938," ")</f>
        <v xml:space="preserve"> </v>
      </c>
    </row>
    <row r="944" spans="1:6">
      <c r="A944" s="45" t="str">
        <f>IF(ISNUMBER(SEARCH("Medium",'DIF Worksheet'!$U939)),'DIF Worksheet'!$W939," ")</f>
        <v xml:space="preserve"> </v>
      </c>
      <c r="B944" s="31" t="str">
        <f>IF(ISNUMBER(SEARCH("Medium",'DIF Worksheet'!$U939)),'DIF Worksheet'!$A939," ")</f>
        <v xml:space="preserve"> </v>
      </c>
      <c r="C944" s="31" t="str">
        <f>IF('DIF Worksheet'!$B939="","",IF(ISNUMBER(SEARCH("Medium",'DIF Worksheet'!$U939)),'DIF Worksheet'!$B939," "))</f>
        <v/>
      </c>
      <c r="D944" s="31" t="str">
        <f>IF('DIF Worksheet'!$C939="","",IF(ISNUMBER(SEARCH("Medium",'DIF Worksheet'!$U939)),'DIF Worksheet'!$C939," "))</f>
        <v/>
      </c>
      <c r="E944" s="31" t="str">
        <f>IF('DIF Worksheet'!$D939="","",IF(ISNUMBER(SEARCH("Medium",'DIF Worksheet'!$U939)),'DIF Worksheet'!$D939," "))</f>
        <v/>
      </c>
      <c r="F944" s="46" t="str">
        <f>IF(ISNUMBER(SEARCH("Medium",'DIF Worksheet'!$U939)),'DIF Worksheet'!$X939," ")</f>
        <v xml:space="preserve"> </v>
      </c>
    </row>
    <row r="945" spans="1:6">
      <c r="A945" s="45" t="str">
        <f>IF(ISNUMBER(SEARCH("Medium",'DIF Worksheet'!$U940)),'DIF Worksheet'!$W940," ")</f>
        <v xml:space="preserve"> </v>
      </c>
      <c r="B945" s="31" t="str">
        <f>IF(ISNUMBER(SEARCH("Medium",'DIF Worksheet'!$U940)),'DIF Worksheet'!$A940," ")</f>
        <v xml:space="preserve"> </v>
      </c>
      <c r="C945" s="31" t="str">
        <f>IF('DIF Worksheet'!$B940="","",IF(ISNUMBER(SEARCH("Medium",'DIF Worksheet'!$U940)),'DIF Worksheet'!$B940," "))</f>
        <v/>
      </c>
      <c r="D945" s="31" t="str">
        <f>IF('DIF Worksheet'!$C940="","",IF(ISNUMBER(SEARCH("Medium",'DIF Worksheet'!$U940)),'DIF Worksheet'!$C940," "))</f>
        <v/>
      </c>
      <c r="E945" s="31" t="str">
        <f>IF('DIF Worksheet'!$D940="","",IF(ISNUMBER(SEARCH("Medium",'DIF Worksheet'!$U940)),'DIF Worksheet'!$D940," "))</f>
        <v/>
      </c>
      <c r="F945" s="46" t="str">
        <f>IF(ISNUMBER(SEARCH("Medium",'DIF Worksheet'!$U940)),'DIF Worksheet'!$X940," ")</f>
        <v xml:space="preserve"> </v>
      </c>
    </row>
    <row r="946" spans="1:6">
      <c r="A946" s="45" t="str">
        <f>IF(ISNUMBER(SEARCH("Medium",'DIF Worksheet'!$U941)),'DIF Worksheet'!$W941," ")</f>
        <v xml:space="preserve"> </v>
      </c>
      <c r="B946" s="31" t="str">
        <f>IF(ISNUMBER(SEARCH("Medium",'DIF Worksheet'!$U941)),'DIF Worksheet'!$A941," ")</f>
        <v xml:space="preserve"> </v>
      </c>
      <c r="C946" s="31" t="str">
        <f>IF('DIF Worksheet'!$B941="","",IF(ISNUMBER(SEARCH("Medium",'DIF Worksheet'!$U941)),'DIF Worksheet'!$B941," "))</f>
        <v/>
      </c>
      <c r="D946" s="31" t="str">
        <f>IF('DIF Worksheet'!$C941="","",IF(ISNUMBER(SEARCH("Medium",'DIF Worksheet'!$U941)),'DIF Worksheet'!$C941," "))</f>
        <v/>
      </c>
      <c r="E946" s="31" t="str">
        <f>IF('DIF Worksheet'!$D941="","",IF(ISNUMBER(SEARCH("Medium",'DIF Worksheet'!$U941)),'DIF Worksheet'!$D941," "))</f>
        <v/>
      </c>
      <c r="F946" s="46" t="str">
        <f>IF(ISNUMBER(SEARCH("Medium",'DIF Worksheet'!$U941)),'DIF Worksheet'!$X941," ")</f>
        <v xml:space="preserve"> </v>
      </c>
    </row>
    <row r="947" spans="1:6">
      <c r="A947" s="45" t="str">
        <f>IF(ISNUMBER(SEARCH("Medium",'DIF Worksheet'!$U942)),'DIF Worksheet'!$W942," ")</f>
        <v xml:space="preserve"> </v>
      </c>
      <c r="B947" s="31" t="str">
        <f>IF(ISNUMBER(SEARCH("Medium",'DIF Worksheet'!$U942)),'DIF Worksheet'!$A942," ")</f>
        <v xml:space="preserve"> </v>
      </c>
      <c r="C947" s="31" t="str">
        <f>IF('DIF Worksheet'!$B942="","",IF(ISNUMBER(SEARCH("Medium",'DIF Worksheet'!$U942)),'DIF Worksheet'!$B942," "))</f>
        <v/>
      </c>
      <c r="D947" s="31" t="str">
        <f>IF('DIF Worksheet'!$C942="","",IF(ISNUMBER(SEARCH("Medium",'DIF Worksheet'!$U942)),'DIF Worksheet'!$C942," "))</f>
        <v/>
      </c>
      <c r="E947" s="31" t="str">
        <f>IF('DIF Worksheet'!$D942="","",IF(ISNUMBER(SEARCH("Medium",'DIF Worksheet'!$U942)),'DIF Worksheet'!$D942," "))</f>
        <v/>
      </c>
      <c r="F947" s="46" t="str">
        <f>IF(ISNUMBER(SEARCH("Medium",'DIF Worksheet'!$U942)),'DIF Worksheet'!$X942," ")</f>
        <v xml:space="preserve"> </v>
      </c>
    </row>
    <row r="948" spans="1:6">
      <c r="A948" s="45" t="str">
        <f>IF(ISNUMBER(SEARCH("Medium",'DIF Worksheet'!$U943)),'DIF Worksheet'!$W943," ")</f>
        <v xml:space="preserve"> </v>
      </c>
      <c r="B948" s="31" t="str">
        <f>IF(ISNUMBER(SEARCH("Medium",'DIF Worksheet'!$U943)),'DIF Worksheet'!$A943," ")</f>
        <v xml:space="preserve"> </v>
      </c>
      <c r="C948" s="31" t="str">
        <f>IF('DIF Worksheet'!$B943="","",IF(ISNUMBER(SEARCH("Medium",'DIF Worksheet'!$U943)),'DIF Worksheet'!$B943," "))</f>
        <v/>
      </c>
      <c r="D948" s="31" t="str">
        <f>IF('DIF Worksheet'!$C943="","",IF(ISNUMBER(SEARCH("Medium",'DIF Worksheet'!$U943)),'DIF Worksheet'!$C943," "))</f>
        <v/>
      </c>
      <c r="E948" s="31" t="str">
        <f>IF('DIF Worksheet'!$D943="","",IF(ISNUMBER(SEARCH("Medium",'DIF Worksheet'!$U943)),'DIF Worksheet'!$D943," "))</f>
        <v/>
      </c>
      <c r="F948" s="46" t="str">
        <f>IF(ISNUMBER(SEARCH("Medium",'DIF Worksheet'!$U943)),'DIF Worksheet'!$X943," ")</f>
        <v xml:space="preserve"> </v>
      </c>
    </row>
    <row r="949" spans="1:6">
      <c r="A949" s="45" t="str">
        <f>IF(ISNUMBER(SEARCH("Medium",'DIF Worksheet'!$U944)),'DIF Worksheet'!$W944," ")</f>
        <v xml:space="preserve"> </v>
      </c>
      <c r="B949" s="31" t="str">
        <f>IF(ISNUMBER(SEARCH("Medium",'DIF Worksheet'!$U944)),'DIF Worksheet'!$A944," ")</f>
        <v xml:space="preserve"> </v>
      </c>
      <c r="C949" s="31" t="str">
        <f>IF('DIF Worksheet'!$B944="","",IF(ISNUMBER(SEARCH("Medium",'DIF Worksheet'!$U944)),'DIF Worksheet'!$B944," "))</f>
        <v/>
      </c>
      <c r="D949" s="31" t="str">
        <f>IF('DIF Worksheet'!$C944="","",IF(ISNUMBER(SEARCH("Medium",'DIF Worksheet'!$U944)),'DIF Worksheet'!$C944," "))</f>
        <v/>
      </c>
      <c r="E949" s="31" t="str">
        <f>IF('DIF Worksheet'!$D944="","",IF(ISNUMBER(SEARCH("Medium",'DIF Worksheet'!$U944)),'DIF Worksheet'!$D944," "))</f>
        <v/>
      </c>
      <c r="F949" s="46" t="str">
        <f>IF(ISNUMBER(SEARCH("Medium",'DIF Worksheet'!$U944)),'DIF Worksheet'!$X944," ")</f>
        <v xml:space="preserve"> </v>
      </c>
    </row>
    <row r="950" spans="1:6">
      <c r="A950" s="45" t="str">
        <f>IF(ISNUMBER(SEARCH("Medium",'DIF Worksheet'!$U945)),'DIF Worksheet'!$W945," ")</f>
        <v xml:space="preserve"> </v>
      </c>
      <c r="B950" s="31" t="str">
        <f>IF(ISNUMBER(SEARCH("Medium",'DIF Worksheet'!$U945)),'DIF Worksheet'!$A945," ")</f>
        <v xml:space="preserve"> </v>
      </c>
      <c r="C950" s="31" t="str">
        <f>IF('DIF Worksheet'!$B945="","",IF(ISNUMBER(SEARCH("Medium",'DIF Worksheet'!$U945)),'DIF Worksheet'!$B945," "))</f>
        <v/>
      </c>
      <c r="D950" s="31" t="str">
        <f>IF('DIF Worksheet'!$C945="","",IF(ISNUMBER(SEARCH("Medium",'DIF Worksheet'!$U945)),'DIF Worksheet'!$C945," "))</f>
        <v/>
      </c>
      <c r="E950" s="31" t="str">
        <f>IF('DIF Worksheet'!$D945="","",IF(ISNUMBER(SEARCH("Medium",'DIF Worksheet'!$U945)),'DIF Worksheet'!$D945," "))</f>
        <v/>
      </c>
      <c r="F950" s="46" t="str">
        <f>IF(ISNUMBER(SEARCH("Medium",'DIF Worksheet'!$U945)),'DIF Worksheet'!$X945," ")</f>
        <v xml:space="preserve"> </v>
      </c>
    </row>
    <row r="951" spans="1:6">
      <c r="A951" s="45" t="str">
        <f>IF(ISNUMBER(SEARCH("Medium",'DIF Worksheet'!$U946)),'DIF Worksheet'!$W946," ")</f>
        <v xml:space="preserve"> </v>
      </c>
      <c r="B951" s="31" t="str">
        <f>IF(ISNUMBER(SEARCH("Medium",'DIF Worksheet'!$U946)),'DIF Worksheet'!$A946," ")</f>
        <v xml:space="preserve"> </v>
      </c>
      <c r="C951" s="31" t="str">
        <f>IF('DIF Worksheet'!$B946="","",IF(ISNUMBER(SEARCH("Medium",'DIF Worksheet'!$U946)),'DIF Worksheet'!$B946," "))</f>
        <v/>
      </c>
      <c r="D951" s="31" t="str">
        <f>IF('DIF Worksheet'!$C946="","",IF(ISNUMBER(SEARCH("Medium",'DIF Worksheet'!$U946)),'DIF Worksheet'!$C946," "))</f>
        <v/>
      </c>
      <c r="E951" s="31" t="str">
        <f>IF('DIF Worksheet'!$D946="","",IF(ISNUMBER(SEARCH("Medium",'DIF Worksheet'!$U946)),'DIF Worksheet'!$D946," "))</f>
        <v/>
      </c>
      <c r="F951" s="46" t="str">
        <f>IF(ISNUMBER(SEARCH("Medium",'DIF Worksheet'!$U946)),'DIF Worksheet'!$X946," ")</f>
        <v xml:space="preserve"> </v>
      </c>
    </row>
    <row r="952" spans="1:6">
      <c r="A952" s="45" t="str">
        <f>IF(ISNUMBER(SEARCH("Medium",'DIF Worksheet'!$U947)),'DIF Worksheet'!$W947," ")</f>
        <v xml:space="preserve"> </v>
      </c>
      <c r="B952" s="31" t="str">
        <f>IF(ISNUMBER(SEARCH("Medium",'DIF Worksheet'!$U947)),'DIF Worksheet'!$A947," ")</f>
        <v xml:space="preserve"> </v>
      </c>
      <c r="C952" s="31" t="str">
        <f>IF('DIF Worksheet'!$B947="","",IF(ISNUMBER(SEARCH("Medium",'DIF Worksheet'!$U947)),'DIF Worksheet'!$B947," "))</f>
        <v/>
      </c>
      <c r="D952" s="31" t="str">
        <f>IF('DIF Worksheet'!$C947="","",IF(ISNUMBER(SEARCH("Medium",'DIF Worksheet'!$U947)),'DIF Worksheet'!$C947," "))</f>
        <v/>
      </c>
      <c r="E952" s="31" t="str">
        <f>IF('DIF Worksheet'!$D947="","",IF(ISNUMBER(SEARCH("Medium",'DIF Worksheet'!$U947)),'DIF Worksheet'!$D947," "))</f>
        <v/>
      </c>
      <c r="F952" s="46" t="str">
        <f>IF(ISNUMBER(SEARCH("Medium",'DIF Worksheet'!$U947)),'DIF Worksheet'!$X947," ")</f>
        <v xml:space="preserve"> </v>
      </c>
    </row>
    <row r="953" spans="1:6">
      <c r="A953" s="45" t="str">
        <f>IF(ISNUMBER(SEARCH("Medium",'DIF Worksheet'!$U948)),'DIF Worksheet'!$W948," ")</f>
        <v xml:space="preserve"> </v>
      </c>
      <c r="B953" s="31" t="str">
        <f>IF(ISNUMBER(SEARCH("Medium",'DIF Worksheet'!$U948)),'DIF Worksheet'!$A948," ")</f>
        <v xml:space="preserve"> </v>
      </c>
      <c r="C953" s="31" t="str">
        <f>IF('DIF Worksheet'!$B948="","",IF(ISNUMBER(SEARCH("Medium",'DIF Worksheet'!$U948)),'DIF Worksheet'!$B948," "))</f>
        <v/>
      </c>
      <c r="D953" s="31" t="str">
        <f>IF('DIF Worksheet'!$C948="","",IF(ISNUMBER(SEARCH("Medium",'DIF Worksheet'!$U948)),'DIF Worksheet'!$C948," "))</f>
        <v/>
      </c>
      <c r="E953" s="31" t="str">
        <f>IF('DIF Worksheet'!$D948="","",IF(ISNUMBER(SEARCH("Medium",'DIF Worksheet'!$U948)),'DIF Worksheet'!$D948," "))</f>
        <v/>
      </c>
      <c r="F953" s="46" t="str">
        <f>IF(ISNUMBER(SEARCH("Medium",'DIF Worksheet'!$U948)),'DIF Worksheet'!$X948," ")</f>
        <v xml:space="preserve"> </v>
      </c>
    </row>
    <row r="954" spans="1:6">
      <c r="A954" s="45" t="str">
        <f>IF(ISNUMBER(SEARCH("Medium",'DIF Worksheet'!$U949)),'DIF Worksheet'!$W949," ")</f>
        <v xml:space="preserve"> </v>
      </c>
      <c r="B954" s="31" t="str">
        <f>IF(ISNUMBER(SEARCH("Medium",'DIF Worksheet'!$U949)),'DIF Worksheet'!$A949," ")</f>
        <v xml:space="preserve"> </v>
      </c>
      <c r="C954" s="31" t="str">
        <f>IF('DIF Worksheet'!$B949="","",IF(ISNUMBER(SEARCH("Medium",'DIF Worksheet'!$U949)),'DIF Worksheet'!$B949," "))</f>
        <v/>
      </c>
      <c r="D954" s="31" t="str">
        <f>IF('DIF Worksheet'!$C949="","",IF(ISNUMBER(SEARCH("Medium",'DIF Worksheet'!$U949)),'DIF Worksheet'!$C949," "))</f>
        <v/>
      </c>
      <c r="E954" s="31" t="str">
        <f>IF('DIF Worksheet'!$D949="","",IF(ISNUMBER(SEARCH("Medium",'DIF Worksheet'!$U949)),'DIF Worksheet'!$D949," "))</f>
        <v/>
      </c>
      <c r="F954" s="46" t="str">
        <f>IF(ISNUMBER(SEARCH("Medium",'DIF Worksheet'!$U949)),'DIF Worksheet'!$X949," ")</f>
        <v xml:space="preserve"> </v>
      </c>
    </row>
    <row r="955" spans="1:6">
      <c r="A955" s="45" t="str">
        <f>IF(ISNUMBER(SEARCH("Medium",'DIF Worksheet'!$U950)),'DIF Worksheet'!$W950," ")</f>
        <v xml:space="preserve"> </v>
      </c>
      <c r="B955" s="31" t="str">
        <f>IF(ISNUMBER(SEARCH("Medium",'DIF Worksheet'!$U950)),'DIF Worksheet'!$A950," ")</f>
        <v xml:space="preserve"> </v>
      </c>
      <c r="C955" s="31" t="str">
        <f>IF('DIF Worksheet'!$B950="","",IF(ISNUMBER(SEARCH("Medium",'DIF Worksheet'!$U950)),'DIF Worksheet'!$B950," "))</f>
        <v/>
      </c>
      <c r="D955" s="31" t="str">
        <f>IF('DIF Worksheet'!$C950="","",IF(ISNUMBER(SEARCH("Medium",'DIF Worksheet'!$U950)),'DIF Worksheet'!$C950," "))</f>
        <v/>
      </c>
      <c r="E955" s="31" t="str">
        <f>IF('DIF Worksheet'!$D950="","",IF(ISNUMBER(SEARCH("Medium",'DIF Worksheet'!$U950)),'DIF Worksheet'!$D950," "))</f>
        <v/>
      </c>
      <c r="F955" s="46" t="str">
        <f>IF(ISNUMBER(SEARCH("Medium",'DIF Worksheet'!$U950)),'DIF Worksheet'!$X950," ")</f>
        <v xml:space="preserve"> </v>
      </c>
    </row>
    <row r="956" spans="1:6">
      <c r="A956" s="45" t="str">
        <f>IF(ISNUMBER(SEARCH("Medium",'DIF Worksheet'!$U951)),'DIF Worksheet'!$W951," ")</f>
        <v xml:space="preserve"> </v>
      </c>
      <c r="B956" s="31" t="str">
        <f>IF(ISNUMBER(SEARCH("Medium",'DIF Worksheet'!$U951)),'DIF Worksheet'!$A951," ")</f>
        <v xml:space="preserve"> </v>
      </c>
      <c r="C956" s="31" t="str">
        <f>IF('DIF Worksheet'!$B951="","",IF(ISNUMBER(SEARCH("Medium",'DIF Worksheet'!$U951)),'DIF Worksheet'!$B951," "))</f>
        <v/>
      </c>
      <c r="D956" s="31" t="str">
        <f>IF('DIF Worksheet'!$C951="","",IF(ISNUMBER(SEARCH("Medium",'DIF Worksheet'!$U951)),'DIF Worksheet'!$C951," "))</f>
        <v/>
      </c>
      <c r="E956" s="31" t="str">
        <f>IF('DIF Worksheet'!$D951="","",IF(ISNUMBER(SEARCH("Medium",'DIF Worksheet'!$U951)),'DIF Worksheet'!$D951," "))</f>
        <v/>
      </c>
      <c r="F956" s="46" t="str">
        <f>IF(ISNUMBER(SEARCH("Medium",'DIF Worksheet'!$U951)),'DIF Worksheet'!$X951," ")</f>
        <v xml:space="preserve"> </v>
      </c>
    </row>
    <row r="957" spans="1:6">
      <c r="A957" s="45" t="str">
        <f>IF(ISNUMBER(SEARCH("Medium",'DIF Worksheet'!$U952)),'DIF Worksheet'!$W952," ")</f>
        <v xml:space="preserve"> </v>
      </c>
      <c r="B957" s="31" t="str">
        <f>IF(ISNUMBER(SEARCH("Medium",'DIF Worksheet'!$U952)),'DIF Worksheet'!$A952," ")</f>
        <v xml:space="preserve"> </v>
      </c>
      <c r="C957" s="31" t="str">
        <f>IF('DIF Worksheet'!$B952="","",IF(ISNUMBER(SEARCH("Medium",'DIF Worksheet'!$U952)),'DIF Worksheet'!$B952," "))</f>
        <v/>
      </c>
      <c r="D957" s="31" t="str">
        <f>IF('DIF Worksheet'!$C952="","",IF(ISNUMBER(SEARCH("Medium",'DIF Worksheet'!$U952)),'DIF Worksheet'!$C952," "))</f>
        <v/>
      </c>
      <c r="E957" s="31" t="str">
        <f>IF('DIF Worksheet'!$D952="","",IF(ISNUMBER(SEARCH("Medium",'DIF Worksheet'!$U952)),'DIF Worksheet'!$D952," "))</f>
        <v/>
      </c>
      <c r="F957" s="46" t="str">
        <f>IF(ISNUMBER(SEARCH("Medium",'DIF Worksheet'!$U952)),'DIF Worksheet'!$X952," ")</f>
        <v xml:space="preserve"> </v>
      </c>
    </row>
    <row r="958" spans="1:6">
      <c r="A958" s="45" t="str">
        <f>IF(ISNUMBER(SEARCH("Medium",'DIF Worksheet'!$U953)),'DIF Worksheet'!$W953," ")</f>
        <v xml:space="preserve"> </v>
      </c>
      <c r="B958" s="31" t="str">
        <f>IF(ISNUMBER(SEARCH("Medium",'DIF Worksheet'!$U953)),'DIF Worksheet'!$A953," ")</f>
        <v xml:space="preserve"> </v>
      </c>
      <c r="C958" s="31" t="str">
        <f>IF('DIF Worksheet'!$B953="","",IF(ISNUMBER(SEARCH("Medium",'DIF Worksheet'!$U953)),'DIF Worksheet'!$B953," "))</f>
        <v/>
      </c>
      <c r="D958" s="31" t="str">
        <f>IF('DIF Worksheet'!$C953="","",IF(ISNUMBER(SEARCH("Medium",'DIF Worksheet'!$U953)),'DIF Worksheet'!$C953," "))</f>
        <v/>
      </c>
      <c r="E958" s="31" t="str">
        <f>IF('DIF Worksheet'!$D953="","",IF(ISNUMBER(SEARCH("Medium",'DIF Worksheet'!$U953)),'DIF Worksheet'!$D953," "))</f>
        <v/>
      </c>
      <c r="F958" s="46" t="str">
        <f>IF(ISNUMBER(SEARCH("Medium",'DIF Worksheet'!$U953)),'DIF Worksheet'!$X953," ")</f>
        <v xml:space="preserve"> </v>
      </c>
    </row>
    <row r="959" spans="1:6">
      <c r="A959" s="45" t="str">
        <f>IF(ISNUMBER(SEARCH("Medium",'DIF Worksheet'!$U954)),'DIF Worksheet'!$W954," ")</f>
        <v xml:space="preserve"> </v>
      </c>
      <c r="B959" s="31" t="str">
        <f>IF(ISNUMBER(SEARCH("Medium",'DIF Worksheet'!$U954)),'DIF Worksheet'!$A954," ")</f>
        <v xml:space="preserve"> </v>
      </c>
      <c r="C959" s="31" t="str">
        <f>IF('DIF Worksheet'!$B954="","",IF(ISNUMBER(SEARCH("Medium",'DIF Worksheet'!$U954)),'DIF Worksheet'!$B954," "))</f>
        <v/>
      </c>
      <c r="D959" s="31" t="str">
        <f>IF('DIF Worksheet'!$C954="","",IF(ISNUMBER(SEARCH("Medium",'DIF Worksheet'!$U954)),'DIF Worksheet'!$C954," "))</f>
        <v/>
      </c>
      <c r="E959" s="31" t="str">
        <f>IF('DIF Worksheet'!$D954="","",IF(ISNUMBER(SEARCH("Medium",'DIF Worksheet'!$U954)),'DIF Worksheet'!$D954," "))</f>
        <v/>
      </c>
      <c r="F959" s="46" t="str">
        <f>IF(ISNUMBER(SEARCH("Medium",'DIF Worksheet'!$U954)),'DIF Worksheet'!$X954," ")</f>
        <v xml:space="preserve"> </v>
      </c>
    </row>
    <row r="960" spans="1:6">
      <c r="A960" s="45" t="str">
        <f>IF(ISNUMBER(SEARCH("Medium",'DIF Worksheet'!$U955)),'DIF Worksheet'!$W955," ")</f>
        <v xml:space="preserve"> </v>
      </c>
      <c r="B960" s="31" t="str">
        <f>IF(ISNUMBER(SEARCH("Medium",'DIF Worksheet'!$U955)),'DIF Worksheet'!$A955," ")</f>
        <v xml:space="preserve"> </v>
      </c>
      <c r="C960" s="31" t="str">
        <f>IF('DIF Worksheet'!$B955="","",IF(ISNUMBER(SEARCH("Medium",'DIF Worksheet'!$U955)),'DIF Worksheet'!$B955," "))</f>
        <v/>
      </c>
      <c r="D960" s="31" t="str">
        <f>IF('DIF Worksheet'!$C955="","",IF(ISNUMBER(SEARCH("Medium",'DIF Worksheet'!$U955)),'DIF Worksheet'!$C955," "))</f>
        <v/>
      </c>
      <c r="E960" s="31" t="str">
        <f>IF('DIF Worksheet'!$D955="","",IF(ISNUMBER(SEARCH("Medium",'DIF Worksheet'!$U955)),'DIF Worksheet'!$D955," "))</f>
        <v/>
      </c>
      <c r="F960" s="46" t="str">
        <f>IF(ISNUMBER(SEARCH("Medium",'DIF Worksheet'!$U955)),'DIF Worksheet'!$X955," ")</f>
        <v xml:space="preserve"> </v>
      </c>
    </row>
    <row r="961" spans="1:6">
      <c r="A961" s="45" t="str">
        <f>IF(ISNUMBER(SEARCH("Medium",'DIF Worksheet'!$U956)),'DIF Worksheet'!$W956," ")</f>
        <v xml:space="preserve"> </v>
      </c>
      <c r="B961" s="31" t="str">
        <f>IF(ISNUMBER(SEARCH("Medium",'DIF Worksheet'!$U956)),'DIF Worksheet'!$A956," ")</f>
        <v xml:space="preserve"> </v>
      </c>
      <c r="C961" s="31" t="str">
        <f>IF('DIF Worksheet'!$B956="","",IF(ISNUMBER(SEARCH("Medium",'DIF Worksheet'!$U956)),'DIF Worksheet'!$B956," "))</f>
        <v/>
      </c>
      <c r="D961" s="31" t="str">
        <f>IF('DIF Worksheet'!$C956="","",IF(ISNUMBER(SEARCH("Medium",'DIF Worksheet'!$U956)),'DIF Worksheet'!$C956," "))</f>
        <v/>
      </c>
      <c r="E961" s="31" t="str">
        <f>IF('DIF Worksheet'!$D956="","",IF(ISNUMBER(SEARCH("Medium",'DIF Worksheet'!$U956)),'DIF Worksheet'!$D956," "))</f>
        <v/>
      </c>
      <c r="F961" s="46" t="str">
        <f>IF(ISNUMBER(SEARCH("Medium",'DIF Worksheet'!$U956)),'DIF Worksheet'!$X956," ")</f>
        <v xml:space="preserve"> </v>
      </c>
    </row>
    <row r="962" spans="1:6">
      <c r="A962" s="45" t="str">
        <f>IF(ISNUMBER(SEARCH("Medium",'DIF Worksheet'!$U957)),'DIF Worksheet'!$W957," ")</f>
        <v xml:space="preserve"> </v>
      </c>
      <c r="B962" s="31" t="str">
        <f>IF(ISNUMBER(SEARCH("Medium",'DIF Worksheet'!$U957)),'DIF Worksheet'!$A957," ")</f>
        <v xml:space="preserve"> </v>
      </c>
      <c r="C962" s="31" t="str">
        <f>IF('DIF Worksheet'!$B957="","",IF(ISNUMBER(SEARCH("Medium",'DIF Worksheet'!$U957)),'DIF Worksheet'!$B957," "))</f>
        <v/>
      </c>
      <c r="D962" s="31" t="str">
        <f>IF('DIF Worksheet'!$C957="","",IF(ISNUMBER(SEARCH("Medium",'DIF Worksheet'!$U957)),'DIF Worksheet'!$C957," "))</f>
        <v/>
      </c>
      <c r="E962" s="31" t="str">
        <f>IF('DIF Worksheet'!$D957="","",IF(ISNUMBER(SEARCH("Medium",'DIF Worksheet'!$U957)),'DIF Worksheet'!$D957," "))</f>
        <v/>
      </c>
      <c r="F962" s="46" t="str">
        <f>IF(ISNUMBER(SEARCH("Medium",'DIF Worksheet'!$U957)),'DIF Worksheet'!$X957," ")</f>
        <v xml:space="preserve"> </v>
      </c>
    </row>
    <row r="963" spans="1:6">
      <c r="A963" s="45" t="str">
        <f>IF(ISNUMBER(SEARCH("Medium",'DIF Worksheet'!$U958)),'DIF Worksheet'!$W958," ")</f>
        <v xml:space="preserve"> </v>
      </c>
      <c r="B963" s="31" t="str">
        <f>IF(ISNUMBER(SEARCH("Medium",'DIF Worksheet'!$U958)),'DIF Worksheet'!$A958," ")</f>
        <v xml:space="preserve"> </v>
      </c>
      <c r="C963" s="31" t="str">
        <f>IF('DIF Worksheet'!$B958="","",IF(ISNUMBER(SEARCH("Medium",'DIF Worksheet'!$U958)),'DIF Worksheet'!$B958," "))</f>
        <v/>
      </c>
      <c r="D963" s="31" t="str">
        <f>IF('DIF Worksheet'!$C958="","",IF(ISNUMBER(SEARCH("Medium",'DIF Worksheet'!$U958)),'DIF Worksheet'!$C958," "))</f>
        <v/>
      </c>
      <c r="E963" s="31" t="str">
        <f>IF('DIF Worksheet'!$D958="","",IF(ISNUMBER(SEARCH("Medium",'DIF Worksheet'!$U958)),'DIF Worksheet'!$D958," "))</f>
        <v/>
      </c>
      <c r="F963" s="46" t="str">
        <f>IF(ISNUMBER(SEARCH("Medium",'DIF Worksheet'!$U958)),'DIF Worksheet'!$X958," ")</f>
        <v xml:space="preserve"> </v>
      </c>
    </row>
    <row r="964" spans="1:6">
      <c r="A964" s="45" t="str">
        <f>IF(ISNUMBER(SEARCH("Medium",'DIF Worksheet'!$U959)),'DIF Worksheet'!$W959," ")</f>
        <v xml:space="preserve"> </v>
      </c>
      <c r="B964" s="31" t="str">
        <f>IF(ISNUMBER(SEARCH("Medium",'DIF Worksheet'!$U959)),'DIF Worksheet'!$A959," ")</f>
        <v xml:space="preserve"> </v>
      </c>
      <c r="C964" s="31" t="str">
        <f>IF('DIF Worksheet'!$B959="","",IF(ISNUMBER(SEARCH("Medium",'DIF Worksheet'!$U959)),'DIF Worksheet'!$B959," "))</f>
        <v/>
      </c>
      <c r="D964" s="31" t="str">
        <f>IF('DIF Worksheet'!$C959="","",IF(ISNUMBER(SEARCH("Medium",'DIF Worksheet'!$U959)),'DIF Worksheet'!$C959," "))</f>
        <v/>
      </c>
      <c r="E964" s="31" t="str">
        <f>IF('DIF Worksheet'!$D959="","",IF(ISNUMBER(SEARCH("Medium",'DIF Worksheet'!$U959)),'DIF Worksheet'!$D959," "))</f>
        <v/>
      </c>
      <c r="F964" s="46" t="str">
        <f>IF(ISNUMBER(SEARCH("Medium",'DIF Worksheet'!$U959)),'DIF Worksheet'!$X959," ")</f>
        <v xml:space="preserve"> </v>
      </c>
    </row>
    <row r="965" spans="1:6">
      <c r="A965" s="45" t="str">
        <f>IF(ISNUMBER(SEARCH("Medium",'DIF Worksheet'!$U960)),'DIF Worksheet'!$W960," ")</f>
        <v xml:space="preserve"> </v>
      </c>
      <c r="B965" s="31" t="str">
        <f>IF(ISNUMBER(SEARCH("Medium",'DIF Worksheet'!$U960)),'DIF Worksheet'!$A960," ")</f>
        <v xml:space="preserve"> </v>
      </c>
      <c r="C965" s="31" t="str">
        <f>IF('DIF Worksheet'!$B960="","",IF(ISNUMBER(SEARCH("Medium",'DIF Worksheet'!$U960)),'DIF Worksheet'!$B960," "))</f>
        <v/>
      </c>
      <c r="D965" s="31" t="str">
        <f>IF('DIF Worksheet'!$C960="","",IF(ISNUMBER(SEARCH("Medium",'DIF Worksheet'!$U960)),'DIF Worksheet'!$C960," "))</f>
        <v/>
      </c>
      <c r="E965" s="31" t="str">
        <f>IF('DIF Worksheet'!$D960="","",IF(ISNUMBER(SEARCH("Medium",'DIF Worksheet'!$U960)),'DIF Worksheet'!$D960," "))</f>
        <v/>
      </c>
      <c r="F965" s="46" t="str">
        <f>IF(ISNUMBER(SEARCH("Medium",'DIF Worksheet'!$U960)),'DIF Worksheet'!$X960," ")</f>
        <v xml:space="preserve"> </v>
      </c>
    </row>
    <row r="966" spans="1:6">
      <c r="A966" s="45" t="str">
        <f>IF(ISNUMBER(SEARCH("Medium",'DIF Worksheet'!$U961)),'DIF Worksheet'!$W961," ")</f>
        <v xml:space="preserve"> </v>
      </c>
      <c r="B966" s="31" t="str">
        <f>IF(ISNUMBER(SEARCH("Medium",'DIF Worksheet'!$U961)),'DIF Worksheet'!$A961," ")</f>
        <v xml:space="preserve"> </v>
      </c>
      <c r="C966" s="31" t="str">
        <f>IF('DIF Worksheet'!$B961="","",IF(ISNUMBER(SEARCH("Medium",'DIF Worksheet'!$U961)),'DIF Worksheet'!$B961," "))</f>
        <v/>
      </c>
      <c r="D966" s="31" t="str">
        <f>IF('DIF Worksheet'!$C961="","",IF(ISNUMBER(SEARCH("Medium",'DIF Worksheet'!$U961)),'DIF Worksheet'!$C961," "))</f>
        <v/>
      </c>
      <c r="E966" s="31" t="str">
        <f>IF('DIF Worksheet'!$D961="","",IF(ISNUMBER(SEARCH("Medium",'DIF Worksheet'!$U961)),'DIF Worksheet'!$D961," "))</f>
        <v/>
      </c>
      <c r="F966" s="46" t="str">
        <f>IF(ISNUMBER(SEARCH("Medium",'DIF Worksheet'!$U961)),'DIF Worksheet'!$X961," ")</f>
        <v xml:space="preserve"> </v>
      </c>
    </row>
    <row r="967" spans="1:6">
      <c r="A967" s="45" t="str">
        <f>IF(ISNUMBER(SEARCH("Medium",'DIF Worksheet'!$U962)),'DIF Worksheet'!$W962," ")</f>
        <v xml:space="preserve"> </v>
      </c>
      <c r="B967" s="31" t="str">
        <f>IF(ISNUMBER(SEARCH("Medium",'DIF Worksheet'!$U962)),'DIF Worksheet'!$A962," ")</f>
        <v xml:space="preserve"> </v>
      </c>
      <c r="C967" s="31" t="str">
        <f>IF('DIF Worksheet'!$B962="","",IF(ISNUMBER(SEARCH("Medium",'DIF Worksheet'!$U962)),'DIF Worksheet'!$B962," "))</f>
        <v/>
      </c>
      <c r="D967" s="31" t="str">
        <f>IF('DIF Worksheet'!$C962="","",IF(ISNUMBER(SEARCH("Medium",'DIF Worksheet'!$U962)),'DIF Worksheet'!$C962," "))</f>
        <v/>
      </c>
      <c r="E967" s="31" t="str">
        <f>IF('DIF Worksheet'!$D962="","",IF(ISNUMBER(SEARCH("Medium",'DIF Worksheet'!$U962)),'DIF Worksheet'!$D962," "))</f>
        <v/>
      </c>
      <c r="F967" s="46" t="str">
        <f>IF(ISNUMBER(SEARCH("Medium",'DIF Worksheet'!$U962)),'DIF Worksheet'!$X962," ")</f>
        <v xml:space="preserve"> </v>
      </c>
    </row>
    <row r="968" spans="1:6">
      <c r="A968" s="45" t="str">
        <f>IF(ISNUMBER(SEARCH("Medium",'DIF Worksheet'!$U963)),'DIF Worksheet'!$W963," ")</f>
        <v xml:space="preserve"> </v>
      </c>
      <c r="B968" s="31" t="str">
        <f>IF(ISNUMBER(SEARCH("Medium",'DIF Worksheet'!$U963)),'DIF Worksheet'!$A963," ")</f>
        <v xml:space="preserve"> </v>
      </c>
      <c r="C968" s="31" t="str">
        <f>IF('DIF Worksheet'!$B963="","",IF(ISNUMBER(SEARCH("Medium",'DIF Worksheet'!$U963)),'DIF Worksheet'!$B963," "))</f>
        <v/>
      </c>
      <c r="D968" s="31" t="str">
        <f>IF('DIF Worksheet'!$C963="","",IF(ISNUMBER(SEARCH("Medium",'DIF Worksheet'!$U963)),'DIF Worksheet'!$C963," "))</f>
        <v/>
      </c>
      <c r="E968" s="31" t="str">
        <f>IF('DIF Worksheet'!$D963="","",IF(ISNUMBER(SEARCH("Medium",'DIF Worksheet'!$U963)),'DIF Worksheet'!$D963," "))</f>
        <v/>
      </c>
      <c r="F968" s="46" t="str">
        <f>IF(ISNUMBER(SEARCH("Medium",'DIF Worksheet'!$U963)),'DIF Worksheet'!$X963," ")</f>
        <v xml:space="preserve"> </v>
      </c>
    </row>
    <row r="969" spans="1:6">
      <c r="A969" s="45" t="str">
        <f>IF(ISNUMBER(SEARCH("Medium",'DIF Worksheet'!$U964)),'DIF Worksheet'!$W964," ")</f>
        <v xml:space="preserve"> </v>
      </c>
      <c r="B969" s="31" t="str">
        <f>IF(ISNUMBER(SEARCH("Medium",'DIF Worksheet'!$U964)),'DIF Worksheet'!$A964," ")</f>
        <v xml:space="preserve"> </v>
      </c>
      <c r="C969" s="31" t="str">
        <f>IF('DIF Worksheet'!$B964="","",IF(ISNUMBER(SEARCH("Medium",'DIF Worksheet'!$U964)),'DIF Worksheet'!$B964," "))</f>
        <v/>
      </c>
      <c r="D969" s="31" t="str">
        <f>IF('DIF Worksheet'!$C964="","",IF(ISNUMBER(SEARCH("Medium",'DIF Worksheet'!$U964)),'DIF Worksheet'!$C964," "))</f>
        <v/>
      </c>
      <c r="E969" s="31" t="str">
        <f>IF('DIF Worksheet'!$D964="","",IF(ISNUMBER(SEARCH("Medium",'DIF Worksheet'!$U964)),'DIF Worksheet'!$D964," "))</f>
        <v/>
      </c>
      <c r="F969" s="46" t="str">
        <f>IF(ISNUMBER(SEARCH("Medium",'DIF Worksheet'!$U964)),'DIF Worksheet'!$X964," ")</f>
        <v xml:space="preserve"> </v>
      </c>
    </row>
    <row r="970" spans="1:6">
      <c r="A970" s="45" t="str">
        <f>IF(ISNUMBER(SEARCH("Medium",'DIF Worksheet'!$U965)),'DIF Worksheet'!$W965," ")</f>
        <v xml:space="preserve"> </v>
      </c>
      <c r="B970" s="31" t="str">
        <f>IF(ISNUMBER(SEARCH("Medium",'DIF Worksheet'!$U965)),'DIF Worksheet'!$A965," ")</f>
        <v xml:space="preserve"> </v>
      </c>
      <c r="C970" s="31" t="str">
        <f>IF('DIF Worksheet'!$B965="","",IF(ISNUMBER(SEARCH("Medium",'DIF Worksheet'!$U965)),'DIF Worksheet'!$B965," "))</f>
        <v/>
      </c>
      <c r="D970" s="31" t="str">
        <f>IF('DIF Worksheet'!$C965="","",IF(ISNUMBER(SEARCH("Medium",'DIF Worksheet'!$U965)),'DIF Worksheet'!$C965," "))</f>
        <v/>
      </c>
      <c r="E970" s="31" t="str">
        <f>IF('DIF Worksheet'!$D965="","",IF(ISNUMBER(SEARCH("Medium",'DIF Worksheet'!$U965)),'DIF Worksheet'!$D965," "))</f>
        <v/>
      </c>
      <c r="F970" s="46" t="str">
        <f>IF(ISNUMBER(SEARCH("Medium",'DIF Worksheet'!$U965)),'DIF Worksheet'!$X965," ")</f>
        <v xml:space="preserve"> </v>
      </c>
    </row>
    <row r="971" spans="1:6">
      <c r="A971" s="45" t="str">
        <f>IF(ISNUMBER(SEARCH("Medium",'DIF Worksheet'!$U966)),'DIF Worksheet'!$W966," ")</f>
        <v xml:space="preserve"> </v>
      </c>
      <c r="B971" s="31" t="str">
        <f>IF(ISNUMBER(SEARCH("Medium",'DIF Worksheet'!$U966)),'DIF Worksheet'!$A966," ")</f>
        <v xml:space="preserve"> </v>
      </c>
      <c r="C971" s="31" t="str">
        <f>IF('DIF Worksheet'!$B966="","",IF(ISNUMBER(SEARCH("Medium",'DIF Worksheet'!$U966)),'DIF Worksheet'!$B966," "))</f>
        <v/>
      </c>
      <c r="D971" s="31" t="str">
        <f>IF('DIF Worksheet'!$C966="","",IF(ISNUMBER(SEARCH("Medium",'DIF Worksheet'!$U966)),'DIF Worksheet'!$C966," "))</f>
        <v/>
      </c>
      <c r="E971" s="31" t="str">
        <f>IF('DIF Worksheet'!$D966="","",IF(ISNUMBER(SEARCH("Medium",'DIF Worksheet'!$U966)),'DIF Worksheet'!$D966," "))</f>
        <v/>
      </c>
      <c r="F971" s="46" t="str">
        <f>IF(ISNUMBER(SEARCH("Medium",'DIF Worksheet'!$U966)),'DIF Worksheet'!$X966," ")</f>
        <v xml:space="preserve"> </v>
      </c>
    </row>
    <row r="972" spans="1:6">
      <c r="A972" s="45" t="str">
        <f>IF(ISNUMBER(SEARCH("Medium",'DIF Worksheet'!$U967)),'DIF Worksheet'!$W967," ")</f>
        <v xml:space="preserve"> </v>
      </c>
      <c r="B972" s="31" t="str">
        <f>IF(ISNUMBER(SEARCH("Medium",'DIF Worksheet'!$U967)),'DIF Worksheet'!$A967," ")</f>
        <v xml:space="preserve"> </v>
      </c>
      <c r="C972" s="31" t="str">
        <f>IF('DIF Worksheet'!$B967="","",IF(ISNUMBER(SEARCH("Medium",'DIF Worksheet'!$U967)),'DIF Worksheet'!$B967," "))</f>
        <v/>
      </c>
      <c r="D972" s="31" t="str">
        <f>IF('DIF Worksheet'!$C967="","",IF(ISNUMBER(SEARCH("Medium",'DIF Worksheet'!$U967)),'DIF Worksheet'!$C967," "))</f>
        <v/>
      </c>
      <c r="E972" s="31" t="str">
        <f>IF('DIF Worksheet'!$D967="","",IF(ISNUMBER(SEARCH("Medium",'DIF Worksheet'!$U967)),'DIF Worksheet'!$D967," "))</f>
        <v/>
      </c>
      <c r="F972" s="46" t="str">
        <f>IF(ISNUMBER(SEARCH("Medium",'DIF Worksheet'!$U967)),'DIF Worksheet'!$X967," ")</f>
        <v xml:space="preserve"> </v>
      </c>
    </row>
    <row r="973" spans="1:6">
      <c r="A973" s="45" t="str">
        <f>IF(ISNUMBER(SEARCH("Medium",'DIF Worksheet'!$U968)),'DIF Worksheet'!$W968," ")</f>
        <v xml:space="preserve"> </v>
      </c>
      <c r="B973" s="31" t="str">
        <f>IF(ISNUMBER(SEARCH("Medium",'DIF Worksheet'!$U968)),'DIF Worksheet'!$A968," ")</f>
        <v xml:space="preserve"> </v>
      </c>
      <c r="C973" s="31" t="str">
        <f>IF('DIF Worksheet'!$B968="","",IF(ISNUMBER(SEARCH("Medium",'DIF Worksheet'!$U968)),'DIF Worksheet'!$B968," "))</f>
        <v/>
      </c>
      <c r="D973" s="31" t="str">
        <f>IF('DIF Worksheet'!$C968="","",IF(ISNUMBER(SEARCH("Medium",'DIF Worksheet'!$U968)),'DIF Worksheet'!$C968," "))</f>
        <v/>
      </c>
      <c r="E973" s="31" t="str">
        <f>IF('DIF Worksheet'!$D968="","",IF(ISNUMBER(SEARCH("Medium",'DIF Worksheet'!$U968)),'DIF Worksheet'!$D968," "))</f>
        <v/>
      </c>
      <c r="F973" s="46" t="str">
        <f>IF(ISNUMBER(SEARCH("Medium",'DIF Worksheet'!$U968)),'DIF Worksheet'!$X968," ")</f>
        <v xml:space="preserve"> </v>
      </c>
    </row>
    <row r="974" spans="1:6">
      <c r="A974" s="45" t="str">
        <f>IF(ISNUMBER(SEARCH("Medium",'DIF Worksheet'!$U969)),'DIF Worksheet'!$W969," ")</f>
        <v xml:space="preserve"> </v>
      </c>
      <c r="B974" s="31" t="str">
        <f>IF(ISNUMBER(SEARCH("Medium",'DIF Worksheet'!$U969)),'DIF Worksheet'!$A969," ")</f>
        <v xml:space="preserve"> </v>
      </c>
      <c r="C974" s="31" t="str">
        <f>IF('DIF Worksheet'!$B969="","",IF(ISNUMBER(SEARCH("Medium",'DIF Worksheet'!$U969)),'DIF Worksheet'!$B969," "))</f>
        <v/>
      </c>
      <c r="D974" s="31" t="str">
        <f>IF('DIF Worksheet'!$C969="","",IF(ISNUMBER(SEARCH("Medium",'DIF Worksheet'!$U969)),'DIF Worksheet'!$C969," "))</f>
        <v/>
      </c>
      <c r="E974" s="31" t="str">
        <f>IF('DIF Worksheet'!$D969="","",IF(ISNUMBER(SEARCH("Medium",'DIF Worksheet'!$U969)),'DIF Worksheet'!$D969," "))</f>
        <v/>
      </c>
      <c r="F974" s="46" t="str">
        <f>IF(ISNUMBER(SEARCH("Medium",'DIF Worksheet'!$U969)),'DIF Worksheet'!$X969," ")</f>
        <v xml:space="preserve"> </v>
      </c>
    </row>
    <row r="975" spans="1:6">
      <c r="A975" s="45" t="str">
        <f>IF(ISNUMBER(SEARCH("Medium",'DIF Worksheet'!$U970)),'DIF Worksheet'!$W970," ")</f>
        <v xml:space="preserve"> </v>
      </c>
      <c r="B975" s="31" t="str">
        <f>IF(ISNUMBER(SEARCH("Medium",'DIF Worksheet'!$U970)),'DIF Worksheet'!$A970," ")</f>
        <v xml:space="preserve"> </v>
      </c>
      <c r="C975" s="31" t="str">
        <f>IF('DIF Worksheet'!$B970="","",IF(ISNUMBER(SEARCH("Medium",'DIF Worksheet'!$U970)),'DIF Worksheet'!$B970," "))</f>
        <v/>
      </c>
      <c r="D975" s="31" t="str">
        <f>IF('DIF Worksheet'!$C970="","",IF(ISNUMBER(SEARCH("Medium",'DIF Worksheet'!$U970)),'DIF Worksheet'!$C970," "))</f>
        <v/>
      </c>
      <c r="E975" s="31" t="str">
        <f>IF('DIF Worksheet'!$D970="","",IF(ISNUMBER(SEARCH("Medium",'DIF Worksheet'!$U970)),'DIF Worksheet'!$D970," "))</f>
        <v/>
      </c>
      <c r="F975" s="46" t="str">
        <f>IF(ISNUMBER(SEARCH("Medium",'DIF Worksheet'!$U970)),'DIF Worksheet'!$X970," ")</f>
        <v xml:space="preserve"> </v>
      </c>
    </row>
    <row r="976" spans="1:6">
      <c r="A976" s="45" t="str">
        <f>IF(ISNUMBER(SEARCH("Medium",'DIF Worksheet'!$U971)),'DIF Worksheet'!$W971," ")</f>
        <v xml:space="preserve"> </v>
      </c>
      <c r="B976" s="31" t="str">
        <f>IF(ISNUMBER(SEARCH("Medium",'DIF Worksheet'!$U971)),'DIF Worksheet'!$A971," ")</f>
        <v xml:space="preserve"> </v>
      </c>
      <c r="C976" s="31" t="str">
        <f>IF('DIF Worksheet'!$B971="","",IF(ISNUMBER(SEARCH("Medium",'DIF Worksheet'!$U971)),'DIF Worksheet'!$B971," "))</f>
        <v/>
      </c>
      <c r="D976" s="31" t="str">
        <f>IF('DIF Worksheet'!$C971="","",IF(ISNUMBER(SEARCH("Medium",'DIF Worksheet'!$U971)),'DIF Worksheet'!$C971," "))</f>
        <v/>
      </c>
      <c r="E976" s="31" t="str">
        <f>IF('DIF Worksheet'!$D971="","",IF(ISNUMBER(SEARCH("Medium",'DIF Worksheet'!$U971)),'DIF Worksheet'!$D971," "))</f>
        <v/>
      </c>
      <c r="F976" s="46" t="str">
        <f>IF(ISNUMBER(SEARCH("Medium",'DIF Worksheet'!$U971)),'DIF Worksheet'!$X971," ")</f>
        <v xml:space="preserve"> </v>
      </c>
    </row>
    <row r="977" spans="1:6">
      <c r="A977" s="45" t="str">
        <f>IF(ISNUMBER(SEARCH("Medium",'DIF Worksheet'!$U972)),'DIF Worksheet'!$W972," ")</f>
        <v xml:space="preserve"> </v>
      </c>
      <c r="B977" s="31" t="str">
        <f>IF(ISNUMBER(SEARCH("Medium",'DIF Worksheet'!$U972)),'DIF Worksheet'!$A972," ")</f>
        <v xml:space="preserve"> </v>
      </c>
      <c r="C977" s="31" t="str">
        <f>IF('DIF Worksheet'!$B972="","",IF(ISNUMBER(SEARCH("Medium",'DIF Worksheet'!$U972)),'DIF Worksheet'!$B972," "))</f>
        <v/>
      </c>
      <c r="D977" s="31" t="str">
        <f>IF('DIF Worksheet'!$C972="","",IF(ISNUMBER(SEARCH("Medium",'DIF Worksheet'!$U972)),'DIF Worksheet'!$C972," "))</f>
        <v/>
      </c>
      <c r="E977" s="31" t="str">
        <f>IF('DIF Worksheet'!$D972="","",IF(ISNUMBER(SEARCH("Medium",'DIF Worksheet'!$U972)),'DIF Worksheet'!$D972," "))</f>
        <v/>
      </c>
      <c r="F977" s="46" t="str">
        <f>IF(ISNUMBER(SEARCH("Medium",'DIF Worksheet'!$U972)),'DIF Worksheet'!$X972," ")</f>
        <v xml:space="preserve"> </v>
      </c>
    </row>
    <row r="978" spans="1:6">
      <c r="A978" s="45" t="str">
        <f>IF(ISNUMBER(SEARCH("Medium",'DIF Worksheet'!$U973)),'DIF Worksheet'!$W973," ")</f>
        <v xml:space="preserve"> </v>
      </c>
      <c r="B978" s="31" t="str">
        <f>IF(ISNUMBER(SEARCH("Medium",'DIF Worksheet'!$U973)),'DIF Worksheet'!$A973," ")</f>
        <v xml:space="preserve"> </v>
      </c>
      <c r="C978" s="31" t="str">
        <f>IF('DIF Worksheet'!$B973="","",IF(ISNUMBER(SEARCH("Medium",'DIF Worksheet'!$U973)),'DIF Worksheet'!$B973," "))</f>
        <v/>
      </c>
      <c r="D978" s="31" t="str">
        <f>IF('DIF Worksheet'!$C973="","",IF(ISNUMBER(SEARCH("Medium",'DIF Worksheet'!$U973)),'DIF Worksheet'!$C973," "))</f>
        <v/>
      </c>
      <c r="E978" s="31" t="str">
        <f>IF('DIF Worksheet'!$D973="","",IF(ISNUMBER(SEARCH("Medium",'DIF Worksheet'!$U973)),'DIF Worksheet'!$D973," "))</f>
        <v/>
      </c>
      <c r="F978" s="46" t="str">
        <f>IF(ISNUMBER(SEARCH("Medium",'DIF Worksheet'!$U973)),'DIF Worksheet'!$X973," ")</f>
        <v xml:space="preserve"> </v>
      </c>
    </row>
    <row r="979" spans="1:6">
      <c r="A979" s="45" t="str">
        <f>IF(ISNUMBER(SEARCH("Medium",'DIF Worksheet'!$U974)),'DIF Worksheet'!$W974," ")</f>
        <v xml:space="preserve"> </v>
      </c>
      <c r="B979" s="31" t="str">
        <f>IF(ISNUMBER(SEARCH("Medium",'DIF Worksheet'!$U974)),'DIF Worksheet'!$A974," ")</f>
        <v xml:space="preserve"> </v>
      </c>
      <c r="C979" s="31" t="str">
        <f>IF('DIF Worksheet'!$B974="","",IF(ISNUMBER(SEARCH("Medium",'DIF Worksheet'!$U974)),'DIF Worksheet'!$B974," "))</f>
        <v/>
      </c>
      <c r="D979" s="31" t="str">
        <f>IF('DIF Worksheet'!$C974="","",IF(ISNUMBER(SEARCH("Medium",'DIF Worksheet'!$U974)),'DIF Worksheet'!$C974," "))</f>
        <v/>
      </c>
      <c r="E979" s="31" t="str">
        <f>IF('DIF Worksheet'!$D974="","",IF(ISNUMBER(SEARCH("Medium",'DIF Worksheet'!$U974)),'DIF Worksheet'!$D974," "))</f>
        <v/>
      </c>
      <c r="F979" s="46" t="str">
        <f>IF(ISNUMBER(SEARCH("Medium",'DIF Worksheet'!$U974)),'DIF Worksheet'!$X974," ")</f>
        <v xml:space="preserve"> </v>
      </c>
    </row>
    <row r="980" spans="1:6">
      <c r="A980" s="45" t="str">
        <f>IF(ISNUMBER(SEARCH("Medium",'DIF Worksheet'!$U975)),'DIF Worksheet'!$W975," ")</f>
        <v xml:space="preserve"> </v>
      </c>
      <c r="B980" s="31" t="str">
        <f>IF(ISNUMBER(SEARCH("Medium",'DIF Worksheet'!$U975)),'DIF Worksheet'!$A975," ")</f>
        <v xml:space="preserve"> </v>
      </c>
      <c r="C980" s="31" t="str">
        <f>IF('DIF Worksheet'!$B975="","",IF(ISNUMBER(SEARCH("Medium",'DIF Worksheet'!$U975)),'DIF Worksheet'!$B975," "))</f>
        <v/>
      </c>
      <c r="D980" s="31" t="str">
        <f>IF('DIF Worksheet'!$C975="","",IF(ISNUMBER(SEARCH("Medium",'DIF Worksheet'!$U975)),'DIF Worksheet'!$C975," "))</f>
        <v/>
      </c>
      <c r="E980" s="31" t="str">
        <f>IF('DIF Worksheet'!$D975="","",IF(ISNUMBER(SEARCH("Medium",'DIF Worksheet'!$U975)),'DIF Worksheet'!$D975," "))</f>
        <v/>
      </c>
      <c r="F980" s="46" t="str">
        <f>IF(ISNUMBER(SEARCH("Medium",'DIF Worksheet'!$U975)),'DIF Worksheet'!$X975," ")</f>
        <v xml:space="preserve"> </v>
      </c>
    </row>
    <row r="981" spans="1:6">
      <c r="A981" s="45" t="str">
        <f>IF(ISNUMBER(SEARCH("Medium",'DIF Worksheet'!$U976)),'DIF Worksheet'!$W976," ")</f>
        <v xml:space="preserve"> </v>
      </c>
      <c r="B981" s="31" t="str">
        <f>IF(ISNUMBER(SEARCH("Medium",'DIF Worksheet'!$U976)),'DIF Worksheet'!$A976," ")</f>
        <v xml:space="preserve"> </v>
      </c>
      <c r="C981" s="31" t="str">
        <f>IF('DIF Worksheet'!$B976="","",IF(ISNUMBER(SEARCH("Medium",'DIF Worksheet'!$U976)),'DIF Worksheet'!$B976," "))</f>
        <v/>
      </c>
      <c r="D981" s="31" t="str">
        <f>IF('DIF Worksheet'!$C976="","",IF(ISNUMBER(SEARCH("Medium",'DIF Worksheet'!$U976)),'DIF Worksheet'!$C976," "))</f>
        <v/>
      </c>
      <c r="E981" s="31" t="str">
        <f>IF('DIF Worksheet'!$D976="","",IF(ISNUMBER(SEARCH("Medium",'DIF Worksheet'!$U976)),'DIF Worksheet'!$D976," "))</f>
        <v/>
      </c>
      <c r="F981" s="46" t="str">
        <f>IF(ISNUMBER(SEARCH("Medium",'DIF Worksheet'!$U976)),'DIF Worksheet'!$X976," ")</f>
        <v xml:space="preserve"> </v>
      </c>
    </row>
    <row r="982" spans="1:6">
      <c r="A982" s="45" t="str">
        <f>IF(ISNUMBER(SEARCH("Medium",'DIF Worksheet'!$U977)),'DIF Worksheet'!$W977," ")</f>
        <v xml:space="preserve"> </v>
      </c>
      <c r="B982" s="31" t="str">
        <f>IF(ISNUMBER(SEARCH("Medium",'DIF Worksheet'!$U977)),'DIF Worksheet'!$A977," ")</f>
        <v xml:space="preserve"> </v>
      </c>
      <c r="C982" s="31" t="str">
        <f>IF('DIF Worksheet'!$B977="","",IF(ISNUMBER(SEARCH("Medium",'DIF Worksheet'!$U977)),'DIF Worksheet'!$B977," "))</f>
        <v/>
      </c>
      <c r="D982" s="31" t="str">
        <f>IF('DIF Worksheet'!$C977="","",IF(ISNUMBER(SEARCH("Medium",'DIF Worksheet'!$U977)),'DIF Worksheet'!$C977," "))</f>
        <v/>
      </c>
      <c r="E982" s="31" t="str">
        <f>IF('DIF Worksheet'!$D977="","",IF(ISNUMBER(SEARCH("Medium",'DIF Worksheet'!$U977)),'DIF Worksheet'!$D977," "))</f>
        <v/>
      </c>
      <c r="F982" s="46" t="str">
        <f>IF(ISNUMBER(SEARCH("Medium",'DIF Worksheet'!$U977)),'DIF Worksheet'!$X977," ")</f>
        <v xml:space="preserve"> </v>
      </c>
    </row>
    <row r="983" spans="1:6">
      <c r="A983" s="45" t="str">
        <f>IF(ISNUMBER(SEARCH("Medium",'DIF Worksheet'!$U978)),'DIF Worksheet'!$W978," ")</f>
        <v xml:space="preserve"> </v>
      </c>
      <c r="B983" s="31" t="str">
        <f>IF(ISNUMBER(SEARCH("Medium",'DIF Worksheet'!$U978)),'DIF Worksheet'!$A978," ")</f>
        <v xml:space="preserve"> </v>
      </c>
      <c r="C983" s="31" t="str">
        <f>IF('DIF Worksheet'!$B978="","",IF(ISNUMBER(SEARCH("Medium",'DIF Worksheet'!$U978)),'DIF Worksheet'!$B978," "))</f>
        <v/>
      </c>
      <c r="D983" s="31" t="str">
        <f>IF('DIF Worksheet'!$C978="","",IF(ISNUMBER(SEARCH("Medium",'DIF Worksheet'!$U978)),'DIF Worksheet'!$C978," "))</f>
        <v/>
      </c>
      <c r="E983" s="31" t="str">
        <f>IF('DIF Worksheet'!$D978="","",IF(ISNUMBER(SEARCH("Medium",'DIF Worksheet'!$U978)),'DIF Worksheet'!$D978," "))</f>
        <v/>
      </c>
      <c r="F983" s="46" t="str">
        <f>IF(ISNUMBER(SEARCH("Medium",'DIF Worksheet'!$U978)),'DIF Worksheet'!$X978," ")</f>
        <v xml:space="preserve"> </v>
      </c>
    </row>
    <row r="984" spans="1:6">
      <c r="A984" s="45" t="str">
        <f>IF(ISNUMBER(SEARCH("Medium",'DIF Worksheet'!$U979)),'DIF Worksheet'!$W979," ")</f>
        <v xml:space="preserve"> </v>
      </c>
      <c r="B984" s="31" t="str">
        <f>IF(ISNUMBER(SEARCH("Medium",'DIF Worksheet'!$U979)),'DIF Worksheet'!$A979," ")</f>
        <v xml:space="preserve"> </v>
      </c>
      <c r="C984" s="31" t="str">
        <f>IF('DIF Worksheet'!$B979="","",IF(ISNUMBER(SEARCH("Medium",'DIF Worksheet'!$U979)),'DIF Worksheet'!$B979," "))</f>
        <v/>
      </c>
      <c r="D984" s="31" t="str">
        <f>IF('DIF Worksheet'!$C979="","",IF(ISNUMBER(SEARCH("Medium",'DIF Worksheet'!$U979)),'DIF Worksheet'!$C979," "))</f>
        <v/>
      </c>
      <c r="E984" s="31" t="str">
        <f>IF('DIF Worksheet'!$D979="","",IF(ISNUMBER(SEARCH("Medium",'DIF Worksheet'!$U979)),'DIF Worksheet'!$D979," "))</f>
        <v/>
      </c>
      <c r="F984" s="46" t="str">
        <f>IF(ISNUMBER(SEARCH("Medium",'DIF Worksheet'!$U979)),'DIF Worksheet'!$X979," ")</f>
        <v xml:space="preserve"> </v>
      </c>
    </row>
    <row r="985" spans="1:6">
      <c r="A985" s="45" t="str">
        <f>IF(ISNUMBER(SEARCH("Medium",'DIF Worksheet'!$U980)),'DIF Worksheet'!$W980," ")</f>
        <v xml:space="preserve"> </v>
      </c>
      <c r="B985" s="31" t="str">
        <f>IF(ISNUMBER(SEARCH("Medium",'DIF Worksheet'!$U980)),'DIF Worksheet'!$A980," ")</f>
        <v xml:space="preserve"> </v>
      </c>
      <c r="C985" s="31" t="str">
        <f>IF('DIF Worksheet'!$B980="","",IF(ISNUMBER(SEARCH("Medium",'DIF Worksheet'!$U980)),'DIF Worksheet'!$B980," "))</f>
        <v/>
      </c>
      <c r="D985" s="31" t="str">
        <f>IF('DIF Worksheet'!$C980="","",IF(ISNUMBER(SEARCH("Medium",'DIF Worksheet'!$U980)),'DIF Worksheet'!$C980," "))</f>
        <v/>
      </c>
      <c r="E985" s="31" t="str">
        <f>IF('DIF Worksheet'!$D980="","",IF(ISNUMBER(SEARCH("Medium",'DIF Worksheet'!$U980)),'DIF Worksheet'!$D980," "))</f>
        <v/>
      </c>
      <c r="F985" s="46" t="str">
        <f>IF(ISNUMBER(SEARCH("Medium",'DIF Worksheet'!$U980)),'DIF Worksheet'!$X980," ")</f>
        <v xml:space="preserve"> </v>
      </c>
    </row>
    <row r="986" spans="1:6">
      <c r="A986" s="45" t="str">
        <f>IF(ISNUMBER(SEARCH("Medium",'DIF Worksheet'!$U981)),'DIF Worksheet'!$W981," ")</f>
        <v xml:space="preserve"> </v>
      </c>
      <c r="B986" s="31" t="str">
        <f>IF(ISNUMBER(SEARCH("Medium",'DIF Worksheet'!$U981)),'DIF Worksheet'!$A981," ")</f>
        <v xml:space="preserve"> </v>
      </c>
      <c r="C986" s="31" t="str">
        <f>IF('DIF Worksheet'!$B981="","",IF(ISNUMBER(SEARCH("Medium",'DIF Worksheet'!$U981)),'DIF Worksheet'!$B981," "))</f>
        <v/>
      </c>
      <c r="D986" s="31" t="str">
        <f>IF('DIF Worksheet'!$C981="","",IF(ISNUMBER(SEARCH("Medium",'DIF Worksheet'!$U981)),'DIF Worksheet'!$C981," "))</f>
        <v/>
      </c>
      <c r="E986" s="31" t="str">
        <f>IF('DIF Worksheet'!$D981="","",IF(ISNUMBER(SEARCH("Medium",'DIF Worksheet'!$U981)),'DIF Worksheet'!$D981," "))</f>
        <v/>
      </c>
      <c r="F986" s="46" t="str">
        <f>IF(ISNUMBER(SEARCH("Medium",'DIF Worksheet'!$U981)),'DIF Worksheet'!$X981," ")</f>
        <v xml:space="preserve"> </v>
      </c>
    </row>
    <row r="987" spans="1:6">
      <c r="A987" s="45" t="str">
        <f>IF(ISNUMBER(SEARCH("Medium",'DIF Worksheet'!$U982)),'DIF Worksheet'!$W982," ")</f>
        <v xml:space="preserve"> </v>
      </c>
      <c r="B987" s="31" t="str">
        <f>IF(ISNUMBER(SEARCH("Medium",'DIF Worksheet'!$U982)),'DIF Worksheet'!$A982," ")</f>
        <v xml:space="preserve"> </v>
      </c>
      <c r="C987" s="31" t="str">
        <f>IF('DIF Worksheet'!$B982="","",IF(ISNUMBER(SEARCH("Medium",'DIF Worksheet'!$U982)),'DIF Worksheet'!$B982," "))</f>
        <v/>
      </c>
      <c r="D987" s="31" t="str">
        <f>IF('DIF Worksheet'!$C982="","",IF(ISNUMBER(SEARCH("Medium",'DIF Worksheet'!$U982)),'DIF Worksheet'!$C982," "))</f>
        <v/>
      </c>
      <c r="E987" s="31" t="str">
        <f>IF('DIF Worksheet'!$D982="","",IF(ISNUMBER(SEARCH("Medium",'DIF Worksheet'!$U982)),'DIF Worksheet'!$D982," "))</f>
        <v/>
      </c>
      <c r="F987" s="46" t="str">
        <f>IF(ISNUMBER(SEARCH("Medium",'DIF Worksheet'!$U982)),'DIF Worksheet'!$X982," ")</f>
        <v xml:space="preserve"> </v>
      </c>
    </row>
    <row r="988" spans="1:6">
      <c r="A988" s="45" t="str">
        <f>IF(ISNUMBER(SEARCH("Medium",'DIF Worksheet'!$U983)),'DIF Worksheet'!$W983," ")</f>
        <v xml:space="preserve"> </v>
      </c>
      <c r="B988" s="31" t="str">
        <f>IF(ISNUMBER(SEARCH("Medium",'DIF Worksheet'!$U983)),'DIF Worksheet'!$A983," ")</f>
        <v xml:space="preserve"> </v>
      </c>
      <c r="C988" s="31" t="str">
        <f>IF('DIF Worksheet'!$B983="","",IF(ISNUMBER(SEARCH("Medium",'DIF Worksheet'!$U983)),'DIF Worksheet'!$B983," "))</f>
        <v/>
      </c>
      <c r="D988" s="31" t="str">
        <f>IF('DIF Worksheet'!$C983="","",IF(ISNUMBER(SEARCH("Medium",'DIF Worksheet'!$U983)),'DIF Worksheet'!$C983," "))</f>
        <v/>
      </c>
      <c r="E988" s="31" t="str">
        <f>IF('DIF Worksheet'!$D983="","",IF(ISNUMBER(SEARCH("Medium",'DIF Worksheet'!$U983)),'DIF Worksheet'!$D983," "))</f>
        <v/>
      </c>
      <c r="F988" s="46" t="str">
        <f>IF(ISNUMBER(SEARCH("Medium",'DIF Worksheet'!$U983)),'DIF Worksheet'!$X983," ")</f>
        <v xml:space="preserve"> </v>
      </c>
    </row>
    <row r="989" spans="1:6">
      <c r="A989" s="45" t="str">
        <f>IF(ISNUMBER(SEARCH("Medium",'DIF Worksheet'!$U984)),'DIF Worksheet'!$W984," ")</f>
        <v xml:space="preserve"> </v>
      </c>
      <c r="B989" s="31" t="str">
        <f>IF(ISNUMBER(SEARCH("Medium",'DIF Worksheet'!$U984)),'DIF Worksheet'!$A984," ")</f>
        <v xml:space="preserve"> </v>
      </c>
      <c r="C989" s="31" t="str">
        <f>IF('DIF Worksheet'!$B984="","",IF(ISNUMBER(SEARCH("Medium",'DIF Worksheet'!$U984)),'DIF Worksheet'!$B984," "))</f>
        <v/>
      </c>
      <c r="D989" s="31" t="str">
        <f>IF('DIF Worksheet'!$C984="","",IF(ISNUMBER(SEARCH("Medium",'DIF Worksheet'!$U984)),'DIF Worksheet'!$C984," "))</f>
        <v/>
      </c>
      <c r="E989" s="31" t="str">
        <f>IF('DIF Worksheet'!$D984="","",IF(ISNUMBER(SEARCH("Medium",'DIF Worksheet'!$U984)),'DIF Worksheet'!$D984," "))</f>
        <v/>
      </c>
      <c r="F989" s="46" t="str">
        <f>IF(ISNUMBER(SEARCH("Medium",'DIF Worksheet'!$U984)),'DIF Worksheet'!$X984," ")</f>
        <v xml:space="preserve"> </v>
      </c>
    </row>
    <row r="990" spans="1:6">
      <c r="A990" s="45" t="str">
        <f>IF(ISNUMBER(SEARCH("Medium",'DIF Worksheet'!$U985)),'DIF Worksheet'!$W985," ")</f>
        <v xml:space="preserve"> </v>
      </c>
      <c r="B990" s="31" t="str">
        <f>IF(ISNUMBER(SEARCH("Medium",'DIF Worksheet'!$U985)),'DIF Worksheet'!$A985," ")</f>
        <v xml:space="preserve"> </v>
      </c>
      <c r="C990" s="31" t="str">
        <f>IF('DIF Worksheet'!$B985="","",IF(ISNUMBER(SEARCH("Medium",'DIF Worksheet'!$U985)),'DIF Worksheet'!$B985," "))</f>
        <v/>
      </c>
      <c r="D990" s="31" t="str">
        <f>IF('DIF Worksheet'!$C985="","",IF(ISNUMBER(SEARCH("Medium",'DIF Worksheet'!$U985)),'DIF Worksheet'!$C985," "))</f>
        <v/>
      </c>
      <c r="E990" s="31" t="str">
        <f>IF('DIF Worksheet'!$D985="","",IF(ISNUMBER(SEARCH("Medium",'DIF Worksheet'!$U985)),'DIF Worksheet'!$D985," "))</f>
        <v/>
      </c>
      <c r="F990" s="46" t="str">
        <f>IF(ISNUMBER(SEARCH("Medium",'DIF Worksheet'!$U985)),'DIF Worksheet'!$X985," ")</f>
        <v xml:space="preserve"> </v>
      </c>
    </row>
    <row r="991" spans="1:6">
      <c r="A991" s="45" t="str">
        <f>IF(ISNUMBER(SEARCH("Medium",'DIF Worksheet'!$U986)),'DIF Worksheet'!$W986," ")</f>
        <v xml:space="preserve"> </v>
      </c>
      <c r="B991" s="31" t="str">
        <f>IF(ISNUMBER(SEARCH("Medium",'DIF Worksheet'!$U986)),'DIF Worksheet'!$A986," ")</f>
        <v xml:space="preserve"> </v>
      </c>
      <c r="C991" s="31" t="str">
        <f>IF('DIF Worksheet'!$B986="","",IF(ISNUMBER(SEARCH("Medium",'DIF Worksheet'!$U986)),'DIF Worksheet'!$B986," "))</f>
        <v/>
      </c>
      <c r="D991" s="31" t="str">
        <f>IF('DIF Worksheet'!$C986="","",IF(ISNUMBER(SEARCH("Medium",'DIF Worksheet'!$U986)),'DIF Worksheet'!$C986," "))</f>
        <v/>
      </c>
      <c r="E991" s="31" t="str">
        <f>IF('DIF Worksheet'!$D986="","",IF(ISNUMBER(SEARCH("Medium",'DIF Worksheet'!$U986)),'DIF Worksheet'!$D986," "))</f>
        <v/>
      </c>
      <c r="F991" s="46" t="str">
        <f>IF(ISNUMBER(SEARCH("Medium",'DIF Worksheet'!$U986)),'DIF Worksheet'!$X986," ")</f>
        <v xml:space="preserve"> </v>
      </c>
    </row>
    <row r="992" spans="1:6">
      <c r="A992" s="45" t="str">
        <f>IF(ISNUMBER(SEARCH("Medium",'DIF Worksheet'!$U987)),'DIF Worksheet'!$W987," ")</f>
        <v xml:space="preserve"> </v>
      </c>
      <c r="B992" s="31" t="str">
        <f>IF(ISNUMBER(SEARCH("Medium",'DIF Worksheet'!$U987)),'DIF Worksheet'!$A987," ")</f>
        <v xml:space="preserve"> </v>
      </c>
      <c r="C992" s="31" t="str">
        <f>IF('DIF Worksheet'!$B987="","",IF(ISNUMBER(SEARCH("Medium",'DIF Worksheet'!$U987)),'DIF Worksheet'!$B987," "))</f>
        <v/>
      </c>
      <c r="D992" s="31" t="str">
        <f>IF('DIF Worksheet'!$C987="","",IF(ISNUMBER(SEARCH("Medium",'DIF Worksheet'!$U987)),'DIF Worksheet'!$C987," "))</f>
        <v/>
      </c>
      <c r="E992" s="31" t="str">
        <f>IF('DIF Worksheet'!$D987="","",IF(ISNUMBER(SEARCH("Medium",'DIF Worksheet'!$U987)),'DIF Worksheet'!$D987," "))</f>
        <v/>
      </c>
      <c r="F992" s="46" t="str">
        <f>IF(ISNUMBER(SEARCH("Medium",'DIF Worksheet'!$U987)),'DIF Worksheet'!$X987," ")</f>
        <v xml:space="preserve"> </v>
      </c>
    </row>
    <row r="993" spans="1:6">
      <c r="A993" s="45" t="str">
        <f>IF(ISNUMBER(SEARCH("Medium",'DIF Worksheet'!$U988)),'DIF Worksheet'!$W988," ")</f>
        <v xml:space="preserve"> </v>
      </c>
      <c r="B993" s="31" t="str">
        <f>IF(ISNUMBER(SEARCH("Medium",'DIF Worksheet'!$U988)),'DIF Worksheet'!$A988," ")</f>
        <v xml:space="preserve"> </v>
      </c>
      <c r="C993" s="31" t="str">
        <f>IF('DIF Worksheet'!$B988="","",IF(ISNUMBER(SEARCH("Medium",'DIF Worksheet'!$U988)),'DIF Worksheet'!$B988," "))</f>
        <v/>
      </c>
      <c r="D993" s="31" t="str">
        <f>IF('DIF Worksheet'!$C988="","",IF(ISNUMBER(SEARCH("Medium",'DIF Worksheet'!$U988)),'DIF Worksheet'!$C988," "))</f>
        <v/>
      </c>
      <c r="E993" s="31" t="str">
        <f>IF('DIF Worksheet'!$D988="","",IF(ISNUMBER(SEARCH("Medium",'DIF Worksheet'!$U988)),'DIF Worksheet'!$D988," "))</f>
        <v/>
      </c>
      <c r="F993" s="46" t="str">
        <f>IF(ISNUMBER(SEARCH("Medium",'DIF Worksheet'!$U988)),'DIF Worksheet'!$X988," ")</f>
        <v xml:space="preserve"> </v>
      </c>
    </row>
    <row r="994" spans="1:6">
      <c r="A994" s="45" t="str">
        <f>IF(ISNUMBER(SEARCH("Medium",'DIF Worksheet'!$U989)),'DIF Worksheet'!$W989," ")</f>
        <v xml:space="preserve"> </v>
      </c>
      <c r="B994" s="31" t="str">
        <f>IF(ISNUMBER(SEARCH("Medium",'DIF Worksheet'!$U989)),'DIF Worksheet'!$A989," ")</f>
        <v xml:space="preserve"> </v>
      </c>
      <c r="C994" s="31" t="str">
        <f>IF('DIF Worksheet'!$B989="","",IF(ISNUMBER(SEARCH("Medium",'DIF Worksheet'!$U989)),'DIF Worksheet'!$B989," "))</f>
        <v/>
      </c>
      <c r="D994" s="31" t="str">
        <f>IF('DIF Worksheet'!$C989="","",IF(ISNUMBER(SEARCH("Medium",'DIF Worksheet'!$U989)),'DIF Worksheet'!$C989," "))</f>
        <v/>
      </c>
      <c r="E994" s="31" t="str">
        <f>IF('DIF Worksheet'!$D989="","",IF(ISNUMBER(SEARCH("Medium",'DIF Worksheet'!$U989)),'DIF Worksheet'!$D989," "))</f>
        <v/>
      </c>
      <c r="F994" s="46" t="str">
        <f>IF(ISNUMBER(SEARCH("Medium",'DIF Worksheet'!$U989)),'DIF Worksheet'!$X989," ")</f>
        <v xml:space="preserve"> </v>
      </c>
    </row>
    <row r="995" spans="1:6">
      <c r="A995" s="45" t="str">
        <f>IF(ISNUMBER(SEARCH("Medium",'DIF Worksheet'!$U990)),'DIF Worksheet'!$W990," ")</f>
        <v xml:space="preserve"> </v>
      </c>
      <c r="B995" s="31" t="str">
        <f>IF(ISNUMBER(SEARCH("Medium",'DIF Worksheet'!$U990)),'DIF Worksheet'!$A990," ")</f>
        <v xml:space="preserve"> </v>
      </c>
      <c r="C995" s="31" t="str">
        <f>IF('DIF Worksheet'!$B990="","",IF(ISNUMBER(SEARCH("Medium",'DIF Worksheet'!$U990)),'DIF Worksheet'!$B990," "))</f>
        <v/>
      </c>
      <c r="D995" s="31" t="str">
        <f>IF('DIF Worksheet'!$C990="","",IF(ISNUMBER(SEARCH("Medium",'DIF Worksheet'!$U990)),'DIF Worksheet'!$C990," "))</f>
        <v/>
      </c>
      <c r="E995" s="31" t="str">
        <f>IF('DIF Worksheet'!$D990="","",IF(ISNUMBER(SEARCH("Medium",'DIF Worksheet'!$U990)),'DIF Worksheet'!$D990," "))</f>
        <v/>
      </c>
      <c r="F995" s="46" t="str">
        <f>IF(ISNUMBER(SEARCH("Medium",'DIF Worksheet'!$U990)),'DIF Worksheet'!$X990," ")</f>
        <v xml:space="preserve"> </v>
      </c>
    </row>
    <row r="996" spans="1:6">
      <c r="A996" s="45" t="str">
        <f>IF(ISNUMBER(SEARCH("Medium",'DIF Worksheet'!$U991)),'DIF Worksheet'!$W991," ")</f>
        <v xml:space="preserve"> </v>
      </c>
      <c r="B996" s="31" t="str">
        <f>IF(ISNUMBER(SEARCH("Medium",'DIF Worksheet'!$U991)),'DIF Worksheet'!$A991," ")</f>
        <v xml:space="preserve"> </v>
      </c>
      <c r="C996" s="31" t="str">
        <f>IF('DIF Worksheet'!$B991="","",IF(ISNUMBER(SEARCH("Medium",'DIF Worksheet'!$U991)),'DIF Worksheet'!$B991," "))</f>
        <v/>
      </c>
      <c r="D996" s="31" t="str">
        <f>IF('DIF Worksheet'!$C991="","",IF(ISNUMBER(SEARCH("Medium",'DIF Worksheet'!$U991)),'DIF Worksheet'!$C991," "))</f>
        <v/>
      </c>
      <c r="E996" s="31" t="str">
        <f>IF('DIF Worksheet'!$D991="","",IF(ISNUMBER(SEARCH("Medium",'DIF Worksheet'!$U991)),'DIF Worksheet'!$D991," "))</f>
        <v/>
      </c>
      <c r="F996" s="46" t="str">
        <f>IF(ISNUMBER(SEARCH("Medium",'DIF Worksheet'!$U991)),'DIF Worksheet'!$X991," ")</f>
        <v xml:space="preserve"> </v>
      </c>
    </row>
    <row r="997" spans="1:6">
      <c r="A997" s="45" t="str">
        <f>IF(ISNUMBER(SEARCH("Medium",'DIF Worksheet'!$U992)),'DIF Worksheet'!$W992," ")</f>
        <v xml:space="preserve"> </v>
      </c>
      <c r="B997" s="31" t="str">
        <f>IF(ISNUMBER(SEARCH("Medium",'DIF Worksheet'!$U992)),'DIF Worksheet'!$A992," ")</f>
        <v xml:space="preserve"> </v>
      </c>
      <c r="C997" s="31" t="str">
        <f>IF('DIF Worksheet'!$B992="","",IF(ISNUMBER(SEARCH("Medium",'DIF Worksheet'!$U992)),'DIF Worksheet'!$B992," "))</f>
        <v/>
      </c>
      <c r="D997" s="31" t="str">
        <f>IF('DIF Worksheet'!$C992="","",IF(ISNUMBER(SEARCH("Medium",'DIF Worksheet'!$U992)),'DIF Worksheet'!$C992," "))</f>
        <v/>
      </c>
      <c r="E997" s="31" t="str">
        <f>IF('DIF Worksheet'!$D992="","",IF(ISNUMBER(SEARCH("Medium",'DIF Worksheet'!$U992)),'DIF Worksheet'!$D992," "))</f>
        <v/>
      </c>
      <c r="F997" s="46" t="str">
        <f>IF(ISNUMBER(SEARCH("Medium",'DIF Worksheet'!$U992)),'DIF Worksheet'!$X992," ")</f>
        <v xml:space="preserve"> </v>
      </c>
    </row>
    <row r="998" spans="1:6">
      <c r="A998" s="45" t="str">
        <f>IF(ISNUMBER(SEARCH("Medium",'DIF Worksheet'!$U993)),'DIF Worksheet'!$W993," ")</f>
        <v xml:space="preserve"> </v>
      </c>
      <c r="B998" s="31" t="str">
        <f>IF(ISNUMBER(SEARCH("Medium",'DIF Worksheet'!$U993)),'DIF Worksheet'!$A993," ")</f>
        <v xml:space="preserve"> </v>
      </c>
      <c r="C998" s="31" t="str">
        <f>IF('DIF Worksheet'!$B993="","",IF(ISNUMBER(SEARCH("Medium",'DIF Worksheet'!$U993)),'DIF Worksheet'!$B993," "))</f>
        <v/>
      </c>
      <c r="D998" s="31" t="str">
        <f>IF('DIF Worksheet'!$C993="","",IF(ISNUMBER(SEARCH("Medium",'DIF Worksheet'!$U993)),'DIF Worksheet'!$C993," "))</f>
        <v/>
      </c>
      <c r="E998" s="31" t="str">
        <f>IF('DIF Worksheet'!$D993="","",IF(ISNUMBER(SEARCH("Medium",'DIF Worksheet'!$U993)),'DIF Worksheet'!$D993," "))</f>
        <v/>
      </c>
      <c r="F998" s="46" t="str">
        <f>IF(ISNUMBER(SEARCH("Medium",'DIF Worksheet'!$U993)),'DIF Worksheet'!$X993," ")</f>
        <v xml:space="preserve"> </v>
      </c>
    </row>
    <row r="999" spans="1:6">
      <c r="A999" s="45" t="str">
        <f>IF(ISNUMBER(SEARCH("Medium",'DIF Worksheet'!$U994)),'DIF Worksheet'!$W994," ")</f>
        <v xml:space="preserve"> </v>
      </c>
      <c r="B999" s="31" t="str">
        <f>IF(ISNUMBER(SEARCH("Medium",'DIF Worksheet'!$U994)),'DIF Worksheet'!$A994," ")</f>
        <v xml:space="preserve"> </v>
      </c>
      <c r="C999" s="31" t="str">
        <f>IF('DIF Worksheet'!$B994="","",IF(ISNUMBER(SEARCH("Medium",'DIF Worksheet'!$U994)),'DIF Worksheet'!$B994," "))</f>
        <v/>
      </c>
      <c r="D999" s="31" t="str">
        <f>IF('DIF Worksheet'!$C994="","",IF(ISNUMBER(SEARCH("Medium",'DIF Worksheet'!$U994)),'DIF Worksheet'!$C994," "))</f>
        <v/>
      </c>
      <c r="E999" s="31" t="str">
        <f>IF('DIF Worksheet'!$D994="","",IF(ISNUMBER(SEARCH("Medium",'DIF Worksheet'!$U994)),'DIF Worksheet'!$D994," "))</f>
        <v/>
      </c>
      <c r="F999" s="46" t="str">
        <f>IF(ISNUMBER(SEARCH("Medium",'DIF Worksheet'!$U994)),'DIF Worksheet'!$X994," ")</f>
        <v xml:space="preserve"> </v>
      </c>
    </row>
    <row r="1000" spans="1:6">
      <c r="A1000" s="45" t="str">
        <f>IF(ISNUMBER(SEARCH("Medium",'DIF Worksheet'!$U995)),'DIF Worksheet'!$W995," ")</f>
        <v xml:space="preserve"> </v>
      </c>
      <c r="B1000" s="31" t="str">
        <f>IF(ISNUMBER(SEARCH("Medium",'DIF Worksheet'!$U995)),'DIF Worksheet'!$A995," ")</f>
        <v xml:space="preserve"> </v>
      </c>
      <c r="C1000" s="31" t="str">
        <f>IF('DIF Worksheet'!$B995="","",IF(ISNUMBER(SEARCH("Medium",'DIF Worksheet'!$U995)),'DIF Worksheet'!$B995," "))</f>
        <v/>
      </c>
      <c r="D1000" s="31" t="str">
        <f>IF('DIF Worksheet'!$C995="","",IF(ISNUMBER(SEARCH("Medium",'DIF Worksheet'!$U995)),'DIF Worksheet'!$C995," "))</f>
        <v/>
      </c>
      <c r="E1000" s="31" t="str">
        <f>IF('DIF Worksheet'!$D995="","",IF(ISNUMBER(SEARCH("Medium",'DIF Worksheet'!$U995)),'DIF Worksheet'!$D995," "))</f>
        <v/>
      </c>
      <c r="F1000" s="46" t="str">
        <f>IF(ISNUMBER(SEARCH("Medium",'DIF Worksheet'!$U995)),'DIF Worksheet'!$X995," ")</f>
        <v xml:space="preserve"> </v>
      </c>
    </row>
    <row r="1001" spans="1:6">
      <c r="A1001" s="45" t="str">
        <f>IF(ISNUMBER(SEARCH("Medium",'DIF Worksheet'!$U996)),'DIF Worksheet'!$W996," ")</f>
        <v xml:space="preserve"> </v>
      </c>
      <c r="B1001" s="31" t="str">
        <f>IF(ISNUMBER(SEARCH("Medium",'DIF Worksheet'!$U996)),'DIF Worksheet'!$A996," ")</f>
        <v xml:space="preserve"> </v>
      </c>
      <c r="C1001" s="31" t="str">
        <f>IF('DIF Worksheet'!$B996="","",IF(ISNUMBER(SEARCH("Medium",'DIF Worksheet'!$U996)),'DIF Worksheet'!$B996," "))</f>
        <v/>
      </c>
      <c r="D1001" s="31" t="str">
        <f>IF('DIF Worksheet'!$C996="","",IF(ISNUMBER(SEARCH("Medium",'DIF Worksheet'!$U996)),'DIF Worksheet'!$C996," "))</f>
        <v/>
      </c>
      <c r="E1001" s="31" t="str">
        <f>IF('DIF Worksheet'!$D996="","",IF(ISNUMBER(SEARCH("Medium",'DIF Worksheet'!$U996)),'DIF Worksheet'!$D996," "))</f>
        <v/>
      </c>
      <c r="F1001" s="46" t="str">
        <f>IF(ISNUMBER(SEARCH("Medium",'DIF Worksheet'!$U996)),'DIF Worksheet'!$X996," ")</f>
        <v xml:space="preserve"> </v>
      </c>
    </row>
    <row r="1002" spans="1:6">
      <c r="A1002" s="45" t="str">
        <f>IF(ISNUMBER(SEARCH("Medium",'DIF Worksheet'!$U997)),'DIF Worksheet'!$W997," ")</f>
        <v xml:space="preserve"> </v>
      </c>
      <c r="B1002" s="31" t="str">
        <f>IF(ISNUMBER(SEARCH("Medium",'DIF Worksheet'!$U997)),'DIF Worksheet'!$A997," ")</f>
        <v xml:space="preserve"> </v>
      </c>
      <c r="C1002" s="31" t="str">
        <f>IF('DIF Worksheet'!$B997="","",IF(ISNUMBER(SEARCH("Medium",'DIF Worksheet'!$U997)),'DIF Worksheet'!$B997," "))</f>
        <v/>
      </c>
      <c r="D1002" s="31" t="str">
        <f>IF('DIF Worksheet'!$C997="","",IF(ISNUMBER(SEARCH("Medium",'DIF Worksheet'!$U997)),'DIF Worksheet'!$C997," "))</f>
        <v/>
      </c>
      <c r="E1002" s="31" t="str">
        <f>IF('DIF Worksheet'!$D997="","",IF(ISNUMBER(SEARCH("Medium",'DIF Worksheet'!$U997)),'DIF Worksheet'!$D997," "))</f>
        <v/>
      </c>
      <c r="F1002" s="46" t="str">
        <f>IF(ISNUMBER(SEARCH("Medium",'DIF Worksheet'!$U997)),'DIF Worksheet'!$X997," ")</f>
        <v xml:space="preserve"> </v>
      </c>
    </row>
    <row r="1003" spans="1:6">
      <c r="A1003" s="45" t="str">
        <f>IF(ISNUMBER(SEARCH("Medium",'DIF Worksheet'!$U998)),'DIF Worksheet'!$W998," ")</f>
        <v xml:space="preserve"> </v>
      </c>
      <c r="B1003" s="31" t="str">
        <f>IF(ISNUMBER(SEARCH("Medium",'DIF Worksheet'!$U998)),'DIF Worksheet'!$A998," ")</f>
        <v xml:space="preserve"> </v>
      </c>
      <c r="C1003" s="31" t="str">
        <f>IF('DIF Worksheet'!$B998="","",IF(ISNUMBER(SEARCH("Medium",'DIF Worksheet'!$U998)),'DIF Worksheet'!$B998," "))</f>
        <v/>
      </c>
      <c r="D1003" s="31" t="str">
        <f>IF('DIF Worksheet'!$C998="","",IF(ISNUMBER(SEARCH("Medium",'DIF Worksheet'!$U998)),'DIF Worksheet'!$C998," "))</f>
        <v/>
      </c>
      <c r="E1003" s="31" t="str">
        <f>IF('DIF Worksheet'!$D998="","",IF(ISNUMBER(SEARCH("Medium",'DIF Worksheet'!$U998)),'DIF Worksheet'!$D998," "))</f>
        <v/>
      </c>
      <c r="F1003" s="46" t="str">
        <f>IF(ISNUMBER(SEARCH("Medium",'DIF Worksheet'!$U998)),'DIF Worksheet'!$X998," ")</f>
        <v xml:space="preserve"> </v>
      </c>
    </row>
    <row r="1004" spans="1:6">
      <c r="A1004" s="45" t="str">
        <f>IF(ISNUMBER(SEARCH("Medium",'DIF Worksheet'!$U999)),'DIF Worksheet'!$W999," ")</f>
        <v xml:space="preserve"> </v>
      </c>
      <c r="B1004" s="31" t="str">
        <f>IF(ISNUMBER(SEARCH("Medium",'DIF Worksheet'!$U999)),'DIF Worksheet'!$A999," ")</f>
        <v xml:space="preserve"> </v>
      </c>
      <c r="C1004" s="31" t="str">
        <f>IF('DIF Worksheet'!$B999="","",IF(ISNUMBER(SEARCH("Medium",'DIF Worksheet'!$U999)),'DIF Worksheet'!$B999," "))</f>
        <v/>
      </c>
      <c r="D1004" s="31" t="str">
        <f>IF('DIF Worksheet'!$C999="","",IF(ISNUMBER(SEARCH("Medium",'DIF Worksheet'!$U999)),'DIF Worksheet'!$C999," "))</f>
        <v/>
      </c>
      <c r="E1004" s="31" t="str">
        <f>IF('DIF Worksheet'!$D999="","",IF(ISNUMBER(SEARCH("Medium",'DIF Worksheet'!$U999)),'DIF Worksheet'!$D999," "))</f>
        <v/>
      </c>
      <c r="F1004" s="46" t="str">
        <f>IF(ISNUMBER(SEARCH("Medium",'DIF Worksheet'!$U999)),'DIF Worksheet'!$X999," ")</f>
        <v xml:space="preserve"> </v>
      </c>
    </row>
    <row r="1005" spans="1:6">
      <c r="A1005" s="45" t="str">
        <f>IF(ISNUMBER(SEARCH("Medium",'DIF Worksheet'!$U1000)),'DIF Worksheet'!$W1000," ")</f>
        <v xml:space="preserve"> </v>
      </c>
      <c r="B1005" s="31" t="str">
        <f>IF(ISNUMBER(SEARCH("Medium",'DIF Worksheet'!$U1000)),'DIF Worksheet'!$A1000," ")</f>
        <v xml:space="preserve"> </v>
      </c>
      <c r="C1005" s="31" t="str">
        <f>IF('DIF Worksheet'!$B1000="","",IF(ISNUMBER(SEARCH("Medium",'DIF Worksheet'!$U1000)),'DIF Worksheet'!$B1000," "))</f>
        <v/>
      </c>
      <c r="D1005" s="31" t="str">
        <f>IF('DIF Worksheet'!$C1000="","",IF(ISNUMBER(SEARCH("Medium",'DIF Worksheet'!$U1000)),'DIF Worksheet'!$C1000," "))</f>
        <v/>
      </c>
      <c r="E1005" s="31" t="str">
        <f>IF('DIF Worksheet'!$D1000="","",IF(ISNUMBER(SEARCH("Medium",'DIF Worksheet'!$U1000)),'DIF Worksheet'!$D1000," "))</f>
        <v/>
      </c>
      <c r="F1005" s="46" t="str">
        <f>IF(ISNUMBER(SEARCH("Medium",'DIF Worksheet'!$U1000)),'DIF Worksheet'!$X1000," ")</f>
        <v xml:space="preserve"> </v>
      </c>
    </row>
  </sheetData>
  <autoFilter ref="A7:F1000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005"/>
  <sheetViews>
    <sheetView workbookViewId="0">
      <selection activeCell="C21" sqref="C21"/>
    </sheetView>
  </sheetViews>
  <sheetFormatPr defaultColWidth="11.42578125" defaultRowHeight="15"/>
  <cols>
    <col min="1" max="1" width="11.7109375" customWidth="1"/>
    <col min="2" max="2" width="14" customWidth="1"/>
    <col min="3" max="3" width="14.7109375" customWidth="1"/>
    <col min="4" max="5" width="25.7109375" customWidth="1"/>
    <col min="6" max="6" width="12.28515625" customWidth="1"/>
    <col min="8" max="8" width="12.42578125" customWidth="1"/>
    <col min="9" max="9" width="13" customWidth="1"/>
    <col min="10" max="11" width="25.7109375" customWidth="1"/>
  </cols>
  <sheetData>
    <row r="1" spans="1:6">
      <c r="A1" s="24" t="s">
        <v>40</v>
      </c>
      <c r="B1" s="24"/>
      <c r="C1" s="32">
        <f>SUM(B3,D3,F3)</f>
        <v>0</v>
      </c>
      <c r="D1" s="32"/>
      <c r="E1" s="24"/>
      <c r="F1" s="24"/>
    </row>
    <row r="2" spans="1:6">
      <c r="A2" s="24" t="s">
        <v>22</v>
      </c>
      <c r="B2" s="24"/>
      <c r="C2" s="24"/>
      <c r="D2" s="32"/>
      <c r="E2" s="24"/>
      <c r="F2" s="24"/>
    </row>
    <row r="3" spans="1:6">
      <c r="A3" s="25" t="s">
        <v>23</v>
      </c>
      <c r="B3" s="33">
        <f>COUNTIF('DIF Worksheet'!$U$3:$U$1000,"High")</f>
        <v>0</v>
      </c>
      <c r="C3" s="26" t="s">
        <v>24</v>
      </c>
      <c r="D3" s="34">
        <f>COUNTIF('DIF Worksheet'!$U$3:$U$1000,"Medium")</f>
        <v>0</v>
      </c>
      <c r="E3" s="27" t="s">
        <v>25</v>
      </c>
      <c r="F3" s="35">
        <f>COUNTIF('DIF Worksheet'!$U$3:$U$1000,"Low")</f>
        <v>0</v>
      </c>
    </row>
    <row r="5" spans="1:6" ht="15.75" thickBot="1"/>
    <row r="6" spans="1:6">
      <c r="A6" s="51"/>
      <c r="B6" s="52"/>
      <c r="C6" s="53" t="s">
        <v>5</v>
      </c>
      <c r="D6" s="52"/>
      <c r="E6" s="52"/>
      <c r="F6" s="54"/>
    </row>
    <row r="7" spans="1:6" ht="30">
      <c r="A7" s="45" t="s">
        <v>34</v>
      </c>
      <c r="B7" s="31" t="s">
        <v>8</v>
      </c>
      <c r="C7" s="37" t="s">
        <v>44</v>
      </c>
      <c r="D7" s="37" t="s">
        <v>51</v>
      </c>
      <c r="E7" s="37" t="s">
        <v>50</v>
      </c>
      <c r="F7" s="46" t="s">
        <v>33</v>
      </c>
    </row>
    <row r="8" spans="1:6">
      <c r="A8" s="45" t="str">
        <f>IF(ISNUMBER(SEARCH("Low",'DIF Worksheet'!$U3)),'DIF Worksheet'!$W3," ")</f>
        <v xml:space="preserve"> </v>
      </c>
      <c r="B8" s="31" t="str">
        <f>IF(ISNUMBER(SEARCH("Low",'DIF Worksheet'!$U3)),'DIF Worksheet'!$A3," ")</f>
        <v xml:space="preserve"> </v>
      </c>
      <c r="C8" s="31" t="str">
        <f>IF('DIF Worksheet'!$B3="","",IF(ISNUMBER(SEARCH("Low",'DIF Worksheet'!$U3)),'DIF Worksheet'!$B3," "))</f>
        <v/>
      </c>
      <c r="D8" s="31" t="str">
        <f>IF('DIF Worksheet'!$C3="","",IF(ISNUMBER(SEARCH("Low",'DIF Worksheet'!$U3)),'DIF Worksheet'!$C3," "))</f>
        <v/>
      </c>
      <c r="E8" s="31" t="str">
        <f>IF('DIF Worksheet'!$D3="","",IF(ISNUMBER(SEARCH("Low",'DIF Worksheet'!$U3)),'DIF Worksheet'!$D3," "))</f>
        <v/>
      </c>
      <c r="F8" s="46" t="str">
        <f>IF(ISNUMBER(SEARCH("Low",'DIF Worksheet'!$U3)),'DIF Worksheet'!$X3," ")</f>
        <v xml:space="preserve"> </v>
      </c>
    </row>
    <row r="9" spans="1:6">
      <c r="A9" s="45" t="str">
        <f>IF(ISNUMBER(SEARCH("Low",'DIF Worksheet'!$U4)),'DIF Worksheet'!$W4," ")</f>
        <v xml:space="preserve"> </v>
      </c>
      <c r="B9" s="31" t="str">
        <f>IF(ISNUMBER(SEARCH("Low",'DIF Worksheet'!$U4)),'DIF Worksheet'!$A4," ")</f>
        <v xml:space="preserve"> </v>
      </c>
      <c r="C9" s="31" t="str">
        <f>IF('DIF Worksheet'!$B4="","",IF(ISNUMBER(SEARCH("Low",'DIF Worksheet'!$U4)),'DIF Worksheet'!$B4," "))</f>
        <v/>
      </c>
      <c r="D9" s="31" t="str">
        <f>IF('DIF Worksheet'!$C4="","",IF(ISNUMBER(SEARCH("Low",'DIF Worksheet'!$U4)),'DIF Worksheet'!$C4," "))</f>
        <v/>
      </c>
      <c r="E9" s="31" t="str">
        <f>IF('DIF Worksheet'!$D4="","",IF(ISNUMBER(SEARCH("Low",'DIF Worksheet'!$U4)),'DIF Worksheet'!$D4," "))</f>
        <v/>
      </c>
      <c r="F9" s="46" t="str">
        <f>IF(ISNUMBER(SEARCH("Low",'DIF Worksheet'!$U4)),'DIF Worksheet'!$X4," ")</f>
        <v xml:space="preserve"> </v>
      </c>
    </row>
    <row r="10" spans="1:6">
      <c r="A10" s="45" t="str">
        <f>IF(ISNUMBER(SEARCH("Low",'DIF Worksheet'!$U5)),'DIF Worksheet'!$W5," ")</f>
        <v xml:space="preserve"> </v>
      </c>
      <c r="B10" s="31" t="str">
        <f>IF(ISNUMBER(SEARCH("Low",'DIF Worksheet'!$U5)),'DIF Worksheet'!$A5," ")</f>
        <v xml:space="preserve"> </v>
      </c>
      <c r="C10" s="31" t="str">
        <f>IF('DIF Worksheet'!$B5="","",IF(ISNUMBER(SEARCH("Low",'DIF Worksheet'!$U5)),'DIF Worksheet'!$B5," "))</f>
        <v/>
      </c>
      <c r="D10" s="31" t="str">
        <f>IF('DIF Worksheet'!$C5="","",IF(ISNUMBER(SEARCH("Low",'DIF Worksheet'!$U5)),'DIF Worksheet'!$C5," "))</f>
        <v/>
      </c>
      <c r="E10" s="31" t="str">
        <f>IF('DIF Worksheet'!$D5="","",IF(ISNUMBER(SEARCH("Low",'DIF Worksheet'!$U5)),'DIF Worksheet'!$D5," "))</f>
        <v/>
      </c>
      <c r="F10" s="46" t="str">
        <f>IF(ISNUMBER(SEARCH("Low",'DIF Worksheet'!$U5)),'DIF Worksheet'!$X5," ")</f>
        <v xml:space="preserve"> </v>
      </c>
    </row>
    <row r="11" spans="1:6">
      <c r="A11" s="45" t="str">
        <f>IF(ISNUMBER(SEARCH("Low",'DIF Worksheet'!$U6)),'DIF Worksheet'!$W6," ")</f>
        <v xml:space="preserve"> </v>
      </c>
      <c r="B11" s="31" t="str">
        <f>IF(ISNUMBER(SEARCH("Low",'DIF Worksheet'!$U6)),'DIF Worksheet'!$A6," ")</f>
        <v xml:space="preserve"> </v>
      </c>
      <c r="C11" s="31" t="str">
        <f>IF('DIF Worksheet'!$B6="","",IF(ISNUMBER(SEARCH("Low",'DIF Worksheet'!$U6)),'DIF Worksheet'!$B6," "))</f>
        <v/>
      </c>
      <c r="D11" s="31" t="str">
        <f>IF('DIF Worksheet'!$C6="","",IF(ISNUMBER(SEARCH("Low",'DIF Worksheet'!$U6)),'DIF Worksheet'!$C6," "))</f>
        <v/>
      </c>
      <c r="E11" s="31" t="str">
        <f>IF('DIF Worksheet'!$D6="","",IF(ISNUMBER(SEARCH("Low",'DIF Worksheet'!$U6)),'DIF Worksheet'!$D6," "))</f>
        <v/>
      </c>
      <c r="F11" s="46" t="str">
        <f>IF(ISNUMBER(SEARCH("Low",'DIF Worksheet'!$U6)),'DIF Worksheet'!$X6," ")</f>
        <v xml:space="preserve"> </v>
      </c>
    </row>
    <row r="12" spans="1:6">
      <c r="A12" s="45" t="str">
        <f>IF(ISNUMBER(SEARCH("Low",'DIF Worksheet'!$U7)),'DIF Worksheet'!$W7," ")</f>
        <v xml:space="preserve"> </v>
      </c>
      <c r="B12" s="31" t="str">
        <f>IF(ISNUMBER(SEARCH("Low",'DIF Worksheet'!$U7)),'DIF Worksheet'!$A7," ")</f>
        <v xml:space="preserve"> </v>
      </c>
      <c r="C12" s="31" t="str">
        <f>IF('DIF Worksheet'!$B7="","",IF(ISNUMBER(SEARCH("Low",'DIF Worksheet'!$U7)),'DIF Worksheet'!$B7," "))</f>
        <v/>
      </c>
      <c r="D12" s="31" t="str">
        <f>IF('DIF Worksheet'!$C7="","",IF(ISNUMBER(SEARCH("Low",'DIF Worksheet'!$U7)),'DIF Worksheet'!$C7," "))</f>
        <v/>
      </c>
      <c r="E12" s="31" t="str">
        <f>IF('DIF Worksheet'!$D7="","",IF(ISNUMBER(SEARCH("Low",'DIF Worksheet'!$U7)),'DIF Worksheet'!$D7," "))</f>
        <v/>
      </c>
      <c r="F12" s="46" t="str">
        <f>IF(ISNUMBER(SEARCH("Low",'DIF Worksheet'!$U7)),'DIF Worksheet'!$X7," ")</f>
        <v xml:space="preserve"> </v>
      </c>
    </row>
    <row r="13" spans="1:6">
      <c r="A13" s="45" t="str">
        <f>IF(ISNUMBER(SEARCH("Low",'DIF Worksheet'!$U8)),'DIF Worksheet'!$W8," ")</f>
        <v xml:space="preserve"> </v>
      </c>
      <c r="B13" s="31" t="str">
        <f>IF(ISNUMBER(SEARCH("Low",'DIF Worksheet'!$U8)),'DIF Worksheet'!$A8," ")</f>
        <v xml:space="preserve"> </v>
      </c>
      <c r="C13" s="31" t="str">
        <f>IF('DIF Worksheet'!$B8="","",IF(ISNUMBER(SEARCH("Low",'DIF Worksheet'!$U8)),'DIF Worksheet'!$B8," "))</f>
        <v/>
      </c>
      <c r="D13" s="31" t="str">
        <f>IF('DIF Worksheet'!$C8="","",IF(ISNUMBER(SEARCH("Low",'DIF Worksheet'!$U8)),'DIF Worksheet'!$C8," "))</f>
        <v/>
      </c>
      <c r="E13" s="31" t="str">
        <f>IF('DIF Worksheet'!$D8="","",IF(ISNUMBER(SEARCH("Low",'DIF Worksheet'!$U8)),'DIF Worksheet'!$D8," "))</f>
        <v/>
      </c>
      <c r="F13" s="46" t="str">
        <f>IF(ISNUMBER(SEARCH("Low",'DIF Worksheet'!$U8)),'DIF Worksheet'!$X8," ")</f>
        <v xml:space="preserve"> </v>
      </c>
    </row>
    <row r="14" spans="1:6">
      <c r="A14" s="45" t="str">
        <f>IF(ISNUMBER(SEARCH("Low",'DIF Worksheet'!$U9)),'DIF Worksheet'!$W9," ")</f>
        <v xml:space="preserve"> </v>
      </c>
      <c r="B14" s="31" t="str">
        <f>IF(ISNUMBER(SEARCH("Low",'DIF Worksheet'!$U9)),'DIF Worksheet'!$A9," ")</f>
        <v xml:space="preserve"> </v>
      </c>
      <c r="C14" s="31" t="str">
        <f>IF('DIF Worksheet'!$B9="","",IF(ISNUMBER(SEARCH("Low",'DIF Worksheet'!$U9)),'DIF Worksheet'!$B9," "))</f>
        <v/>
      </c>
      <c r="D14" s="31" t="str">
        <f>IF('DIF Worksheet'!$C9="","",IF(ISNUMBER(SEARCH("Low",'DIF Worksheet'!$U9)),'DIF Worksheet'!$C9," "))</f>
        <v/>
      </c>
      <c r="E14" s="31" t="str">
        <f>IF('DIF Worksheet'!$D9="","",IF(ISNUMBER(SEARCH("Low",'DIF Worksheet'!$U9)),'DIF Worksheet'!$D9," "))</f>
        <v/>
      </c>
      <c r="F14" s="46" t="str">
        <f>IF(ISNUMBER(SEARCH("Low",'DIF Worksheet'!$U9)),'DIF Worksheet'!$X9," ")</f>
        <v xml:space="preserve"> </v>
      </c>
    </row>
    <row r="15" spans="1:6">
      <c r="A15" s="45" t="str">
        <f>IF(ISNUMBER(SEARCH("Low",'DIF Worksheet'!$U10)),'DIF Worksheet'!$W10," ")</f>
        <v xml:space="preserve"> </v>
      </c>
      <c r="B15" s="31" t="str">
        <f>IF(ISNUMBER(SEARCH("Low",'DIF Worksheet'!$U10)),'DIF Worksheet'!$A10," ")</f>
        <v xml:space="preserve"> </v>
      </c>
      <c r="C15" s="31" t="str">
        <f>IF('DIF Worksheet'!$B10="","",IF(ISNUMBER(SEARCH("Low",'DIF Worksheet'!$U10)),'DIF Worksheet'!$B10," "))</f>
        <v/>
      </c>
      <c r="D15" s="31" t="str">
        <f>IF('DIF Worksheet'!$C10="","",IF(ISNUMBER(SEARCH("Low",'DIF Worksheet'!$U10)),'DIF Worksheet'!$C10," "))</f>
        <v/>
      </c>
      <c r="E15" s="31" t="str">
        <f>IF('DIF Worksheet'!$D10="","",IF(ISNUMBER(SEARCH("Low",'DIF Worksheet'!$U10)),'DIF Worksheet'!$D10," "))</f>
        <v/>
      </c>
      <c r="F15" s="46" t="str">
        <f>IF(ISNUMBER(SEARCH("Low",'DIF Worksheet'!$U10)),'DIF Worksheet'!$X10," ")</f>
        <v xml:space="preserve"> </v>
      </c>
    </row>
    <row r="16" spans="1:6">
      <c r="A16" s="45" t="str">
        <f>IF(ISNUMBER(SEARCH("Low",'DIF Worksheet'!$U11)),'DIF Worksheet'!$W11," ")</f>
        <v xml:space="preserve"> </v>
      </c>
      <c r="B16" s="31" t="str">
        <f>IF(ISNUMBER(SEARCH("Low",'DIF Worksheet'!$U11)),'DIF Worksheet'!$A11," ")</f>
        <v xml:space="preserve"> </v>
      </c>
      <c r="C16" s="31" t="str">
        <f>IF('DIF Worksheet'!$B11="","",IF(ISNUMBER(SEARCH("Low",'DIF Worksheet'!$U11)),'DIF Worksheet'!$B11," "))</f>
        <v/>
      </c>
      <c r="D16" s="31" t="str">
        <f>IF('DIF Worksheet'!$C11="","",IF(ISNUMBER(SEARCH("Low",'DIF Worksheet'!$U11)),'DIF Worksheet'!$C11," "))</f>
        <v/>
      </c>
      <c r="E16" s="31" t="str">
        <f>IF('DIF Worksheet'!$D11="","",IF(ISNUMBER(SEARCH("Low",'DIF Worksheet'!$U11)),'DIF Worksheet'!$D11," "))</f>
        <v/>
      </c>
      <c r="F16" s="46" t="str">
        <f>IF(ISNUMBER(SEARCH("Low",'DIF Worksheet'!$U11)),'DIF Worksheet'!$X11," ")</f>
        <v xml:space="preserve"> </v>
      </c>
    </row>
    <row r="17" spans="1:6">
      <c r="A17" s="45" t="str">
        <f>IF(ISNUMBER(SEARCH("Low",'DIF Worksheet'!$U12)),'DIF Worksheet'!$W12," ")</f>
        <v xml:space="preserve"> </v>
      </c>
      <c r="B17" s="31" t="str">
        <f>IF(ISNUMBER(SEARCH("Low",'DIF Worksheet'!$U12)),'DIF Worksheet'!$A12," ")</f>
        <v xml:space="preserve"> </v>
      </c>
      <c r="C17" s="31" t="str">
        <f>IF('DIF Worksheet'!$B12="","",IF(ISNUMBER(SEARCH("Low",'DIF Worksheet'!$U12)),'DIF Worksheet'!$B12," "))</f>
        <v/>
      </c>
      <c r="D17" s="31" t="str">
        <f>IF('DIF Worksheet'!$C12="","",IF(ISNUMBER(SEARCH("Low",'DIF Worksheet'!$U12)),'DIF Worksheet'!$C12," "))</f>
        <v/>
      </c>
      <c r="E17" s="31" t="str">
        <f>IF('DIF Worksheet'!$D12="","",IF(ISNUMBER(SEARCH("Low",'DIF Worksheet'!$U12)),'DIF Worksheet'!$D12," "))</f>
        <v/>
      </c>
      <c r="F17" s="46" t="str">
        <f>IF(ISNUMBER(SEARCH("Low",'DIF Worksheet'!$U12)),'DIF Worksheet'!$X12," ")</f>
        <v xml:space="preserve"> </v>
      </c>
    </row>
    <row r="18" spans="1:6">
      <c r="A18" s="45" t="str">
        <f>IF(ISNUMBER(SEARCH("Low",'DIF Worksheet'!$U13)),'DIF Worksheet'!$W13," ")</f>
        <v xml:space="preserve"> </v>
      </c>
      <c r="B18" s="31" t="str">
        <f>IF(ISNUMBER(SEARCH("Low",'DIF Worksheet'!$U13)),'DIF Worksheet'!$A13," ")</f>
        <v xml:space="preserve"> </v>
      </c>
      <c r="C18" s="31" t="str">
        <f>IF('DIF Worksheet'!$B13="","",IF(ISNUMBER(SEARCH("Low",'DIF Worksheet'!$U13)),'DIF Worksheet'!$B13," "))</f>
        <v/>
      </c>
      <c r="D18" s="31" t="str">
        <f>IF('DIF Worksheet'!$C13="","",IF(ISNUMBER(SEARCH("Low",'DIF Worksheet'!$U13)),'DIF Worksheet'!$C13," "))</f>
        <v/>
      </c>
      <c r="E18" s="31" t="str">
        <f>IF('DIF Worksheet'!$D13="","",IF(ISNUMBER(SEARCH("Low",'DIF Worksheet'!$U13)),'DIF Worksheet'!$D13," "))</f>
        <v/>
      </c>
      <c r="F18" s="46" t="str">
        <f>IF(ISNUMBER(SEARCH("Low",'DIF Worksheet'!$U13)),'DIF Worksheet'!$X13," ")</f>
        <v xml:space="preserve"> </v>
      </c>
    </row>
    <row r="19" spans="1:6">
      <c r="A19" s="45" t="str">
        <f>IF(ISNUMBER(SEARCH("Low",'DIF Worksheet'!$U14)),'DIF Worksheet'!$W14," ")</f>
        <v xml:space="preserve"> </v>
      </c>
      <c r="B19" s="31" t="str">
        <f>IF(ISNUMBER(SEARCH("Low",'DIF Worksheet'!$U14)),'DIF Worksheet'!$A14," ")</f>
        <v xml:space="preserve"> </v>
      </c>
      <c r="C19" s="31" t="str">
        <f>IF('DIF Worksheet'!$B14="","",IF(ISNUMBER(SEARCH("Low",'DIF Worksheet'!$U14)),'DIF Worksheet'!$B14," "))</f>
        <v/>
      </c>
      <c r="D19" s="31" t="str">
        <f>IF('DIF Worksheet'!$C14="","",IF(ISNUMBER(SEARCH("Low",'DIF Worksheet'!$U14)),'DIF Worksheet'!$C14," "))</f>
        <v/>
      </c>
      <c r="E19" s="31" t="str">
        <f>IF('DIF Worksheet'!$D14="","",IF(ISNUMBER(SEARCH("Low",'DIF Worksheet'!$U14)),'DIF Worksheet'!$D14," "))</f>
        <v/>
      </c>
      <c r="F19" s="46" t="str">
        <f>IF(ISNUMBER(SEARCH("Low",'DIF Worksheet'!$U14)),'DIF Worksheet'!$X14," ")</f>
        <v xml:space="preserve"> </v>
      </c>
    </row>
    <row r="20" spans="1:6">
      <c r="A20" s="45" t="str">
        <f>IF(ISNUMBER(SEARCH("Low",'DIF Worksheet'!$U15)),'DIF Worksheet'!$W15," ")</f>
        <v xml:space="preserve"> </v>
      </c>
      <c r="B20" s="31" t="str">
        <f>IF(ISNUMBER(SEARCH("Low",'DIF Worksheet'!$U15)),'DIF Worksheet'!$A15," ")</f>
        <v xml:space="preserve"> </v>
      </c>
      <c r="C20" s="31" t="str">
        <f>IF('DIF Worksheet'!$B15="","",IF(ISNUMBER(SEARCH("Low",'DIF Worksheet'!$U15)),'DIF Worksheet'!$B15," "))</f>
        <v/>
      </c>
      <c r="D20" s="31" t="str">
        <f>IF('DIF Worksheet'!$C15="","",IF(ISNUMBER(SEARCH("Low",'DIF Worksheet'!$U15)),'DIF Worksheet'!$C15," "))</f>
        <v/>
      </c>
      <c r="E20" s="31" t="str">
        <f>IF('DIF Worksheet'!$D15="","",IF(ISNUMBER(SEARCH("Low",'DIF Worksheet'!$U15)),'DIF Worksheet'!$D15," "))</f>
        <v/>
      </c>
      <c r="F20" s="46" t="str">
        <f>IF(ISNUMBER(SEARCH("Low",'DIF Worksheet'!$U15)),'DIF Worksheet'!$X15," ")</f>
        <v xml:space="preserve"> </v>
      </c>
    </row>
    <row r="21" spans="1:6">
      <c r="A21" s="45" t="str">
        <f>IF(ISNUMBER(SEARCH("Low",'DIF Worksheet'!$U16)),'DIF Worksheet'!$W16," ")</f>
        <v xml:space="preserve"> </v>
      </c>
      <c r="B21" s="31" t="str">
        <f>IF(ISNUMBER(SEARCH("Low",'DIF Worksheet'!$U16)),'DIF Worksheet'!$A16," ")</f>
        <v xml:space="preserve"> </v>
      </c>
      <c r="C21" s="31" t="str">
        <f>IF('DIF Worksheet'!$B16="","",IF(ISNUMBER(SEARCH("Low",'DIF Worksheet'!$U16)),'DIF Worksheet'!$B16," "))</f>
        <v/>
      </c>
      <c r="D21" s="31" t="str">
        <f>IF('DIF Worksheet'!$C16="","",IF(ISNUMBER(SEARCH("Low",'DIF Worksheet'!$U16)),'DIF Worksheet'!$C16," "))</f>
        <v/>
      </c>
      <c r="E21" s="31" t="str">
        <f>IF('DIF Worksheet'!$D16="","",IF(ISNUMBER(SEARCH("Low",'DIF Worksheet'!$U16)),'DIF Worksheet'!$D16," "))</f>
        <v/>
      </c>
      <c r="F21" s="46" t="str">
        <f>IF(ISNUMBER(SEARCH("Low",'DIF Worksheet'!$U16)),'DIF Worksheet'!$X16," ")</f>
        <v xml:space="preserve"> </v>
      </c>
    </row>
    <row r="22" spans="1:6">
      <c r="A22" s="45" t="str">
        <f>IF(ISNUMBER(SEARCH("Low",'DIF Worksheet'!$U17)),'DIF Worksheet'!$W17," ")</f>
        <v xml:space="preserve"> </v>
      </c>
      <c r="B22" s="31" t="str">
        <f>IF(ISNUMBER(SEARCH("Low",'DIF Worksheet'!$U17)),'DIF Worksheet'!$A17," ")</f>
        <v xml:space="preserve"> </v>
      </c>
      <c r="C22" s="31" t="str">
        <f>IF('DIF Worksheet'!$B17="","",IF(ISNUMBER(SEARCH("Low",'DIF Worksheet'!$U17)),'DIF Worksheet'!$B17," "))</f>
        <v/>
      </c>
      <c r="D22" s="31" t="str">
        <f>IF('DIF Worksheet'!$C17="","",IF(ISNUMBER(SEARCH("Low",'DIF Worksheet'!$U17)),'DIF Worksheet'!$C17," "))</f>
        <v/>
      </c>
      <c r="E22" s="31" t="str">
        <f>IF('DIF Worksheet'!$D17="","",IF(ISNUMBER(SEARCH("Low",'DIF Worksheet'!$U17)),'DIF Worksheet'!$D17," "))</f>
        <v/>
      </c>
      <c r="F22" s="46" t="str">
        <f>IF(ISNUMBER(SEARCH("Low",'DIF Worksheet'!$U17)),'DIF Worksheet'!$X17," ")</f>
        <v xml:space="preserve"> </v>
      </c>
    </row>
    <row r="23" spans="1:6">
      <c r="A23" s="45" t="str">
        <f>IF(ISNUMBER(SEARCH("Low",'DIF Worksheet'!$U18)),'DIF Worksheet'!$W18," ")</f>
        <v xml:space="preserve"> </v>
      </c>
      <c r="B23" s="31" t="str">
        <f>IF(ISNUMBER(SEARCH("Low",'DIF Worksheet'!$U18)),'DIF Worksheet'!$A18," ")</f>
        <v xml:space="preserve"> </v>
      </c>
      <c r="C23" s="31" t="str">
        <f>IF('DIF Worksheet'!$B18="","",IF(ISNUMBER(SEARCH("Low",'DIF Worksheet'!$U18)),'DIF Worksheet'!$B18," "))</f>
        <v/>
      </c>
      <c r="D23" s="31" t="str">
        <f>IF('DIF Worksheet'!$C18="","",IF(ISNUMBER(SEARCH("Low",'DIF Worksheet'!$U18)),'DIF Worksheet'!$C18," "))</f>
        <v/>
      </c>
      <c r="E23" s="31" t="str">
        <f>IF('DIF Worksheet'!$D18="","",IF(ISNUMBER(SEARCH("Low",'DIF Worksheet'!$U18)),'DIF Worksheet'!$D18," "))</f>
        <v/>
      </c>
      <c r="F23" s="46" t="str">
        <f>IF(ISNUMBER(SEARCH("Low",'DIF Worksheet'!$U18)),'DIF Worksheet'!$X18," ")</f>
        <v xml:space="preserve"> </v>
      </c>
    </row>
    <row r="24" spans="1:6">
      <c r="A24" s="45" t="str">
        <f>IF(ISNUMBER(SEARCH("Low",'DIF Worksheet'!$U19)),'DIF Worksheet'!$W19," ")</f>
        <v xml:space="preserve"> </v>
      </c>
      <c r="B24" s="31" t="str">
        <f>IF(ISNUMBER(SEARCH("Low",'DIF Worksheet'!$U19)),'DIF Worksheet'!$A19," ")</f>
        <v xml:space="preserve"> </v>
      </c>
      <c r="C24" s="31" t="str">
        <f>IF('DIF Worksheet'!$B19="","",IF(ISNUMBER(SEARCH("Low",'DIF Worksheet'!$U19)),'DIF Worksheet'!$B19," "))</f>
        <v/>
      </c>
      <c r="D24" s="31" t="str">
        <f>IF('DIF Worksheet'!$C19="","",IF(ISNUMBER(SEARCH("Low",'DIF Worksheet'!$U19)),'DIF Worksheet'!$C19," "))</f>
        <v/>
      </c>
      <c r="E24" s="31" t="str">
        <f>IF('DIF Worksheet'!$D19="","",IF(ISNUMBER(SEARCH("Low",'DIF Worksheet'!$U19)),'DIF Worksheet'!$D19," "))</f>
        <v/>
      </c>
      <c r="F24" s="46" t="str">
        <f>IF(ISNUMBER(SEARCH("Low",'DIF Worksheet'!$U19)),'DIF Worksheet'!$X19," ")</f>
        <v xml:space="preserve"> </v>
      </c>
    </row>
    <row r="25" spans="1:6">
      <c r="A25" s="45" t="str">
        <f>IF(ISNUMBER(SEARCH("Low",'DIF Worksheet'!$U20)),'DIF Worksheet'!$W20," ")</f>
        <v xml:space="preserve"> </v>
      </c>
      <c r="B25" s="31" t="str">
        <f>IF(ISNUMBER(SEARCH("Low",'DIF Worksheet'!$U20)),'DIF Worksheet'!$A20," ")</f>
        <v xml:space="preserve"> </v>
      </c>
      <c r="C25" s="31" t="str">
        <f>IF('DIF Worksheet'!$B20="","",IF(ISNUMBER(SEARCH("Low",'DIF Worksheet'!$U20)),'DIF Worksheet'!$B20," "))</f>
        <v/>
      </c>
      <c r="D25" s="31" t="str">
        <f>IF('DIF Worksheet'!$C20="","",IF(ISNUMBER(SEARCH("Low",'DIF Worksheet'!$U20)),'DIF Worksheet'!$C20," "))</f>
        <v/>
      </c>
      <c r="E25" s="31" t="str">
        <f>IF('DIF Worksheet'!$D20="","",IF(ISNUMBER(SEARCH("Low",'DIF Worksheet'!$U20)),'DIF Worksheet'!$D20," "))</f>
        <v/>
      </c>
      <c r="F25" s="46" t="str">
        <f>IF(ISNUMBER(SEARCH("Low",'DIF Worksheet'!$U20)),'DIF Worksheet'!$X20," ")</f>
        <v xml:space="preserve"> </v>
      </c>
    </row>
    <row r="26" spans="1:6">
      <c r="A26" s="45" t="str">
        <f>IF(ISNUMBER(SEARCH("Low",'DIF Worksheet'!$U21)),'DIF Worksheet'!$W21," ")</f>
        <v xml:space="preserve"> </v>
      </c>
      <c r="B26" s="31" t="str">
        <f>IF(ISNUMBER(SEARCH("Low",'DIF Worksheet'!$U21)),'DIF Worksheet'!$A21," ")</f>
        <v xml:space="preserve"> </v>
      </c>
      <c r="C26" s="31" t="str">
        <f>IF('DIF Worksheet'!$B21="","",IF(ISNUMBER(SEARCH("Low",'DIF Worksheet'!$U21)),'DIF Worksheet'!$B21," "))</f>
        <v/>
      </c>
      <c r="D26" s="31" t="str">
        <f>IF('DIF Worksheet'!$C21="","",IF(ISNUMBER(SEARCH("Low",'DIF Worksheet'!$U21)),'DIF Worksheet'!$C21," "))</f>
        <v/>
      </c>
      <c r="E26" s="31" t="str">
        <f>IF('DIF Worksheet'!$D21="","",IF(ISNUMBER(SEARCH("Low",'DIF Worksheet'!$U21)),'DIF Worksheet'!$D21," "))</f>
        <v/>
      </c>
      <c r="F26" s="46" t="str">
        <f>IF(ISNUMBER(SEARCH("Low",'DIF Worksheet'!$U21)),'DIF Worksheet'!$X21," ")</f>
        <v xml:space="preserve"> </v>
      </c>
    </row>
    <row r="27" spans="1:6">
      <c r="A27" s="45" t="str">
        <f>IF(ISNUMBER(SEARCH("Low",'DIF Worksheet'!$U22)),'DIF Worksheet'!$W22," ")</f>
        <v xml:space="preserve"> </v>
      </c>
      <c r="B27" s="31" t="str">
        <f>IF(ISNUMBER(SEARCH("Low",'DIF Worksheet'!$U22)),'DIF Worksheet'!$A22," ")</f>
        <v xml:space="preserve"> </v>
      </c>
      <c r="C27" s="31" t="str">
        <f>IF('DIF Worksheet'!$B22="","",IF(ISNUMBER(SEARCH("Low",'DIF Worksheet'!$U22)),'DIF Worksheet'!$B22," "))</f>
        <v/>
      </c>
      <c r="D27" s="31" t="str">
        <f>IF('DIF Worksheet'!$C22="","",IF(ISNUMBER(SEARCH("Low",'DIF Worksheet'!$U22)),'DIF Worksheet'!$C22," "))</f>
        <v/>
      </c>
      <c r="E27" s="31" t="str">
        <f>IF('DIF Worksheet'!$D22="","",IF(ISNUMBER(SEARCH("Low",'DIF Worksheet'!$U22)),'DIF Worksheet'!$D22," "))</f>
        <v/>
      </c>
      <c r="F27" s="46" t="str">
        <f>IF(ISNUMBER(SEARCH("Low",'DIF Worksheet'!$U22)),'DIF Worksheet'!$X22," ")</f>
        <v xml:space="preserve"> </v>
      </c>
    </row>
    <row r="28" spans="1:6">
      <c r="A28" s="45" t="str">
        <f>IF(ISNUMBER(SEARCH("Low",'DIF Worksheet'!$U23)),'DIF Worksheet'!$W23," ")</f>
        <v xml:space="preserve"> </v>
      </c>
      <c r="B28" s="31" t="str">
        <f>IF(ISNUMBER(SEARCH("Low",'DIF Worksheet'!$U23)),'DIF Worksheet'!$A23," ")</f>
        <v xml:space="preserve"> </v>
      </c>
      <c r="C28" s="31" t="str">
        <f>IF('DIF Worksheet'!$B23="","",IF(ISNUMBER(SEARCH("Low",'DIF Worksheet'!$U23)),'DIF Worksheet'!$B23," "))</f>
        <v/>
      </c>
      <c r="D28" s="31" t="str">
        <f>IF('DIF Worksheet'!$C23="","",IF(ISNUMBER(SEARCH("Low",'DIF Worksheet'!$U23)),'DIF Worksheet'!$C23," "))</f>
        <v/>
      </c>
      <c r="E28" s="31" t="str">
        <f>IF('DIF Worksheet'!$D23="","",IF(ISNUMBER(SEARCH("Low",'DIF Worksheet'!$U23)),'DIF Worksheet'!$D23," "))</f>
        <v/>
      </c>
      <c r="F28" s="46" t="str">
        <f>IF(ISNUMBER(SEARCH("Low",'DIF Worksheet'!$U23)),'DIF Worksheet'!$X23," ")</f>
        <v xml:space="preserve"> </v>
      </c>
    </row>
    <row r="29" spans="1:6">
      <c r="A29" s="45" t="str">
        <f>IF(ISNUMBER(SEARCH("Low",'DIF Worksheet'!$U24)),'DIF Worksheet'!$W24," ")</f>
        <v xml:space="preserve"> </v>
      </c>
      <c r="B29" s="31" t="str">
        <f>IF(ISNUMBER(SEARCH("Low",'DIF Worksheet'!$U24)),'DIF Worksheet'!$A24," ")</f>
        <v xml:space="preserve"> </v>
      </c>
      <c r="C29" s="31" t="str">
        <f>IF('DIF Worksheet'!$B24="","",IF(ISNUMBER(SEARCH("Low",'DIF Worksheet'!$U24)),'DIF Worksheet'!$B24," "))</f>
        <v/>
      </c>
      <c r="D29" s="31" t="str">
        <f>IF('DIF Worksheet'!$C24="","",IF(ISNUMBER(SEARCH("Low",'DIF Worksheet'!$U24)),'DIF Worksheet'!$C24," "))</f>
        <v/>
      </c>
      <c r="E29" s="31" t="str">
        <f>IF('DIF Worksheet'!$D24="","",IF(ISNUMBER(SEARCH("Low",'DIF Worksheet'!$U24)),'DIF Worksheet'!$D24," "))</f>
        <v/>
      </c>
      <c r="F29" s="46" t="str">
        <f>IF(ISNUMBER(SEARCH("Low",'DIF Worksheet'!$U24)),'DIF Worksheet'!$X24," ")</f>
        <v xml:space="preserve"> </v>
      </c>
    </row>
    <row r="30" spans="1:6">
      <c r="A30" s="45" t="str">
        <f>IF(ISNUMBER(SEARCH("Low",'DIF Worksheet'!$U25)),'DIF Worksheet'!$W25," ")</f>
        <v xml:space="preserve"> </v>
      </c>
      <c r="B30" s="31" t="str">
        <f>IF(ISNUMBER(SEARCH("Low",'DIF Worksheet'!$U25)),'DIF Worksheet'!$A25," ")</f>
        <v xml:space="preserve"> </v>
      </c>
      <c r="C30" s="31" t="str">
        <f>IF('DIF Worksheet'!$B25="","",IF(ISNUMBER(SEARCH("Low",'DIF Worksheet'!$U25)),'DIF Worksheet'!$B25," "))</f>
        <v/>
      </c>
      <c r="D30" s="31" t="str">
        <f>IF('DIF Worksheet'!$C25="","",IF(ISNUMBER(SEARCH("Low",'DIF Worksheet'!$U25)),'DIF Worksheet'!$C25," "))</f>
        <v/>
      </c>
      <c r="E30" s="31" t="str">
        <f>IF('DIF Worksheet'!$D25="","",IF(ISNUMBER(SEARCH("Low",'DIF Worksheet'!$U25)),'DIF Worksheet'!$D25," "))</f>
        <v/>
      </c>
      <c r="F30" s="46" t="str">
        <f>IF(ISNUMBER(SEARCH("Low",'DIF Worksheet'!$U25)),'DIF Worksheet'!$X25," ")</f>
        <v xml:space="preserve"> </v>
      </c>
    </row>
    <row r="31" spans="1:6">
      <c r="A31" s="45" t="str">
        <f>IF(ISNUMBER(SEARCH("Low",'DIF Worksheet'!$U26)),'DIF Worksheet'!$W26," ")</f>
        <v xml:space="preserve"> </v>
      </c>
      <c r="B31" s="31" t="str">
        <f>IF(ISNUMBER(SEARCH("Low",'DIF Worksheet'!$U26)),'DIF Worksheet'!$A26," ")</f>
        <v xml:space="preserve"> </v>
      </c>
      <c r="C31" s="31" t="str">
        <f>IF('DIF Worksheet'!$B26="","",IF(ISNUMBER(SEARCH("Low",'DIF Worksheet'!$U26)),'DIF Worksheet'!$B26," "))</f>
        <v/>
      </c>
      <c r="D31" s="31" t="str">
        <f>IF('DIF Worksheet'!$C26="","",IF(ISNUMBER(SEARCH("Low",'DIF Worksheet'!$U26)),'DIF Worksheet'!$C26," "))</f>
        <v/>
      </c>
      <c r="E31" s="31" t="str">
        <f>IF('DIF Worksheet'!$D26="","",IF(ISNUMBER(SEARCH("Low",'DIF Worksheet'!$U26)),'DIF Worksheet'!$D26," "))</f>
        <v/>
      </c>
      <c r="F31" s="46" t="str">
        <f>IF(ISNUMBER(SEARCH("Low",'DIF Worksheet'!$U26)),'DIF Worksheet'!$X26," ")</f>
        <v xml:space="preserve"> </v>
      </c>
    </row>
    <row r="32" spans="1:6">
      <c r="A32" s="45" t="str">
        <f>IF(ISNUMBER(SEARCH("Low",'DIF Worksheet'!$U27)),'DIF Worksheet'!$W27," ")</f>
        <v xml:space="preserve"> </v>
      </c>
      <c r="B32" s="31" t="str">
        <f>IF(ISNUMBER(SEARCH("Low",'DIF Worksheet'!$U27)),'DIF Worksheet'!$A27," ")</f>
        <v xml:space="preserve"> </v>
      </c>
      <c r="C32" s="31" t="str">
        <f>IF('DIF Worksheet'!$B27="","",IF(ISNUMBER(SEARCH("Low",'DIF Worksheet'!$U27)),'DIF Worksheet'!$B27," "))</f>
        <v/>
      </c>
      <c r="D32" s="31" t="str">
        <f>IF('DIF Worksheet'!$C27="","",IF(ISNUMBER(SEARCH("Low",'DIF Worksheet'!$U27)),'DIF Worksheet'!$C27," "))</f>
        <v/>
      </c>
      <c r="E32" s="31" t="str">
        <f>IF('DIF Worksheet'!$D27="","",IF(ISNUMBER(SEARCH("Low",'DIF Worksheet'!$U27)),'DIF Worksheet'!$D27," "))</f>
        <v/>
      </c>
      <c r="F32" s="46" t="str">
        <f>IF(ISNUMBER(SEARCH("Low",'DIF Worksheet'!$U27)),'DIF Worksheet'!$X27," ")</f>
        <v xml:space="preserve"> </v>
      </c>
    </row>
    <row r="33" spans="1:6">
      <c r="A33" s="45" t="str">
        <f>IF(ISNUMBER(SEARCH("Low",'DIF Worksheet'!$U28)),'DIF Worksheet'!$W28," ")</f>
        <v xml:space="preserve"> </v>
      </c>
      <c r="B33" s="31" t="str">
        <f>IF(ISNUMBER(SEARCH("Low",'DIF Worksheet'!$U28)),'DIF Worksheet'!$A28," ")</f>
        <v xml:space="preserve"> </v>
      </c>
      <c r="C33" s="31" t="str">
        <f>IF('DIF Worksheet'!$B28="","",IF(ISNUMBER(SEARCH("Low",'DIF Worksheet'!$U28)),'DIF Worksheet'!$B28," "))</f>
        <v/>
      </c>
      <c r="D33" s="31" t="str">
        <f>IF('DIF Worksheet'!$C28="","",IF(ISNUMBER(SEARCH("Low",'DIF Worksheet'!$U28)),'DIF Worksheet'!$C28," "))</f>
        <v/>
      </c>
      <c r="E33" s="31" t="str">
        <f>IF('DIF Worksheet'!$D28="","",IF(ISNUMBER(SEARCH("Low",'DIF Worksheet'!$U28)),'DIF Worksheet'!$D28," "))</f>
        <v/>
      </c>
      <c r="F33" s="46" t="str">
        <f>IF(ISNUMBER(SEARCH("Low",'DIF Worksheet'!$U28)),'DIF Worksheet'!$X28," ")</f>
        <v xml:space="preserve"> </v>
      </c>
    </row>
    <row r="34" spans="1:6">
      <c r="A34" s="45" t="str">
        <f>IF(ISNUMBER(SEARCH("Low",'DIF Worksheet'!$U29)),'DIF Worksheet'!$W29," ")</f>
        <v xml:space="preserve"> </v>
      </c>
      <c r="B34" s="31" t="str">
        <f>IF(ISNUMBER(SEARCH("Low",'DIF Worksheet'!$U29)),'DIF Worksheet'!$A29," ")</f>
        <v xml:space="preserve"> </v>
      </c>
      <c r="C34" s="31" t="str">
        <f>IF('DIF Worksheet'!$B29="","",IF(ISNUMBER(SEARCH("Low",'DIF Worksheet'!$U29)),'DIF Worksheet'!$B29," "))</f>
        <v/>
      </c>
      <c r="D34" s="31" t="str">
        <f>IF('DIF Worksheet'!$C29="","",IF(ISNUMBER(SEARCH("Low",'DIF Worksheet'!$U29)),'DIF Worksheet'!$C29," "))</f>
        <v/>
      </c>
      <c r="E34" s="31" t="str">
        <f>IF('DIF Worksheet'!$D29="","",IF(ISNUMBER(SEARCH("Low",'DIF Worksheet'!$U29)),'DIF Worksheet'!$D29," "))</f>
        <v/>
      </c>
      <c r="F34" s="46" t="str">
        <f>IF(ISNUMBER(SEARCH("Low",'DIF Worksheet'!$U29)),'DIF Worksheet'!$X29," ")</f>
        <v xml:space="preserve"> </v>
      </c>
    </row>
    <row r="35" spans="1:6">
      <c r="A35" s="45" t="str">
        <f>IF(ISNUMBER(SEARCH("Low",'DIF Worksheet'!$U30)),'DIF Worksheet'!$W30," ")</f>
        <v xml:space="preserve"> </v>
      </c>
      <c r="B35" s="31" t="str">
        <f>IF(ISNUMBER(SEARCH("Low",'DIF Worksheet'!$U30)),'DIF Worksheet'!$A30," ")</f>
        <v xml:space="preserve"> </v>
      </c>
      <c r="C35" s="31" t="str">
        <f>IF('DIF Worksheet'!$B30="","",IF(ISNUMBER(SEARCH("Low",'DIF Worksheet'!$U30)),'DIF Worksheet'!$B30," "))</f>
        <v/>
      </c>
      <c r="D35" s="31" t="str">
        <f>IF('DIF Worksheet'!$C30="","",IF(ISNUMBER(SEARCH("Low",'DIF Worksheet'!$U30)),'DIF Worksheet'!$C30," "))</f>
        <v/>
      </c>
      <c r="E35" s="31" t="str">
        <f>IF('DIF Worksheet'!$D30="","",IF(ISNUMBER(SEARCH("Low",'DIF Worksheet'!$U30)),'DIF Worksheet'!$D30," "))</f>
        <v/>
      </c>
      <c r="F35" s="46" t="str">
        <f>IF(ISNUMBER(SEARCH("Low",'DIF Worksheet'!$U30)),'DIF Worksheet'!$X30," ")</f>
        <v xml:space="preserve"> </v>
      </c>
    </row>
    <row r="36" spans="1:6">
      <c r="A36" s="45" t="str">
        <f>IF(ISNUMBER(SEARCH("Low",'DIF Worksheet'!$U31)),'DIF Worksheet'!$W31," ")</f>
        <v xml:space="preserve"> </v>
      </c>
      <c r="B36" s="31" t="str">
        <f>IF(ISNUMBER(SEARCH("Low",'DIF Worksheet'!$U31)),'DIF Worksheet'!$A31," ")</f>
        <v xml:space="preserve"> </v>
      </c>
      <c r="C36" s="31" t="str">
        <f>IF('DIF Worksheet'!$B31="","",IF(ISNUMBER(SEARCH("Low",'DIF Worksheet'!$U31)),'DIF Worksheet'!$B31," "))</f>
        <v/>
      </c>
      <c r="D36" s="31" t="str">
        <f>IF('DIF Worksheet'!$C31="","",IF(ISNUMBER(SEARCH("Low",'DIF Worksheet'!$U31)),'DIF Worksheet'!$C31," "))</f>
        <v/>
      </c>
      <c r="E36" s="31" t="str">
        <f>IF('DIF Worksheet'!$D31="","",IF(ISNUMBER(SEARCH("Low",'DIF Worksheet'!$U31)),'DIF Worksheet'!$D31," "))</f>
        <v/>
      </c>
      <c r="F36" s="46" t="str">
        <f>IF(ISNUMBER(SEARCH("Low",'DIF Worksheet'!$U31)),'DIF Worksheet'!$X31," ")</f>
        <v xml:space="preserve"> </v>
      </c>
    </row>
    <row r="37" spans="1:6">
      <c r="A37" s="45" t="str">
        <f>IF(ISNUMBER(SEARCH("Low",'DIF Worksheet'!$U32)),'DIF Worksheet'!$W32," ")</f>
        <v xml:space="preserve"> </v>
      </c>
      <c r="B37" s="31" t="str">
        <f>IF(ISNUMBER(SEARCH("Low",'DIF Worksheet'!$U32)),'DIF Worksheet'!$A32," ")</f>
        <v xml:space="preserve"> </v>
      </c>
      <c r="C37" s="31" t="str">
        <f>IF('DIF Worksheet'!$B32="","",IF(ISNUMBER(SEARCH("Low",'DIF Worksheet'!$U32)),'DIF Worksheet'!$B32," "))</f>
        <v/>
      </c>
      <c r="D37" s="31" t="str">
        <f>IF('DIF Worksheet'!$C32="","",IF(ISNUMBER(SEARCH("Low",'DIF Worksheet'!$U32)),'DIF Worksheet'!$C32," "))</f>
        <v/>
      </c>
      <c r="E37" s="31" t="str">
        <f>IF('DIF Worksheet'!$D32="","",IF(ISNUMBER(SEARCH("Low",'DIF Worksheet'!$U32)),'DIF Worksheet'!$D32," "))</f>
        <v/>
      </c>
      <c r="F37" s="46" t="str">
        <f>IF(ISNUMBER(SEARCH("Low",'DIF Worksheet'!$U32)),'DIF Worksheet'!$X32," ")</f>
        <v xml:space="preserve"> </v>
      </c>
    </row>
    <row r="38" spans="1:6">
      <c r="A38" s="45" t="str">
        <f>IF(ISNUMBER(SEARCH("Low",'DIF Worksheet'!$U33)),'DIF Worksheet'!$W33," ")</f>
        <v xml:space="preserve"> </v>
      </c>
      <c r="B38" s="31" t="str">
        <f>IF(ISNUMBER(SEARCH("Low",'DIF Worksheet'!$U33)),'DIF Worksheet'!$A33," ")</f>
        <v xml:space="preserve"> </v>
      </c>
      <c r="C38" s="31" t="str">
        <f>IF('DIF Worksheet'!$B33="","",IF(ISNUMBER(SEARCH("Low",'DIF Worksheet'!$U33)),'DIF Worksheet'!$B33," "))</f>
        <v/>
      </c>
      <c r="D38" s="31" t="str">
        <f>IF('DIF Worksheet'!$C33="","",IF(ISNUMBER(SEARCH("Low",'DIF Worksheet'!$U33)),'DIF Worksheet'!$C33," "))</f>
        <v/>
      </c>
      <c r="E38" s="31" t="str">
        <f>IF('DIF Worksheet'!$D33="","",IF(ISNUMBER(SEARCH("Low",'DIF Worksheet'!$U33)),'DIF Worksheet'!$D33," "))</f>
        <v/>
      </c>
      <c r="F38" s="46" t="str">
        <f>IF(ISNUMBER(SEARCH("Low",'DIF Worksheet'!$U33)),'DIF Worksheet'!$X33," ")</f>
        <v xml:space="preserve"> </v>
      </c>
    </row>
    <row r="39" spans="1:6">
      <c r="A39" s="45" t="str">
        <f>IF(ISNUMBER(SEARCH("Low",'DIF Worksheet'!$U34)),'DIF Worksheet'!$W34," ")</f>
        <v xml:space="preserve"> </v>
      </c>
      <c r="B39" s="31" t="str">
        <f>IF(ISNUMBER(SEARCH("Low",'DIF Worksheet'!$U34)),'DIF Worksheet'!$A34," ")</f>
        <v xml:space="preserve"> </v>
      </c>
      <c r="C39" s="31" t="str">
        <f>IF('DIF Worksheet'!$B34="","",IF(ISNUMBER(SEARCH("Low",'DIF Worksheet'!$U34)),'DIF Worksheet'!$B34," "))</f>
        <v/>
      </c>
      <c r="D39" s="31" t="str">
        <f>IF('DIF Worksheet'!$C34="","",IF(ISNUMBER(SEARCH("Low",'DIF Worksheet'!$U34)),'DIF Worksheet'!$C34," "))</f>
        <v/>
      </c>
      <c r="E39" s="31" t="str">
        <f>IF('DIF Worksheet'!$D34="","",IF(ISNUMBER(SEARCH("Low",'DIF Worksheet'!$U34)),'DIF Worksheet'!$D34," "))</f>
        <v/>
      </c>
      <c r="F39" s="46" t="str">
        <f>IF(ISNUMBER(SEARCH("Low",'DIF Worksheet'!$U34)),'DIF Worksheet'!$X34," ")</f>
        <v xml:space="preserve"> </v>
      </c>
    </row>
    <row r="40" spans="1:6">
      <c r="A40" s="45" t="str">
        <f>IF(ISNUMBER(SEARCH("Low",'DIF Worksheet'!$U35)),'DIF Worksheet'!$W35," ")</f>
        <v xml:space="preserve"> </v>
      </c>
      <c r="B40" s="31" t="str">
        <f>IF(ISNUMBER(SEARCH("Low",'DIF Worksheet'!$U35)),'DIF Worksheet'!$A35," ")</f>
        <v xml:space="preserve"> </v>
      </c>
      <c r="C40" s="31" t="str">
        <f>IF('DIF Worksheet'!$B35="","",IF(ISNUMBER(SEARCH("Low",'DIF Worksheet'!$U35)),'DIF Worksheet'!$B35," "))</f>
        <v/>
      </c>
      <c r="D40" s="31" t="str">
        <f>IF('DIF Worksheet'!$C35="","",IF(ISNUMBER(SEARCH("Low",'DIF Worksheet'!$U35)),'DIF Worksheet'!$C35," "))</f>
        <v/>
      </c>
      <c r="E40" s="31" t="str">
        <f>IF('DIF Worksheet'!$D35="","",IF(ISNUMBER(SEARCH("Low",'DIF Worksheet'!$U35)),'DIF Worksheet'!$D35," "))</f>
        <v/>
      </c>
      <c r="F40" s="46" t="str">
        <f>IF(ISNUMBER(SEARCH("Low",'DIF Worksheet'!$U35)),'DIF Worksheet'!$X35," ")</f>
        <v xml:space="preserve"> </v>
      </c>
    </row>
    <row r="41" spans="1:6">
      <c r="A41" s="45" t="str">
        <f>IF(ISNUMBER(SEARCH("Low",'DIF Worksheet'!$U36)),'DIF Worksheet'!$W36," ")</f>
        <v xml:space="preserve"> </v>
      </c>
      <c r="B41" s="31" t="str">
        <f>IF(ISNUMBER(SEARCH("Low",'DIF Worksheet'!$U36)),'DIF Worksheet'!$A36," ")</f>
        <v xml:space="preserve"> </v>
      </c>
      <c r="C41" s="31" t="str">
        <f>IF('DIF Worksheet'!$B36="","",IF(ISNUMBER(SEARCH("Low",'DIF Worksheet'!$U36)),'DIF Worksheet'!$B36," "))</f>
        <v/>
      </c>
      <c r="D41" s="31" t="str">
        <f>IF('DIF Worksheet'!$C36="","",IF(ISNUMBER(SEARCH("Low",'DIF Worksheet'!$U36)),'DIF Worksheet'!$C36," "))</f>
        <v/>
      </c>
      <c r="E41" s="31" t="str">
        <f>IF('DIF Worksheet'!$D36="","",IF(ISNUMBER(SEARCH("Low",'DIF Worksheet'!$U36)),'DIF Worksheet'!$D36," "))</f>
        <v/>
      </c>
      <c r="F41" s="46" t="str">
        <f>IF(ISNUMBER(SEARCH("Low",'DIF Worksheet'!$U36)),'DIF Worksheet'!$X36," ")</f>
        <v xml:space="preserve"> </v>
      </c>
    </row>
    <row r="42" spans="1:6">
      <c r="A42" s="45" t="str">
        <f>IF(ISNUMBER(SEARCH("Low",'DIF Worksheet'!$U37)),'DIF Worksheet'!$W37," ")</f>
        <v xml:space="preserve"> </v>
      </c>
      <c r="B42" s="31" t="str">
        <f>IF(ISNUMBER(SEARCH("Low",'DIF Worksheet'!$U37)),'DIF Worksheet'!$A37," ")</f>
        <v xml:space="preserve"> </v>
      </c>
      <c r="C42" s="31" t="str">
        <f>IF('DIF Worksheet'!$B37="","",IF(ISNUMBER(SEARCH("Low",'DIF Worksheet'!$U37)),'DIF Worksheet'!$B37," "))</f>
        <v/>
      </c>
      <c r="D42" s="31" t="str">
        <f>IF('DIF Worksheet'!$C37="","",IF(ISNUMBER(SEARCH("Low",'DIF Worksheet'!$U37)),'DIF Worksheet'!$C37," "))</f>
        <v/>
      </c>
      <c r="E42" s="31" t="str">
        <f>IF('DIF Worksheet'!$D37="","",IF(ISNUMBER(SEARCH("Low",'DIF Worksheet'!$U37)),'DIF Worksheet'!$D37," "))</f>
        <v/>
      </c>
      <c r="F42" s="46" t="str">
        <f>IF(ISNUMBER(SEARCH("Low",'DIF Worksheet'!$U37)),'DIF Worksheet'!$X37," ")</f>
        <v xml:space="preserve"> </v>
      </c>
    </row>
    <row r="43" spans="1:6">
      <c r="A43" s="45" t="str">
        <f>IF(ISNUMBER(SEARCH("Low",'DIF Worksheet'!$U38)),'DIF Worksheet'!$W38," ")</f>
        <v xml:space="preserve"> </v>
      </c>
      <c r="B43" s="31" t="str">
        <f>IF(ISNUMBER(SEARCH("Low",'DIF Worksheet'!$U38)),'DIF Worksheet'!$A38," ")</f>
        <v xml:space="preserve"> </v>
      </c>
      <c r="C43" s="31" t="str">
        <f>IF('DIF Worksheet'!$B38="","",IF(ISNUMBER(SEARCH("Low",'DIF Worksheet'!$U38)),'DIF Worksheet'!$B38," "))</f>
        <v/>
      </c>
      <c r="D43" s="31" t="str">
        <f>IF('DIF Worksheet'!$C38="","",IF(ISNUMBER(SEARCH("Low",'DIF Worksheet'!$U38)),'DIF Worksheet'!$C38," "))</f>
        <v/>
      </c>
      <c r="E43" s="31" t="str">
        <f>IF('DIF Worksheet'!$D38="","",IF(ISNUMBER(SEARCH("Low",'DIF Worksheet'!$U38)),'DIF Worksheet'!$D38," "))</f>
        <v/>
      </c>
      <c r="F43" s="46" t="str">
        <f>IF(ISNUMBER(SEARCH("Low",'DIF Worksheet'!$U38)),'DIF Worksheet'!$X38," ")</f>
        <v xml:space="preserve"> </v>
      </c>
    </row>
    <row r="44" spans="1:6">
      <c r="A44" s="45" t="str">
        <f>IF(ISNUMBER(SEARCH("Low",'DIF Worksheet'!$U39)),'DIF Worksheet'!$W39," ")</f>
        <v xml:space="preserve"> </v>
      </c>
      <c r="B44" s="31" t="str">
        <f>IF(ISNUMBER(SEARCH("Low",'DIF Worksheet'!$U39)),'DIF Worksheet'!$A39," ")</f>
        <v xml:space="preserve"> </v>
      </c>
      <c r="C44" s="31" t="str">
        <f>IF('DIF Worksheet'!$B39="","",IF(ISNUMBER(SEARCH("Low",'DIF Worksheet'!$U39)),'DIF Worksheet'!$B39," "))</f>
        <v/>
      </c>
      <c r="D44" s="31" t="str">
        <f>IF('DIF Worksheet'!$C39="","",IF(ISNUMBER(SEARCH("Low",'DIF Worksheet'!$U39)),'DIF Worksheet'!$C39," "))</f>
        <v/>
      </c>
      <c r="E44" s="31" t="str">
        <f>IF('DIF Worksheet'!$D39="","",IF(ISNUMBER(SEARCH("Low",'DIF Worksheet'!$U39)),'DIF Worksheet'!$D39," "))</f>
        <v/>
      </c>
      <c r="F44" s="46" t="str">
        <f>IF(ISNUMBER(SEARCH("Low",'DIF Worksheet'!$U39)),'DIF Worksheet'!$X39," ")</f>
        <v xml:space="preserve"> </v>
      </c>
    </row>
    <row r="45" spans="1:6">
      <c r="A45" s="45" t="str">
        <f>IF(ISNUMBER(SEARCH("Low",'DIF Worksheet'!$U40)),'DIF Worksheet'!$W40," ")</f>
        <v xml:space="preserve"> </v>
      </c>
      <c r="B45" s="31" t="str">
        <f>IF(ISNUMBER(SEARCH("Low",'DIF Worksheet'!$U40)),'DIF Worksheet'!$A40," ")</f>
        <v xml:space="preserve"> </v>
      </c>
      <c r="C45" s="31" t="str">
        <f>IF('DIF Worksheet'!$B40="","",IF(ISNUMBER(SEARCH("Low",'DIF Worksheet'!$U40)),'DIF Worksheet'!$B40," "))</f>
        <v/>
      </c>
      <c r="D45" s="31" t="str">
        <f>IF('DIF Worksheet'!$C40="","",IF(ISNUMBER(SEARCH("Low",'DIF Worksheet'!$U40)),'DIF Worksheet'!$C40," "))</f>
        <v/>
      </c>
      <c r="E45" s="31" t="str">
        <f>IF('DIF Worksheet'!$D40="","",IF(ISNUMBER(SEARCH("Low",'DIF Worksheet'!$U40)),'DIF Worksheet'!$D40," "))</f>
        <v/>
      </c>
      <c r="F45" s="46" t="str">
        <f>IF(ISNUMBER(SEARCH("Low",'DIF Worksheet'!$U40)),'DIF Worksheet'!$X40," ")</f>
        <v xml:space="preserve"> </v>
      </c>
    </row>
    <row r="46" spans="1:6">
      <c r="A46" s="45" t="str">
        <f>IF(ISNUMBER(SEARCH("Low",'DIF Worksheet'!$U41)),'DIF Worksheet'!$W41," ")</f>
        <v xml:space="preserve"> </v>
      </c>
      <c r="B46" s="31" t="str">
        <f>IF(ISNUMBER(SEARCH("Low",'DIF Worksheet'!$U41)),'DIF Worksheet'!$A41," ")</f>
        <v xml:space="preserve"> </v>
      </c>
      <c r="C46" s="31" t="str">
        <f>IF('DIF Worksheet'!$B41="","",IF(ISNUMBER(SEARCH("Low",'DIF Worksheet'!$U41)),'DIF Worksheet'!$B41," "))</f>
        <v/>
      </c>
      <c r="D46" s="31" t="str">
        <f>IF('DIF Worksheet'!$C41="","",IF(ISNUMBER(SEARCH("Low",'DIF Worksheet'!$U41)),'DIF Worksheet'!$C41," "))</f>
        <v/>
      </c>
      <c r="E46" s="31" t="str">
        <f>IF('DIF Worksheet'!$D41="","",IF(ISNUMBER(SEARCH("Low",'DIF Worksheet'!$U41)),'DIF Worksheet'!$D41," "))</f>
        <v/>
      </c>
      <c r="F46" s="46" t="str">
        <f>IF(ISNUMBER(SEARCH("Low",'DIF Worksheet'!$U41)),'DIF Worksheet'!$X41," ")</f>
        <v xml:space="preserve"> </v>
      </c>
    </row>
    <row r="47" spans="1:6">
      <c r="A47" s="45" t="str">
        <f>IF(ISNUMBER(SEARCH("Low",'DIF Worksheet'!$U42)),'DIF Worksheet'!$W42," ")</f>
        <v xml:space="preserve"> </v>
      </c>
      <c r="B47" s="31" t="str">
        <f>IF(ISNUMBER(SEARCH("Low",'DIF Worksheet'!$U42)),'DIF Worksheet'!$A42," ")</f>
        <v xml:space="preserve"> </v>
      </c>
      <c r="C47" s="31" t="str">
        <f>IF('DIF Worksheet'!$B42="","",IF(ISNUMBER(SEARCH("Low",'DIF Worksheet'!$U42)),'DIF Worksheet'!$B42," "))</f>
        <v/>
      </c>
      <c r="D47" s="31" t="str">
        <f>IF('DIF Worksheet'!$C42="","",IF(ISNUMBER(SEARCH("Low",'DIF Worksheet'!$U42)),'DIF Worksheet'!$C42," "))</f>
        <v/>
      </c>
      <c r="E47" s="31" t="str">
        <f>IF('DIF Worksheet'!$D42="","",IF(ISNUMBER(SEARCH("Low",'DIF Worksheet'!$U42)),'DIF Worksheet'!$D42," "))</f>
        <v/>
      </c>
      <c r="F47" s="46" t="str">
        <f>IF(ISNUMBER(SEARCH("Low",'DIF Worksheet'!$U42)),'DIF Worksheet'!$X42," ")</f>
        <v xml:space="preserve"> </v>
      </c>
    </row>
    <row r="48" spans="1:6">
      <c r="A48" s="45" t="str">
        <f>IF(ISNUMBER(SEARCH("Low",'DIF Worksheet'!$U43)),'DIF Worksheet'!$W43," ")</f>
        <v xml:space="preserve"> </v>
      </c>
      <c r="B48" s="31" t="str">
        <f>IF(ISNUMBER(SEARCH("Low",'DIF Worksheet'!$U43)),'DIF Worksheet'!$A43," ")</f>
        <v xml:space="preserve"> </v>
      </c>
      <c r="C48" s="31" t="str">
        <f>IF('DIF Worksheet'!$B43="","",IF(ISNUMBER(SEARCH("Low",'DIF Worksheet'!$U43)),'DIF Worksheet'!$B43," "))</f>
        <v/>
      </c>
      <c r="D48" s="31" t="str">
        <f>IF('DIF Worksheet'!$C43="","",IF(ISNUMBER(SEARCH("Low",'DIF Worksheet'!$U43)),'DIF Worksheet'!$C43," "))</f>
        <v/>
      </c>
      <c r="E48" s="31" t="str">
        <f>IF('DIF Worksheet'!$D43="","",IF(ISNUMBER(SEARCH("Low",'DIF Worksheet'!$U43)),'DIF Worksheet'!$D43," "))</f>
        <v/>
      </c>
      <c r="F48" s="46" t="str">
        <f>IF(ISNUMBER(SEARCH("Low",'DIF Worksheet'!$U43)),'DIF Worksheet'!$X43," ")</f>
        <v xml:space="preserve"> </v>
      </c>
    </row>
    <row r="49" spans="1:6">
      <c r="A49" s="45" t="str">
        <f>IF(ISNUMBER(SEARCH("Low",'DIF Worksheet'!$U44)),'DIF Worksheet'!$W44," ")</f>
        <v xml:space="preserve"> </v>
      </c>
      <c r="B49" s="31" t="str">
        <f>IF(ISNUMBER(SEARCH("Low",'DIF Worksheet'!$U44)),'DIF Worksheet'!$A44," ")</f>
        <v xml:space="preserve"> </v>
      </c>
      <c r="C49" s="31" t="str">
        <f>IF('DIF Worksheet'!$B44="","",IF(ISNUMBER(SEARCH("Low",'DIF Worksheet'!$U44)),'DIF Worksheet'!$B44," "))</f>
        <v/>
      </c>
      <c r="D49" s="31" t="str">
        <f>IF('DIF Worksheet'!$C44="","",IF(ISNUMBER(SEARCH("Low",'DIF Worksheet'!$U44)),'DIF Worksheet'!$C44," "))</f>
        <v/>
      </c>
      <c r="E49" s="31" t="str">
        <f>IF('DIF Worksheet'!$D44="","",IF(ISNUMBER(SEARCH("Low",'DIF Worksheet'!$U44)),'DIF Worksheet'!$D44," "))</f>
        <v/>
      </c>
      <c r="F49" s="46" t="str">
        <f>IF(ISNUMBER(SEARCH("Low",'DIF Worksheet'!$U44)),'DIF Worksheet'!$X44," ")</f>
        <v xml:space="preserve"> </v>
      </c>
    </row>
    <row r="50" spans="1:6">
      <c r="A50" s="45" t="str">
        <f>IF(ISNUMBER(SEARCH("Low",'DIF Worksheet'!$U45)),'DIF Worksheet'!$W45," ")</f>
        <v xml:space="preserve"> </v>
      </c>
      <c r="B50" s="31" t="str">
        <f>IF(ISNUMBER(SEARCH("Low",'DIF Worksheet'!$U45)),'DIF Worksheet'!$A45," ")</f>
        <v xml:space="preserve"> </v>
      </c>
      <c r="C50" s="31" t="str">
        <f>IF('DIF Worksheet'!$B45="","",IF(ISNUMBER(SEARCH("Low",'DIF Worksheet'!$U45)),'DIF Worksheet'!$B45," "))</f>
        <v/>
      </c>
      <c r="D50" s="31" t="str">
        <f>IF('DIF Worksheet'!$C45="","",IF(ISNUMBER(SEARCH("Low",'DIF Worksheet'!$U45)),'DIF Worksheet'!$C45," "))</f>
        <v/>
      </c>
      <c r="E50" s="31" t="str">
        <f>IF('DIF Worksheet'!$D45="","",IF(ISNUMBER(SEARCH("Low",'DIF Worksheet'!$U45)),'DIF Worksheet'!$D45," "))</f>
        <v/>
      </c>
      <c r="F50" s="46" t="str">
        <f>IF(ISNUMBER(SEARCH("Low",'DIF Worksheet'!$U45)),'DIF Worksheet'!$X45," ")</f>
        <v xml:space="preserve"> </v>
      </c>
    </row>
    <row r="51" spans="1:6">
      <c r="A51" s="45" t="str">
        <f>IF(ISNUMBER(SEARCH("Low",'DIF Worksheet'!$U46)),'DIF Worksheet'!$W46," ")</f>
        <v xml:space="preserve"> </v>
      </c>
      <c r="B51" s="31" t="str">
        <f>IF(ISNUMBER(SEARCH("Low",'DIF Worksheet'!$U46)),'DIF Worksheet'!$A46," ")</f>
        <v xml:space="preserve"> </v>
      </c>
      <c r="C51" s="31" t="str">
        <f>IF('DIF Worksheet'!$B46="","",IF(ISNUMBER(SEARCH("Low",'DIF Worksheet'!$U46)),'DIF Worksheet'!$B46," "))</f>
        <v/>
      </c>
      <c r="D51" s="31" t="str">
        <f>IF('DIF Worksheet'!$C46="","",IF(ISNUMBER(SEARCH("Low",'DIF Worksheet'!$U46)),'DIF Worksheet'!$C46," "))</f>
        <v/>
      </c>
      <c r="E51" s="31" t="str">
        <f>IF('DIF Worksheet'!$D46="","",IF(ISNUMBER(SEARCH("Low",'DIF Worksheet'!$U46)),'DIF Worksheet'!$D46," "))</f>
        <v/>
      </c>
      <c r="F51" s="46" t="str">
        <f>IF(ISNUMBER(SEARCH("Low",'DIF Worksheet'!$U46)),'DIF Worksheet'!$X46," ")</f>
        <v xml:space="preserve"> </v>
      </c>
    </row>
    <row r="52" spans="1:6">
      <c r="A52" s="45" t="str">
        <f>IF(ISNUMBER(SEARCH("Low",'DIF Worksheet'!$U47)),'DIF Worksheet'!$W47," ")</f>
        <v xml:space="preserve"> </v>
      </c>
      <c r="B52" s="31" t="str">
        <f>IF(ISNUMBER(SEARCH("Low",'DIF Worksheet'!$U47)),'DIF Worksheet'!$A47," ")</f>
        <v xml:space="preserve"> </v>
      </c>
      <c r="C52" s="31" t="str">
        <f>IF('DIF Worksheet'!$B47="","",IF(ISNUMBER(SEARCH("Low",'DIF Worksheet'!$U47)),'DIF Worksheet'!$B47," "))</f>
        <v/>
      </c>
      <c r="D52" s="31" t="str">
        <f>IF('DIF Worksheet'!$C47="","",IF(ISNUMBER(SEARCH("Low",'DIF Worksheet'!$U47)),'DIF Worksheet'!$C47," "))</f>
        <v/>
      </c>
      <c r="E52" s="31" t="str">
        <f>IF('DIF Worksheet'!$D47="","",IF(ISNUMBER(SEARCH("Low",'DIF Worksheet'!$U47)),'DIF Worksheet'!$D47," "))</f>
        <v/>
      </c>
      <c r="F52" s="46" t="str">
        <f>IF(ISNUMBER(SEARCH("Low",'DIF Worksheet'!$U47)),'DIF Worksheet'!$X47," ")</f>
        <v xml:space="preserve"> </v>
      </c>
    </row>
    <row r="53" spans="1:6">
      <c r="A53" s="45" t="str">
        <f>IF(ISNUMBER(SEARCH("Low",'DIF Worksheet'!$U48)),'DIF Worksheet'!$W48," ")</f>
        <v xml:space="preserve"> </v>
      </c>
      <c r="B53" s="31" t="str">
        <f>IF(ISNUMBER(SEARCH("Low",'DIF Worksheet'!$U48)),'DIF Worksheet'!$A48," ")</f>
        <v xml:space="preserve"> </v>
      </c>
      <c r="C53" s="31" t="str">
        <f>IF('DIF Worksheet'!$B48="","",IF(ISNUMBER(SEARCH("Low",'DIF Worksheet'!$U48)),'DIF Worksheet'!$B48," "))</f>
        <v/>
      </c>
      <c r="D53" s="31" t="str">
        <f>IF('DIF Worksheet'!$C48="","",IF(ISNUMBER(SEARCH("Low",'DIF Worksheet'!$U48)),'DIF Worksheet'!$C48," "))</f>
        <v/>
      </c>
      <c r="E53" s="31" t="str">
        <f>IF('DIF Worksheet'!$D48="","",IF(ISNUMBER(SEARCH("Low",'DIF Worksheet'!$U48)),'DIF Worksheet'!$D48," "))</f>
        <v/>
      </c>
      <c r="F53" s="46" t="str">
        <f>IF(ISNUMBER(SEARCH("Low",'DIF Worksheet'!$U48)),'DIF Worksheet'!$X48," ")</f>
        <v xml:space="preserve"> </v>
      </c>
    </row>
    <row r="54" spans="1:6">
      <c r="A54" s="45" t="str">
        <f>IF(ISNUMBER(SEARCH("Low",'DIF Worksheet'!$U49)),'DIF Worksheet'!$W49," ")</f>
        <v xml:space="preserve"> </v>
      </c>
      <c r="B54" s="31" t="str">
        <f>IF(ISNUMBER(SEARCH("Low",'DIF Worksheet'!$U49)),'DIF Worksheet'!$A49," ")</f>
        <v xml:space="preserve"> </v>
      </c>
      <c r="C54" s="31" t="str">
        <f>IF('DIF Worksheet'!$B49="","",IF(ISNUMBER(SEARCH("Low",'DIF Worksheet'!$U49)),'DIF Worksheet'!$B49," "))</f>
        <v/>
      </c>
      <c r="D54" s="31" t="str">
        <f>IF('DIF Worksheet'!$C49="","",IF(ISNUMBER(SEARCH("Low",'DIF Worksheet'!$U49)),'DIF Worksheet'!$C49," "))</f>
        <v/>
      </c>
      <c r="E54" s="31" t="str">
        <f>IF('DIF Worksheet'!$D49="","",IF(ISNUMBER(SEARCH("Low",'DIF Worksheet'!$U49)),'DIF Worksheet'!$D49," "))</f>
        <v/>
      </c>
      <c r="F54" s="46" t="str">
        <f>IF(ISNUMBER(SEARCH("Low",'DIF Worksheet'!$U49)),'DIF Worksheet'!$X49," ")</f>
        <v xml:space="preserve"> </v>
      </c>
    </row>
    <row r="55" spans="1:6">
      <c r="A55" s="45" t="str">
        <f>IF(ISNUMBER(SEARCH("Low",'DIF Worksheet'!$U50)),'DIF Worksheet'!$W50," ")</f>
        <v xml:space="preserve"> </v>
      </c>
      <c r="B55" s="31" t="str">
        <f>IF(ISNUMBER(SEARCH("Low",'DIF Worksheet'!$U50)),'DIF Worksheet'!$A50," ")</f>
        <v xml:space="preserve"> </v>
      </c>
      <c r="C55" s="31" t="str">
        <f>IF('DIF Worksheet'!$B50="","",IF(ISNUMBER(SEARCH("Low",'DIF Worksheet'!$U50)),'DIF Worksheet'!$B50," "))</f>
        <v/>
      </c>
      <c r="D55" s="31" t="str">
        <f>IF('DIF Worksheet'!$C50="","",IF(ISNUMBER(SEARCH("Low",'DIF Worksheet'!$U50)),'DIF Worksheet'!$C50," "))</f>
        <v/>
      </c>
      <c r="E55" s="31" t="str">
        <f>IF('DIF Worksheet'!$D50="","",IF(ISNUMBER(SEARCH("Low",'DIF Worksheet'!$U50)),'DIF Worksheet'!$D50," "))</f>
        <v/>
      </c>
      <c r="F55" s="46" t="str">
        <f>IF(ISNUMBER(SEARCH("Low",'DIF Worksheet'!$U50)),'DIF Worksheet'!$X50," ")</f>
        <v xml:space="preserve"> </v>
      </c>
    </row>
    <row r="56" spans="1:6">
      <c r="A56" s="45" t="str">
        <f>IF(ISNUMBER(SEARCH("Low",'DIF Worksheet'!$U51)),'DIF Worksheet'!$W51," ")</f>
        <v xml:space="preserve"> </v>
      </c>
      <c r="B56" s="31" t="str">
        <f>IF(ISNUMBER(SEARCH("Low",'DIF Worksheet'!$U51)),'DIF Worksheet'!$A51," ")</f>
        <v xml:space="preserve"> </v>
      </c>
      <c r="C56" s="31" t="str">
        <f>IF('DIF Worksheet'!$B51="","",IF(ISNUMBER(SEARCH("Low",'DIF Worksheet'!$U51)),'DIF Worksheet'!$B51," "))</f>
        <v/>
      </c>
      <c r="D56" s="31" t="str">
        <f>IF('DIF Worksheet'!$C51="","",IF(ISNUMBER(SEARCH("Low",'DIF Worksheet'!$U51)),'DIF Worksheet'!$C51," "))</f>
        <v/>
      </c>
      <c r="E56" s="31" t="str">
        <f>IF('DIF Worksheet'!$D51="","",IF(ISNUMBER(SEARCH("Low",'DIF Worksheet'!$U51)),'DIF Worksheet'!$D51," "))</f>
        <v/>
      </c>
      <c r="F56" s="46" t="str">
        <f>IF(ISNUMBER(SEARCH("Low",'DIF Worksheet'!$U51)),'DIF Worksheet'!$X51," ")</f>
        <v xml:space="preserve"> </v>
      </c>
    </row>
    <row r="57" spans="1:6">
      <c r="A57" s="45" t="str">
        <f>IF(ISNUMBER(SEARCH("Low",'DIF Worksheet'!$U52)),'DIF Worksheet'!$W52," ")</f>
        <v xml:space="preserve"> </v>
      </c>
      <c r="B57" s="31" t="str">
        <f>IF(ISNUMBER(SEARCH("Low",'DIF Worksheet'!$U52)),'DIF Worksheet'!$A52," ")</f>
        <v xml:space="preserve"> </v>
      </c>
      <c r="C57" s="31" t="str">
        <f>IF('DIF Worksheet'!$B52="","",IF(ISNUMBER(SEARCH("Low",'DIF Worksheet'!$U52)),'DIF Worksheet'!$B52," "))</f>
        <v/>
      </c>
      <c r="D57" s="31" t="str">
        <f>IF('DIF Worksheet'!$C52="","",IF(ISNUMBER(SEARCH("Low",'DIF Worksheet'!$U52)),'DIF Worksheet'!$C52," "))</f>
        <v/>
      </c>
      <c r="E57" s="31" t="str">
        <f>IF('DIF Worksheet'!$D52="","",IF(ISNUMBER(SEARCH("Low",'DIF Worksheet'!$U52)),'DIF Worksheet'!$D52," "))</f>
        <v/>
      </c>
      <c r="F57" s="46" t="str">
        <f>IF(ISNUMBER(SEARCH("Low",'DIF Worksheet'!$U52)),'DIF Worksheet'!$X52," ")</f>
        <v xml:space="preserve"> </v>
      </c>
    </row>
    <row r="58" spans="1:6">
      <c r="A58" s="45" t="str">
        <f>IF(ISNUMBER(SEARCH("Low",'DIF Worksheet'!$U53)),'DIF Worksheet'!$W53," ")</f>
        <v xml:space="preserve"> </v>
      </c>
      <c r="B58" s="31" t="str">
        <f>IF(ISNUMBER(SEARCH("Low",'DIF Worksheet'!$U53)),'DIF Worksheet'!$A53," ")</f>
        <v xml:space="preserve"> </v>
      </c>
      <c r="C58" s="31" t="str">
        <f>IF('DIF Worksheet'!$B53="","",IF(ISNUMBER(SEARCH("Low",'DIF Worksheet'!$U53)),'DIF Worksheet'!$B53," "))</f>
        <v/>
      </c>
      <c r="D58" s="31" t="str">
        <f>IF('DIF Worksheet'!$C53="","",IF(ISNUMBER(SEARCH("Low",'DIF Worksheet'!$U53)),'DIF Worksheet'!$C53," "))</f>
        <v/>
      </c>
      <c r="E58" s="31" t="str">
        <f>IF('DIF Worksheet'!$D53="","",IF(ISNUMBER(SEARCH("Low",'DIF Worksheet'!$U53)),'DIF Worksheet'!$D53," "))</f>
        <v/>
      </c>
      <c r="F58" s="46" t="str">
        <f>IF(ISNUMBER(SEARCH("Low",'DIF Worksheet'!$U53)),'DIF Worksheet'!$X53," ")</f>
        <v xml:space="preserve"> </v>
      </c>
    </row>
    <row r="59" spans="1:6">
      <c r="A59" s="45" t="str">
        <f>IF(ISNUMBER(SEARCH("Low",'DIF Worksheet'!$U54)),'DIF Worksheet'!$W54," ")</f>
        <v xml:space="preserve"> </v>
      </c>
      <c r="B59" s="31" t="str">
        <f>IF(ISNUMBER(SEARCH("Low",'DIF Worksheet'!$U54)),'DIF Worksheet'!$A54," ")</f>
        <v xml:space="preserve"> </v>
      </c>
      <c r="C59" s="31" t="str">
        <f>IF('DIF Worksheet'!$B54="","",IF(ISNUMBER(SEARCH("Low",'DIF Worksheet'!$U54)),'DIF Worksheet'!$B54," "))</f>
        <v/>
      </c>
      <c r="D59" s="31" t="str">
        <f>IF('DIF Worksheet'!$C54="","",IF(ISNUMBER(SEARCH("Low",'DIF Worksheet'!$U54)),'DIF Worksheet'!$C54," "))</f>
        <v/>
      </c>
      <c r="E59" s="31" t="str">
        <f>IF('DIF Worksheet'!$D54="","",IF(ISNUMBER(SEARCH("Low",'DIF Worksheet'!$U54)),'DIF Worksheet'!$D54," "))</f>
        <v/>
      </c>
      <c r="F59" s="46" t="str">
        <f>IF(ISNUMBER(SEARCH("Low",'DIF Worksheet'!$U54)),'DIF Worksheet'!$X54," ")</f>
        <v xml:space="preserve"> </v>
      </c>
    </row>
    <row r="60" spans="1:6">
      <c r="A60" s="45" t="str">
        <f>IF(ISNUMBER(SEARCH("Low",'DIF Worksheet'!$U55)),'DIF Worksheet'!$W55," ")</f>
        <v xml:space="preserve"> </v>
      </c>
      <c r="B60" s="31" t="str">
        <f>IF(ISNUMBER(SEARCH("Low",'DIF Worksheet'!$U55)),'DIF Worksheet'!$A55," ")</f>
        <v xml:space="preserve"> </v>
      </c>
      <c r="C60" s="31" t="str">
        <f>IF('DIF Worksheet'!$B55="","",IF(ISNUMBER(SEARCH("Low",'DIF Worksheet'!$U55)),'DIF Worksheet'!$B55," "))</f>
        <v/>
      </c>
      <c r="D60" s="31" t="str">
        <f>IF('DIF Worksheet'!$C55="","",IF(ISNUMBER(SEARCH("Low",'DIF Worksheet'!$U55)),'DIF Worksheet'!$C55," "))</f>
        <v/>
      </c>
      <c r="E60" s="31" t="str">
        <f>IF('DIF Worksheet'!$D55="","",IF(ISNUMBER(SEARCH("Low",'DIF Worksheet'!$U55)),'DIF Worksheet'!$D55," "))</f>
        <v/>
      </c>
      <c r="F60" s="46" t="str">
        <f>IF(ISNUMBER(SEARCH("Low",'DIF Worksheet'!$U55)),'DIF Worksheet'!$X55," ")</f>
        <v xml:space="preserve"> </v>
      </c>
    </row>
    <row r="61" spans="1:6">
      <c r="A61" s="45" t="str">
        <f>IF(ISNUMBER(SEARCH("Low",'DIF Worksheet'!$U56)),'DIF Worksheet'!$W56," ")</f>
        <v xml:space="preserve"> </v>
      </c>
      <c r="B61" s="31" t="str">
        <f>IF(ISNUMBER(SEARCH("Low",'DIF Worksheet'!$U56)),'DIF Worksheet'!$A56," ")</f>
        <v xml:space="preserve"> </v>
      </c>
      <c r="C61" s="31" t="str">
        <f>IF('DIF Worksheet'!$B56="","",IF(ISNUMBER(SEARCH("Low",'DIF Worksheet'!$U56)),'DIF Worksheet'!$B56," "))</f>
        <v/>
      </c>
      <c r="D61" s="31" t="str">
        <f>IF('DIF Worksheet'!$C56="","",IF(ISNUMBER(SEARCH("Low",'DIF Worksheet'!$U56)),'DIF Worksheet'!$C56," "))</f>
        <v/>
      </c>
      <c r="E61" s="31" t="str">
        <f>IF('DIF Worksheet'!$D56="","",IF(ISNUMBER(SEARCH("Low",'DIF Worksheet'!$U56)),'DIF Worksheet'!$D56," "))</f>
        <v/>
      </c>
      <c r="F61" s="46" t="str">
        <f>IF(ISNUMBER(SEARCH("Low",'DIF Worksheet'!$U56)),'DIF Worksheet'!$X56," ")</f>
        <v xml:space="preserve"> </v>
      </c>
    </row>
    <row r="62" spans="1:6">
      <c r="A62" s="45" t="str">
        <f>IF(ISNUMBER(SEARCH("Low",'DIF Worksheet'!$U57)),'DIF Worksheet'!$W57," ")</f>
        <v xml:space="preserve"> </v>
      </c>
      <c r="B62" s="31" t="str">
        <f>IF(ISNUMBER(SEARCH("Low",'DIF Worksheet'!$U57)),'DIF Worksheet'!$A57," ")</f>
        <v xml:space="preserve"> </v>
      </c>
      <c r="C62" s="31" t="str">
        <f>IF('DIF Worksheet'!$B57="","",IF(ISNUMBER(SEARCH("Low",'DIF Worksheet'!$U57)),'DIF Worksheet'!$B57," "))</f>
        <v/>
      </c>
      <c r="D62" s="31" t="str">
        <f>IF('DIF Worksheet'!$C57="","",IF(ISNUMBER(SEARCH("Low",'DIF Worksheet'!$U57)),'DIF Worksheet'!$C57," "))</f>
        <v/>
      </c>
      <c r="E62" s="31" t="str">
        <f>IF('DIF Worksheet'!$D57="","",IF(ISNUMBER(SEARCH("Low",'DIF Worksheet'!$U57)),'DIF Worksheet'!$D57," "))</f>
        <v/>
      </c>
      <c r="F62" s="46" t="str">
        <f>IF(ISNUMBER(SEARCH("Low",'DIF Worksheet'!$U57)),'DIF Worksheet'!$X57," ")</f>
        <v xml:space="preserve"> </v>
      </c>
    </row>
    <row r="63" spans="1:6">
      <c r="A63" s="45" t="str">
        <f>IF(ISNUMBER(SEARCH("Low",'DIF Worksheet'!$U58)),'DIF Worksheet'!$W58," ")</f>
        <v xml:space="preserve"> </v>
      </c>
      <c r="B63" s="31" t="str">
        <f>IF(ISNUMBER(SEARCH("Low",'DIF Worksheet'!$U58)),'DIF Worksheet'!$A58," ")</f>
        <v xml:space="preserve"> </v>
      </c>
      <c r="C63" s="31" t="str">
        <f>IF('DIF Worksheet'!$B58="","",IF(ISNUMBER(SEARCH("Low",'DIF Worksheet'!$U58)),'DIF Worksheet'!$B58," "))</f>
        <v/>
      </c>
      <c r="D63" s="31" t="str">
        <f>IF('DIF Worksheet'!$C58="","",IF(ISNUMBER(SEARCH("Low",'DIF Worksheet'!$U58)),'DIF Worksheet'!$C58," "))</f>
        <v/>
      </c>
      <c r="E63" s="31" t="str">
        <f>IF('DIF Worksheet'!$D58="","",IF(ISNUMBER(SEARCH("Low",'DIF Worksheet'!$U58)),'DIF Worksheet'!$D58," "))</f>
        <v/>
      </c>
      <c r="F63" s="46" t="str">
        <f>IF(ISNUMBER(SEARCH("Low",'DIF Worksheet'!$U58)),'DIF Worksheet'!$X58," ")</f>
        <v xml:space="preserve"> </v>
      </c>
    </row>
    <row r="64" spans="1:6">
      <c r="A64" s="45" t="str">
        <f>IF(ISNUMBER(SEARCH("Low",'DIF Worksheet'!$U59)),'DIF Worksheet'!$W59," ")</f>
        <v xml:space="preserve"> </v>
      </c>
      <c r="B64" s="31" t="str">
        <f>IF(ISNUMBER(SEARCH("Low",'DIF Worksheet'!$U59)),'DIF Worksheet'!$A59," ")</f>
        <v xml:space="preserve"> </v>
      </c>
      <c r="C64" s="31" t="str">
        <f>IF('DIF Worksheet'!$B59="","",IF(ISNUMBER(SEARCH("Low",'DIF Worksheet'!$U59)),'DIF Worksheet'!$B59," "))</f>
        <v/>
      </c>
      <c r="D64" s="31" t="str">
        <f>IF('DIF Worksheet'!$C59="","",IF(ISNUMBER(SEARCH("Low",'DIF Worksheet'!$U59)),'DIF Worksheet'!$C59," "))</f>
        <v/>
      </c>
      <c r="E64" s="31" t="str">
        <f>IF('DIF Worksheet'!$D59="","",IF(ISNUMBER(SEARCH("Low",'DIF Worksheet'!$U59)),'DIF Worksheet'!$D59," "))</f>
        <v/>
      </c>
      <c r="F64" s="46" t="str">
        <f>IF(ISNUMBER(SEARCH("Low",'DIF Worksheet'!$U59)),'DIF Worksheet'!$X59," ")</f>
        <v xml:space="preserve"> </v>
      </c>
    </row>
    <row r="65" spans="1:6">
      <c r="A65" s="45" t="str">
        <f>IF(ISNUMBER(SEARCH("Low",'DIF Worksheet'!$U60)),'DIF Worksheet'!$W60," ")</f>
        <v xml:space="preserve"> </v>
      </c>
      <c r="B65" s="31" t="str">
        <f>IF(ISNUMBER(SEARCH("Low",'DIF Worksheet'!$U60)),'DIF Worksheet'!$A60," ")</f>
        <v xml:space="preserve"> </v>
      </c>
      <c r="C65" s="31" t="str">
        <f>IF('DIF Worksheet'!$B60="","",IF(ISNUMBER(SEARCH("Low",'DIF Worksheet'!$U60)),'DIF Worksheet'!$B60," "))</f>
        <v/>
      </c>
      <c r="D65" s="31" t="str">
        <f>IF('DIF Worksheet'!$C60="","",IF(ISNUMBER(SEARCH("Low",'DIF Worksheet'!$U60)),'DIF Worksheet'!$C60," "))</f>
        <v/>
      </c>
      <c r="E65" s="31" t="str">
        <f>IF('DIF Worksheet'!$D60="","",IF(ISNUMBER(SEARCH("Low",'DIF Worksheet'!$U60)),'DIF Worksheet'!$D60," "))</f>
        <v/>
      </c>
      <c r="F65" s="46" t="str">
        <f>IF(ISNUMBER(SEARCH("Low",'DIF Worksheet'!$U60)),'DIF Worksheet'!$X60," ")</f>
        <v xml:space="preserve"> </v>
      </c>
    </row>
    <row r="66" spans="1:6">
      <c r="A66" s="45" t="str">
        <f>IF(ISNUMBER(SEARCH("Low",'DIF Worksheet'!$U61)),'DIF Worksheet'!$W61," ")</f>
        <v xml:space="preserve"> </v>
      </c>
      <c r="B66" s="31" t="str">
        <f>IF(ISNUMBER(SEARCH("Low",'DIF Worksheet'!$U61)),'DIF Worksheet'!$A61," ")</f>
        <v xml:space="preserve"> </v>
      </c>
      <c r="C66" s="31" t="str">
        <f>IF('DIF Worksheet'!$B61="","",IF(ISNUMBER(SEARCH("Low",'DIF Worksheet'!$U61)),'DIF Worksheet'!$B61," "))</f>
        <v/>
      </c>
      <c r="D66" s="31" t="str">
        <f>IF('DIF Worksheet'!$C61="","",IF(ISNUMBER(SEARCH("Low",'DIF Worksheet'!$U61)),'DIF Worksheet'!$C61," "))</f>
        <v/>
      </c>
      <c r="E66" s="31" t="str">
        <f>IF('DIF Worksheet'!$D61="","",IF(ISNUMBER(SEARCH("Low",'DIF Worksheet'!$U61)),'DIF Worksheet'!$D61," "))</f>
        <v/>
      </c>
      <c r="F66" s="46" t="str">
        <f>IF(ISNUMBER(SEARCH("Low",'DIF Worksheet'!$U61)),'DIF Worksheet'!$X61," ")</f>
        <v xml:space="preserve"> </v>
      </c>
    </row>
    <row r="67" spans="1:6">
      <c r="A67" s="45" t="str">
        <f>IF(ISNUMBER(SEARCH("Low",'DIF Worksheet'!$U62)),'DIF Worksheet'!$W62," ")</f>
        <v xml:space="preserve"> </v>
      </c>
      <c r="B67" s="31" t="str">
        <f>IF(ISNUMBER(SEARCH("Low",'DIF Worksheet'!$U62)),'DIF Worksheet'!$A62," ")</f>
        <v xml:space="preserve"> </v>
      </c>
      <c r="C67" s="31" t="str">
        <f>IF('DIF Worksheet'!$B62="","",IF(ISNUMBER(SEARCH("Low",'DIF Worksheet'!$U62)),'DIF Worksheet'!$B62," "))</f>
        <v/>
      </c>
      <c r="D67" s="31" t="str">
        <f>IF('DIF Worksheet'!$C62="","",IF(ISNUMBER(SEARCH("Low",'DIF Worksheet'!$U62)),'DIF Worksheet'!$C62," "))</f>
        <v/>
      </c>
      <c r="E67" s="31" t="str">
        <f>IF('DIF Worksheet'!$D62="","",IF(ISNUMBER(SEARCH("Low",'DIF Worksheet'!$U62)),'DIF Worksheet'!$D62," "))</f>
        <v/>
      </c>
      <c r="F67" s="46" t="str">
        <f>IF(ISNUMBER(SEARCH("Low",'DIF Worksheet'!$U62)),'DIF Worksheet'!$X62," ")</f>
        <v xml:space="preserve"> </v>
      </c>
    </row>
    <row r="68" spans="1:6">
      <c r="A68" s="45" t="str">
        <f>IF(ISNUMBER(SEARCH("Low",'DIF Worksheet'!$U63)),'DIF Worksheet'!$W63," ")</f>
        <v xml:space="preserve"> </v>
      </c>
      <c r="B68" s="31" t="str">
        <f>IF(ISNUMBER(SEARCH("Low",'DIF Worksheet'!$U63)),'DIF Worksheet'!$A63," ")</f>
        <v xml:space="preserve"> </v>
      </c>
      <c r="C68" s="31" t="str">
        <f>IF('DIF Worksheet'!$B63="","",IF(ISNUMBER(SEARCH("Low",'DIF Worksheet'!$U63)),'DIF Worksheet'!$B63," "))</f>
        <v/>
      </c>
      <c r="D68" s="31" t="str">
        <f>IF('DIF Worksheet'!$C63="","",IF(ISNUMBER(SEARCH("Low",'DIF Worksheet'!$U63)),'DIF Worksheet'!$C63," "))</f>
        <v/>
      </c>
      <c r="E68" s="31" t="str">
        <f>IF('DIF Worksheet'!$D63="","",IF(ISNUMBER(SEARCH("Low",'DIF Worksheet'!$U63)),'DIF Worksheet'!$D63," "))</f>
        <v/>
      </c>
      <c r="F68" s="46" t="str">
        <f>IF(ISNUMBER(SEARCH("Low",'DIF Worksheet'!$U63)),'DIF Worksheet'!$X63," ")</f>
        <v xml:space="preserve"> </v>
      </c>
    </row>
    <row r="69" spans="1:6">
      <c r="A69" s="45" t="str">
        <f>IF(ISNUMBER(SEARCH("Low",'DIF Worksheet'!$U64)),'DIF Worksheet'!$W64," ")</f>
        <v xml:space="preserve"> </v>
      </c>
      <c r="B69" s="31" t="str">
        <f>IF(ISNUMBER(SEARCH("Low",'DIF Worksheet'!$U64)),'DIF Worksheet'!$A64," ")</f>
        <v xml:space="preserve"> </v>
      </c>
      <c r="C69" s="31" t="str">
        <f>IF('DIF Worksheet'!$B64="","",IF(ISNUMBER(SEARCH("Low",'DIF Worksheet'!$U64)),'DIF Worksheet'!$B64," "))</f>
        <v/>
      </c>
      <c r="D69" s="31" t="str">
        <f>IF('DIF Worksheet'!$C64="","",IF(ISNUMBER(SEARCH("Low",'DIF Worksheet'!$U64)),'DIF Worksheet'!$C64," "))</f>
        <v/>
      </c>
      <c r="E69" s="31" t="str">
        <f>IF('DIF Worksheet'!$D64="","",IF(ISNUMBER(SEARCH("Low",'DIF Worksheet'!$U64)),'DIF Worksheet'!$D64," "))</f>
        <v/>
      </c>
      <c r="F69" s="46" t="str">
        <f>IF(ISNUMBER(SEARCH("Low",'DIF Worksheet'!$U64)),'DIF Worksheet'!$X64," ")</f>
        <v xml:space="preserve"> </v>
      </c>
    </row>
    <row r="70" spans="1:6">
      <c r="A70" s="45" t="str">
        <f>IF(ISNUMBER(SEARCH("Low",'DIF Worksheet'!$U65)),'DIF Worksheet'!$W65," ")</f>
        <v xml:space="preserve"> </v>
      </c>
      <c r="B70" s="31" t="str">
        <f>IF(ISNUMBER(SEARCH("Low",'DIF Worksheet'!$U65)),'DIF Worksheet'!$A65," ")</f>
        <v xml:space="preserve"> </v>
      </c>
      <c r="C70" s="31" t="str">
        <f>IF('DIF Worksheet'!$B65="","",IF(ISNUMBER(SEARCH("Low",'DIF Worksheet'!$U65)),'DIF Worksheet'!$B65," "))</f>
        <v/>
      </c>
      <c r="D70" s="31" t="str">
        <f>IF('DIF Worksheet'!$C65="","",IF(ISNUMBER(SEARCH("Low",'DIF Worksheet'!$U65)),'DIF Worksheet'!$C65," "))</f>
        <v/>
      </c>
      <c r="E70" s="31" t="str">
        <f>IF('DIF Worksheet'!$D65="","",IF(ISNUMBER(SEARCH("Low",'DIF Worksheet'!$U65)),'DIF Worksheet'!$D65," "))</f>
        <v/>
      </c>
      <c r="F70" s="46" t="str">
        <f>IF(ISNUMBER(SEARCH("Low",'DIF Worksheet'!$U65)),'DIF Worksheet'!$X65," ")</f>
        <v xml:space="preserve"> </v>
      </c>
    </row>
    <row r="71" spans="1:6">
      <c r="A71" s="45" t="str">
        <f>IF(ISNUMBER(SEARCH("Low",'DIF Worksheet'!$U66)),'DIF Worksheet'!$W66," ")</f>
        <v xml:space="preserve"> </v>
      </c>
      <c r="B71" s="31" t="str">
        <f>IF(ISNUMBER(SEARCH("Low",'DIF Worksheet'!$U66)),'DIF Worksheet'!$A66," ")</f>
        <v xml:space="preserve"> </v>
      </c>
      <c r="C71" s="31" t="str">
        <f>IF('DIF Worksheet'!$B66="","",IF(ISNUMBER(SEARCH("Low",'DIF Worksheet'!$U66)),'DIF Worksheet'!$B66," "))</f>
        <v/>
      </c>
      <c r="D71" s="31" t="str">
        <f>IF('DIF Worksheet'!$C66="","",IF(ISNUMBER(SEARCH("Low",'DIF Worksheet'!$U66)),'DIF Worksheet'!$C66," "))</f>
        <v/>
      </c>
      <c r="E71" s="31" t="str">
        <f>IF('DIF Worksheet'!$D66="","",IF(ISNUMBER(SEARCH("Low",'DIF Worksheet'!$U66)),'DIF Worksheet'!$D66," "))</f>
        <v/>
      </c>
      <c r="F71" s="46" t="str">
        <f>IF(ISNUMBER(SEARCH("Low",'DIF Worksheet'!$U66)),'DIF Worksheet'!$X66," ")</f>
        <v xml:space="preserve"> </v>
      </c>
    </row>
    <row r="72" spans="1:6">
      <c r="A72" s="45" t="str">
        <f>IF(ISNUMBER(SEARCH("Low",'DIF Worksheet'!$U67)),'DIF Worksheet'!$W67," ")</f>
        <v xml:space="preserve"> </v>
      </c>
      <c r="B72" s="31" t="str">
        <f>IF(ISNUMBER(SEARCH("Low",'DIF Worksheet'!$U67)),'DIF Worksheet'!$A67," ")</f>
        <v xml:space="preserve"> </v>
      </c>
      <c r="C72" s="31" t="str">
        <f>IF('DIF Worksheet'!$B67="","",IF(ISNUMBER(SEARCH("Low",'DIF Worksheet'!$U67)),'DIF Worksheet'!$B67," "))</f>
        <v/>
      </c>
      <c r="D72" s="31" t="str">
        <f>IF('DIF Worksheet'!$C67="","",IF(ISNUMBER(SEARCH("Low",'DIF Worksheet'!$U67)),'DIF Worksheet'!$C67," "))</f>
        <v/>
      </c>
      <c r="E72" s="31" t="str">
        <f>IF('DIF Worksheet'!$D67="","",IF(ISNUMBER(SEARCH("Low",'DIF Worksheet'!$U67)),'DIF Worksheet'!$D67," "))</f>
        <v/>
      </c>
      <c r="F72" s="46" t="str">
        <f>IF(ISNUMBER(SEARCH("Low",'DIF Worksheet'!$U67)),'DIF Worksheet'!$X67," ")</f>
        <v xml:space="preserve"> </v>
      </c>
    </row>
    <row r="73" spans="1:6">
      <c r="A73" s="45" t="str">
        <f>IF(ISNUMBER(SEARCH("Low",'DIF Worksheet'!$U68)),'DIF Worksheet'!$W68," ")</f>
        <v xml:space="preserve"> </v>
      </c>
      <c r="B73" s="31" t="str">
        <f>IF(ISNUMBER(SEARCH("Low",'DIF Worksheet'!$U68)),'DIF Worksheet'!$A68," ")</f>
        <v xml:space="preserve"> </v>
      </c>
      <c r="C73" s="31" t="str">
        <f>IF('DIF Worksheet'!$B68="","",IF(ISNUMBER(SEARCH("Low",'DIF Worksheet'!$U68)),'DIF Worksheet'!$B68," "))</f>
        <v/>
      </c>
      <c r="D73" s="31" t="str">
        <f>IF('DIF Worksheet'!$C68="","",IF(ISNUMBER(SEARCH("Low",'DIF Worksheet'!$U68)),'DIF Worksheet'!$C68," "))</f>
        <v/>
      </c>
      <c r="E73" s="31" t="str">
        <f>IF('DIF Worksheet'!$D68="","",IF(ISNUMBER(SEARCH("Low",'DIF Worksheet'!$U68)),'DIF Worksheet'!$D68," "))</f>
        <v/>
      </c>
      <c r="F73" s="46" t="str">
        <f>IF(ISNUMBER(SEARCH("Low",'DIF Worksheet'!$U68)),'DIF Worksheet'!$X68," ")</f>
        <v xml:space="preserve"> </v>
      </c>
    </row>
    <row r="74" spans="1:6">
      <c r="A74" s="45" t="str">
        <f>IF(ISNUMBER(SEARCH("Low",'DIF Worksheet'!$U69)),'DIF Worksheet'!$W69," ")</f>
        <v xml:space="preserve"> </v>
      </c>
      <c r="B74" s="31" t="str">
        <f>IF(ISNUMBER(SEARCH("Low",'DIF Worksheet'!$U69)),'DIF Worksheet'!$A69," ")</f>
        <v xml:space="preserve"> </v>
      </c>
      <c r="C74" s="31" t="str">
        <f>IF('DIF Worksheet'!$B69="","",IF(ISNUMBER(SEARCH("Low",'DIF Worksheet'!$U69)),'DIF Worksheet'!$B69," "))</f>
        <v/>
      </c>
      <c r="D74" s="31" t="str">
        <f>IF('DIF Worksheet'!$C69="","",IF(ISNUMBER(SEARCH("Low",'DIF Worksheet'!$U69)),'DIF Worksheet'!$C69," "))</f>
        <v/>
      </c>
      <c r="E74" s="31" t="str">
        <f>IF('DIF Worksheet'!$D69="","",IF(ISNUMBER(SEARCH("Low",'DIF Worksheet'!$U69)),'DIF Worksheet'!$D69," "))</f>
        <v/>
      </c>
      <c r="F74" s="46" t="str">
        <f>IF(ISNUMBER(SEARCH("Low",'DIF Worksheet'!$U69)),'DIF Worksheet'!$X69," ")</f>
        <v xml:space="preserve"> </v>
      </c>
    </row>
    <row r="75" spans="1:6">
      <c r="A75" s="45" t="str">
        <f>IF(ISNUMBER(SEARCH("Low",'DIF Worksheet'!$U70)),'DIF Worksheet'!$W70," ")</f>
        <v xml:space="preserve"> </v>
      </c>
      <c r="B75" s="31" t="str">
        <f>IF(ISNUMBER(SEARCH("Low",'DIF Worksheet'!$U70)),'DIF Worksheet'!$A70," ")</f>
        <v xml:space="preserve"> </v>
      </c>
      <c r="C75" s="31" t="str">
        <f>IF('DIF Worksheet'!$B70="","",IF(ISNUMBER(SEARCH("Low",'DIF Worksheet'!$U70)),'DIF Worksheet'!$B70," "))</f>
        <v/>
      </c>
      <c r="D75" s="31" t="str">
        <f>IF('DIF Worksheet'!$C70="","",IF(ISNUMBER(SEARCH("Low",'DIF Worksheet'!$U70)),'DIF Worksheet'!$C70," "))</f>
        <v/>
      </c>
      <c r="E75" s="31" t="str">
        <f>IF('DIF Worksheet'!$D70="","",IF(ISNUMBER(SEARCH("Low",'DIF Worksheet'!$U70)),'DIF Worksheet'!$D70," "))</f>
        <v/>
      </c>
      <c r="F75" s="46" t="str">
        <f>IF(ISNUMBER(SEARCH("Low",'DIF Worksheet'!$U70)),'DIF Worksheet'!$X70," ")</f>
        <v xml:space="preserve"> </v>
      </c>
    </row>
    <row r="76" spans="1:6">
      <c r="A76" s="45" t="str">
        <f>IF(ISNUMBER(SEARCH("Low",'DIF Worksheet'!$U71)),'DIF Worksheet'!$W71," ")</f>
        <v xml:space="preserve"> </v>
      </c>
      <c r="B76" s="31" t="str">
        <f>IF(ISNUMBER(SEARCH("Low",'DIF Worksheet'!$U71)),'DIF Worksheet'!$A71," ")</f>
        <v xml:space="preserve"> </v>
      </c>
      <c r="C76" s="31" t="str">
        <f>IF('DIF Worksheet'!$B71="","",IF(ISNUMBER(SEARCH("Low",'DIF Worksheet'!$U71)),'DIF Worksheet'!$B71," "))</f>
        <v/>
      </c>
      <c r="D76" s="31" t="str">
        <f>IF('DIF Worksheet'!$C71="","",IF(ISNUMBER(SEARCH("Low",'DIF Worksheet'!$U71)),'DIF Worksheet'!$C71," "))</f>
        <v/>
      </c>
      <c r="E76" s="31" t="str">
        <f>IF('DIF Worksheet'!$D71="","",IF(ISNUMBER(SEARCH("Low",'DIF Worksheet'!$U71)),'DIF Worksheet'!$D71," "))</f>
        <v/>
      </c>
      <c r="F76" s="46" t="str">
        <f>IF(ISNUMBER(SEARCH("Low",'DIF Worksheet'!$U71)),'DIF Worksheet'!$X71," ")</f>
        <v xml:space="preserve"> </v>
      </c>
    </row>
    <row r="77" spans="1:6">
      <c r="A77" s="45" t="str">
        <f>IF(ISNUMBER(SEARCH("Low",'DIF Worksheet'!$U72)),'DIF Worksheet'!$W72," ")</f>
        <v xml:space="preserve"> </v>
      </c>
      <c r="B77" s="31" t="str">
        <f>IF(ISNUMBER(SEARCH("Low",'DIF Worksheet'!$U72)),'DIF Worksheet'!$A72," ")</f>
        <v xml:space="preserve"> </v>
      </c>
      <c r="C77" s="31" t="str">
        <f>IF('DIF Worksheet'!$B72="","",IF(ISNUMBER(SEARCH("Low",'DIF Worksheet'!$U72)),'DIF Worksheet'!$B72," "))</f>
        <v/>
      </c>
      <c r="D77" s="31" t="str">
        <f>IF('DIF Worksheet'!$C72="","",IF(ISNUMBER(SEARCH("Low",'DIF Worksheet'!$U72)),'DIF Worksheet'!$C72," "))</f>
        <v/>
      </c>
      <c r="E77" s="31" t="str">
        <f>IF('DIF Worksheet'!$D72="","",IF(ISNUMBER(SEARCH("Low",'DIF Worksheet'!$U72)),'DIF Worksheet'!$D72," "))</f>
        <v/>
      </c>
      <c r="F77" s="46" t="str">
        <f>IF(ISNUMBER(SEARCH("Low",'DIF Worksheet'!$U72)),'DIF Worksheet'!$X72," ")</f>
        <v xml:space="preserve"> </v>
      </c>
    </row>
    <row r="78" spans="1:6">
      <c r="A78" s="45" t="str">
        <f>IF(ISNUMBER(SEARCH("Low",'DIF Worksheet'!$U73)),'DIF Worksheet'!$W73," ")</f>
        <v xml:space="preserve"> </v>
      </c>
      <c r="B78" s="31" t="str">
        <f>IF(ISNUMBER(SEARCH("Low",'DIF Worksheet'!$U73)),'DIF Worksheet'!$A73," ")</f>
        <v xml:space="preserve"> </v>
      </c>
      <c r="C78" s="31" t="str">
        <f>IF('DIF Worksheet'!$B73="","",IF(ISNUMBER(SEARCH("Low",'DIF Worksheet'!$U73)),'DIF Worksheet'!$B73," "))</f>
        <v/>
      </c>
      <c r="D78" s="31" t="str">
        <f>IF('DIF Worksheet'!$C73="","",IF(ISNUMBER(SEARCH("Low",'DIF Worksheet'!$U73)),'DIF Worksheet'!$C73," "))</f>
        <v/>
      </c>
      <c r="E78" s="31" t="str">
        <f>IF('DIF Worksheet'!$D73="","",IF(ISNUMBER(SEARCH("Low",'DIF Worksheet'!$U73)),'DIF Worksheet'!$D73," "))</f>
        <v/>
      </c>
      <c r="F78" s="46" t="str">
        <f>IF(ISNUMBER(SEARCH("Low",'DIF Worksheet'!$U73)),'DIF Worksheet'!$X73," ")</f>
        <v xml:space="preserve"> </v>
      </c>
    </row>
    <row r="79" spans="1:6">
      <c r="A79" s="45" t="str">
        <f>IF(ISNUMBER(SEARCH("Low",'DIF Worksheet'!$U74)),'DIF Worksheet'!$W74," ")</f>
        <v xml:space="preserve"> </v>
      </c>
      <c r="B79" s="31" t="str">
        <f>IF(ISNUMBER(SEARCH("Low",'DIF Worksheet'!$U74)),'DIF Worksheet'!$A74," ")</f>
        <v xml:space="preserve"> </v>
      </c>
      <c r="C79" s="31" t="str">
        <f>IF('DIF Worksheet'!$B74="","",IF(ISNUMBER(SEARCH("Low",'DIF Worksheet'!$U74)),'DIF Worksheet'!$B74," "))</f>
        <v/>
      </c>
      <c r="D79" s="31" t="str">
        <f>IF('DIF Worksheet'!$C74="","",IF(ISNUMBER(SEARCH("Low",'DIF Worksheet'!$U74)),'DIF Worksheet'!$C74," "))</f>
        <v/>
      </c>
      <c r="E79" s="31" t="str">
        <f>IF('DIF Worksheet'!$D74="","",IF(ISNUMBER(SEARCH("Low",'DIF Worksheet'!$U74)),'DIF Worksheet'!$D74," "))</f>
        <v/>
      </c>
      <c r="F79" s="46" t="str">
        <f>IF(ISNUMBER(SEARCH("Low",'DIF Worksheet'!$U74)),'DIF Worksheet'!$X74," ")</f>
        <v xml:space="preserve"> </v>
      </c>
    </row>
    <row r="80" spans="1:6">
      <c r="A80" s="45" t="str">
        <f>IF(ISNUMBER(SEARCH("Low",'DIF Worksheet'!$U75)),'DIF Worksheet'!$W75," ")</f>
        <v xml:space="preserve"> </v>
      </c>
      <c r="B80" s="31" t="str">
        <f>IF(ISNUMBER(SEARCH("Low",'DIF Worksheet'!$U75)),'DIF Worksheet'!$A75," ")</f>
        <v xml:space="preserve"> </v>
      </c>
      <c r="C80" s="31" t="str">
        <f>IF('DIF Worksheet'!$B75="","",IF(ISNUMBER(SEARCH("Low",'DIF Worksheet'!$U75)),'DIF Worksheet'!$B75," "))</f>
        <v/>
      </c>
      <c r="D80" s="31" t="str">
        <f>IF('DIF Worksheet'!$C75="","",IF(ISNUMBER(SEARCH("Low",'DIF Worksheet'!$U75)),'DIF Worksheet'!$C75," "))</f>
        <v/>
      </c>
      <c r="E80" s="31" t="str">
        <f>IF('DIF Worksheet'!$D75="","",IF(ISNUMBER(SEARCH("Low",'DIF Worksheet'!$U75)),'DIF Worksheet'!$D75," "))</f>
        <v/>
      </c>
      <c r="F80" s="46" t="str">
        <f>IF(ISNUMBER(SEARCH("Low",'DIF Worksheet'!$U75)),'DIF Worksheet'!$X75," ")</f>
        <v xml:space="preserve"> </v>
      </c>
    </row>
    <row r="81" spans="1:6">
      <c r="A81" s="45" t="str">
        <f>IF(ISNUMBER(SEARCH("Low",'DIF Worksheet'!$U76)),'DIF Worksheet'!$W76," ")</f>
        <v xml:space="preserve"> </v>
      </c>
      <c r="B81" s="31" t="str">
        <f>IF(ISNUMBER(SEARCH("Low",'DIF Worksheet'!$U76)),'DIF Worksheet'!$A76," ")</f>
        <v xml:space="preserve"> </v>
      </c>
      <c r="C81" s="31" t="str">
        <f>IF('DIF Worksheet'!$B76="","",IF(ISNUMBER(SEARCH("Low",'DIF Worksheet'!$U76)),'DIF Worksheet'!$B76," "))</f>
        <v/>
      </c>
      <c r="D81" s="31" t="str">
        <f>IF('DIF Worksheet'!$C76="","",IF(ISNUMBER(SEARCH("Low",'DIF Worksheet'!$U76)),'DIF Worksheet'!$C76," "))</f>
        <v/>
      </c>
      <c r="E81" s="31" t="str">
        <f>IF('DIF Worksheet'!$D76="","",IF(ISNUMBER(SEARCH("Low",'DIF Worksheet'!$U76)),'DIF Worksheet'!$D76," "))</f>
        <v/>
      </c>
      <c r="F81" s="46" t="str">
        <f>IF(ISNUMBER(SEARCH("Low",'DIF Worksheet'!$U76)),'DIF Worksheet'!$X76," ")</f>
        <v xml:space="preserve"> </v>
      </c>
    </row>
    <row r="82" spans="1:6">
      <c r="A82" s="45" t="str">
        <f>IF(ISNUMBER(SEARCH("Low",'DIF Worksheet'!$U77)),'DIF Worksheet'!$W77," ")</f>
        <v xml:space="preserve"> </v>
      </c>
      <c r="B82" s="31" t="str">
        <f>IF(ISNUMBER(SEARCH("Low",'DIF Worksheet'!$U77)),'DIF Worksheet'!$A77," ")</f>
        <v xml:space="preserve"> </v>
      </c>
      <c r="C82" s="31" t="str">
        <f>IF('DIF Worksheet'!$B77="","",IF(ISNUMBER(SEARCH("Low",'DIF Worksheet'!$U77)),'DIF Worksheet'!$B77," "))</f>
        <v/>
      </c>
      <c r="D82" s="31" t="str">
        <f>IF('DIF Worksheet'!$C77="","",IF(ISNUMBER(SEARCH("Low",'DIF Worksheet'!$U77)),'DIF Worksheet'!$C77," "))</f>
        <v/>
      </c>
      <c r="E82" s="31" t="str">
        <f>IF('DIF Worksheet'!$D77="","",IF(ISNUMBER(SEARCH("Low",'DIF Worksheet'!$U77)),'DIF Worksheet'!$D77," "))</f>
        <v/>
      </c>
      <c r="F82" s="46" t="str">
        <f>IF(ISNUMBER(SEARCH("Low",'DIF Worksheet'!$U77)),'DIF Worksheet'!$X77," ")</f>
        <v xml:space="preserve"> </v>
      </c>
    </row>
    <row r="83" spans="1:6">
      <c r="A83" s="45" t="str">
        <f>IF(ISNUMBER(SEARCH("Low",'DIF Worksheet'!$U78)),'DIF Worksheet'!$W78," ")</f>
        <v xml:space="preserve"> </v>
      </c>
      <c r="B83" s="31" t="str">
        <f>IF(ISNUMBER(SEARCH("Low",'DIF Worksheet'!$U78)),'DIF Worksheet'!$A78," ")</f>
        <v xml:space="preserve"> </v>
      </c>
      <c r="C83" s="31" t="str">
        <f>IF('DIF Worksheet'!$B78="","",IF(ISNUMBER(SEARCH("Low",'DIF Worksheet'!$U78)),'DIF Worksheet'!$B78," "))</f>
        <v/>
      </c>
      <c r="D83" s="31" t="str">
        <f>IF('DIF Worksheet'!$C78="","",IF(ISNUMBER(SEARCH("Low",'DIF Worksheet'!$U78)),'DIF Worksheet'!$C78," "))</f>
        <v/>
      </c>
      <c r="E83" s="31" t="str">
        <f>IF('DIF Worksheet'!$D78="","",IF(ISNUMBER(SEARCH("Low",'DIF Worksheet'!$U78)),'DIF Worksheet'!$D78," "))</f>
        <v/>
      </c>
      <c r="F83" s="46" t="str">
        <f>IF(ISNUMBER(SEARCH("Low",'DIF Worksheet'!$U78)),'DIF Worksheet'!$X78," ")</f>
        <v xml:space="preserve"> </v>
      </c>
    </row>
    <row r="84" spans="1:6">
      <c r="A84" s="45" t="str">
        <f>IF(ISNUMBER(SEARCH("Low",'DIF Worksheet'!$U79)),'DIF Worksheet'!$W79," ")</f>
        <v xml:space="preserve"> </v>
      </c>
      <c r="B84" s="31" t="str">
        <f>IF(ISNUMBER(SEARCH("Low",'DIF Worksheet'!$U79)),'DIF Worksheet'!$A79," ")</f>
        <v xml:space="preserve"> </v>
      </c>
      <c r="C84" s="31" t="str">
        <f>IF('DIF Worksheet'!$B79="","",IF(ISNUMBER(SEARCH("Low",'DIF Worksheet'!$U79)),'DIF Worksheet'!$B79," "))</f>
        <v/>
      </c>
      <c r="D84" s="31" t="str">
        <f>IF('DIF Worksheet'!$C79="","",IF(ISNUMBER(SEARCH("Low",'DIF Worksheet'!$U79)),'DIF Worksheet'!$C79," "))</f>
        <v/>
      </c>
      <c r="E84" s="31" t="str">
        <f>IF('DIF Worksheet'!$D79="","",IF(ISNUMBER(SEARCH("Low",'DIF Worksheet'!$U79)),'DIF Worksheet'!$D79," "))</f>
        <v/>
      </c>
      <c r="F84" s="46" t="str">
        <f>IF(ISNUMBER(SEARCH("Low",'DIF Worksheet'!$U79)),'DIF Worksheet'!$X79," ")</f>
        <v xml:space="preserve"> </v>
      </c>
    </row>
    <row r="85" spans="1:6">
      <c r="A85" s="45" t="str">
        <f>IF(ISNUMBER(SEARCH("Low",'DIF Worksheet'!$U80)),'DIF Worksheet'!$W80," ")</f>
        <v xml:space="preserve"> </v>
      </c>
      <c r="B85" s="31" t="str">
        <f>IF(ISNUMBER(SEARCH("Low",'DIF Worksheet'!$U80)),'DIF Worksheet'!$A80," ")</f>
        <v xml:space="preserve"> </v>
      </c>
      <c r="C85" s="31" t="str">
        <f>IF('DIF Worksheet'!$B80="","",IF(ISNUMBER(SEARCH("Low",'DIF Worksheet'!$U80)),'DIF Worksheet'!$B80," "))</f>
        <v/>
      </c>
      <c r="D85" s="31" t="str">
        <f>IF('DIF Worksheet'!$C80="","",IF(ISNUMBER(SEARCH("Low",'DIF Worksheet'!$U80)),'DIF Worksheet'!$C80," "))</f>
        <v/>
      </c>
      <c r="E85" s="31" t="str">
        <f>IF('DIF Worksheet'!$D80="","",IF(ISNUMBER(SEARCH("Low",'DIF Worksheet'!$U80)),'DIF Worksheet'!$D80," "))</f>
        <v/>
      </c>
      <c r="F85" s="46" t="str">
        <f>IF(ISNUMBER(SEARCH("Low",'DIF Worksheet'!$U80)),'DIF Worksheet'!$X80," ")</f>
        <v xml:space="preserve"> </v>
      </c>
    </row>
    <row r="86" spans="1:6">
      <c r="A86" s="45" t="str">
        <f>IF(ISNUMBER(SEARCH("Low",'DIF Worksheet'!$U81)),'DIF Worksheet'!$W81," ")</f>
        <v xml:space="preserve"> </v>
      </c>
      <c r="B86" s="31" t="str">
        <f>IF(ISNUMBER(SEARCH("Low",'DIF Worksheet'!$U81)),'DIF Worksheet'!$A81," ")</f>
        <v xml:space="preserve"> </v>
      </c>
      <c r="C86" s="31" t="str">
        <f>IF('DIF Worksheet'!$B81="","",IF(ISNUMBER(SEARCH("Low",'DIF Worksheet'!$U81)),'DIF Worksheet'!$B81," "))</f>
        <v/>
      </c>
      <c r="D86" s="31" t="str">
        <f>IF('DIF Worksheet'!$C81="","",IF(ISNUMBER(SEARCH("Low",'DIF Worksheet'!$U81)),'DIF Worksheet'!$C81," "))</f>
        <v/>
      </c>
      <c r="E86" s="31" t="str">
        <f>IF('DIF Worksheet'!$D81="","",IF(ISNUMBER(SEARCH("Low",'DIF Worksheet'!$U81)),'DIF Worksheet'!$D81," "))</f>
        <v/>
      </c>
      <c r="F86" s="46" t="str">
        <f>IF(ISNUMBER(SEARCH("Low",'DIF Worksheet'!$U81)),'DIF Worksheet'!$X81," ")</f>
        <v xml:space="preserve"> </v>
      </c>
    </row>
    <row r="87" spans="1:6">
      <c r="A87" s="45" t="str">
        <f>IF(ISNUMBER(SEARCH("Low",'DIF Worksheet'!$U82)),'DIF Worksheet'!$W82," ")</f>
        <v xml:space="preserve"> </v>
      </c>
      <c r="B87" s="31" t="str">
        <f>IF(ISNUMBER(SEARCH("Low",'DIF Worksheet'!$U82)),'DIF Worksheet'!$A82," ")</f>
        <v xml:space="preserve"> </v>
      </c>
      <c r="C87" s="31" t="str">
        <f>IF('DIF Worksheet'!$B82="","",IF(ISNUMBER(SEARCH("Low",'DIF Worksheet'!$U82)),'DIF Worksheet'!$B82," "))</f>
        <v/>
      </c>
      <c r="D87" s="31" t="str">
        <f>IF('DIF Worksheet'!$C82="","",IF(ISNUMBER(SEARCH("Low",'DIF Worksheet'!$U82)),'DIF Worksheet'!$C82," "))</f>
        <v/>
      </c>
      <c r="E87" s="31" t="str">
        <f>IF('DIF Worksheet'!$D82="","",IF(ISNUMBER(SEARCH("Low",'DIF Worksheet'!$U82)),'DIF Worksheet'!$D82," "))</f>
        <v/>
      </c>
      <c r="F87" s="46" t="str">
        <f>IF(ISNUMBER(SEARCH("Low",'DIF Worksheet'!$U82)),'DIF Worksheet'!$X82," ")</f>
        <v xml:space="preserve"> </v>
      </c>
    </row>
    <row r="88" spans="1:6">
      <c r="A88" s="45" t="str">
        <f>IF(ISNUMBER(SEARCH("Low",'DIF Worksheet'!$U83)),'DIF Worksheet'!$W83," ")</f>
        <v xml:space="preserve"> </v>
      </c>
      <c r="B88" s="31" t="str">
        <f>IF(ISNUMBER(SEARCH("Low",'DIF Worksheet'!$U83)),'DIF Worksheet'!$A83," ")</f>
        <v xml:space="preserve"> </v>
      </c>
      <c r="C88" s="31" t="str">
        <f>IF('DIF Worksheet'!$B83="","",IF(ISNUMBER(SEARCH("Low",'DIF Worksheet'!$U83)),'DIF Worksheet'!$B83," "))</f>
        <v/>
      </c>
      <c r="D88" s="31" t="str">
        <f>IF('DIF Worksheet'!$C83="","",IF(ISNUMBER(SEARCH("Low",'DIF Worksheet'!$U83)),'DIF Worksheet'!$C83," "))</f>
        <v/>
      </c>
      <c r="E88" s="31" t="str">
        <f>IF('DIF Worksheet'!$D83="","",IF(ISNUMBER(SEARCH("Low",'DIF Worksheet'!$U83)),'DIF Worksheet'!$D83," "))</f>
        <v/>
      </c>
      <c r="F88" s="46" t="str">
        <f>IF(ISNUMBER(SEARCH("Low",'DIF Worksheet'!$U83)),'DIF Worksheet'!$X83," ")</f>
        <v xml:space="preserve"> </v>
      </c>
    </row>
    <row r="89" spans="1:6">
      <c r="A89" s="45" t="str">
        <f>IF(ISNUMBER(SEARCH("Low",'DIF Worksheet'!$U84)),'DIF Worksheet'!$W84," ")</f>
        <v xml:space="preserve"> </v>
      </c>
      <c r="B89" s="31" t="str">
        <f>IF(ISNUMBER(SEARCH("Low",'DIF Worksheet'!$U84)),'DIF Worksheet'!$A84," ")</f>
        <v xml:space="preserve"> </v>
      </c>
      <c r="C89" s="31" t="str">
        <f>IF('DIF Worksheet'!$B84="","",IF(ISNUMBER(SEARCH("Low",'DIF Worksheet'!$U84)),'DIF Worksheet'!$B84," "))</f>
        <v/>
      </c>
      <c r="D89" s="31" t="str">
        <f>IF('DIF Worksheet'!$C84="","",IF(ISNUMBER(SEARCH("Low",'DIF Worksheet'!$U84)),'DIF Worksheet'!$C84," "))</f>
        <v/>
      </c>
      <c r="E89" s="31" t="str">
        <f>IF('DIF Worksheet'!$D84="","",IF(ISNUMBER(SEARCH("Low",'DIF Worksheet'!$U84)),'DIF Worksheet'!$D84," "))</f>
        <v/>
      </c>
      <c r="F89" s="46" t="str">
        <f>IF(ISNUMBER(SEARCH("Low",'DIF Worksheet'!$U84)),'DIF Worksheet'!$X84," ")</f>
        <v xml:space="preserve"> </v>
      </c>
    </row>
    <row r="90" spans="1:6">
      <c r="A90" s="45" t="str">
        <f>IF(ISNUMBER(SEARCH("Low",'DIF Worksheet'!$U85)),'DIF Worksheet'!$W85," ")</f>
        <v xml:space="preserve"> </v>
      </c>
      <c r="B90" s="31" t="str">
        <f>IF(ISNUMBER(SEARCH("Low",'DIF Worksheet'!$U85)),'DIF Worksheet'!$A85," ")</f>
        <v xml:space="preserve"> </v>
      </c>
      <c r="C90" s="31" t="str">
        <f>IF('DIF Worksheet'!$B85="","",IF(ISNUMBER(SEARCH("Low",'DIF Worksheet'!$U85)),'DIF Worksheet'!$B85," "))</f>
        <v/>
      </c>
      <c r="D90" s="31" t="str">
        <f>IF('DIF Worksheet'!$C85="","",IF(ISNUMBER(SEARCH("Low",'DIF Worksheet'!$U85)),'DIF Worksheet'!$C85," "))</f>
        <v/>
      </c>
      <c r="E90" s="31" t="str">
        <f>IF('DIF Worksheet'!$D85="","",IF(ISNUMBER(SEARCH("Low",'DIF Worksheet'!$U85)),'DIF Worksheet'!$D85," "))</f>
        <v/>
      </c>
      <c r="F90" s="46" t="str">
        <f>IF(ISNUMBER(SEARCH("Low",'DIF Worksheet'!$U85)),'DIF Worksheet'!$X85," ")</f>
        <v xml:space="preserve"> </v>
      </c>
    </row>
    <row r="91" spans="1:6">
      <c r="A91" s="45" t="str">
        <f>IF(ISNUMBER(SEARCH("Low",'DIF Worksheet'!$U86)),'DIF Worksheet'!$W86," ")</f>
        <v xml:space="preserve"> </v>
      </c>
      <c r="B91" s="31" t="str">
        <f>IF(ISNUMBER(SEARCH("Low",'DIF Worksheet'!$U86)),'DIF Worksheet'!$A86," ")</f>
        <v xml:space="preserve"> </v>
      </c>
      <c r="C91" s="31" t="str">
        <f>IF('DIF Worksheet'!$B86="","",IF(ISNUMBER(SEARCH("Low",'DIF Worksheet'!$U86)),'DIF Worksheet'!$B86," "))</f>
        <v/>
      </c>
      <c r="D91" s="31" t="str">
        <f>IF('DIF Worksheet'!$C86="","",IF(ISNUMBER(SEARCH("Low",'DIF Worksheet'!$U86)),'DIF Worksheet'!$C86," "))</f>
        <v/>
      </c>
      <c r="E91" s="31" t="str">
        <f>IF('DIF Worksheet'!$D86="","",IF(ISNUMBER(SEARCH("Low",'DIF Worksheet'!$U86)),'DIF Worksheet'!$D86," "))</f>
        <v/>
      </c>
      <c r="F91" s="46" t="str">
        <f>IF(ISNUMBER(SEARCH("Low",'DIF Worksheet'!$U86)),'DIF Worksheet'!$X86," ")</f>
        <v xml:space="preserve"> </v>
      </c>
    </row>
    <row r="92" spans="1:6">
      <c r="A92" s="45" t="str">
        <f>IF(ISNUMBER(SEARCH("Low",'DIF Worksheet'!$U87)),'DIF Worksheet'!$W87," ")</f>
        <v xml:space="preserve"> </v>
      </c>
      <c r="B92" s="31" t="str">
        <f>IF(ISNUMBER(SEARCH("Low",'DIF Worksheet'!$U87)),'DIF Worksheet'!$A87," ")</f>
        <v xml:space="preserve"> </v>
      </c>
      <c r="C92" s="31" t="str">
        <f>IF('DIF Worksheet'!$B87="","",IF(ISNUMBER(SEARCH("Low",'DIF Worksheet'!$U87)),'DIF Worksheet'!$B87," "))</f>
        <v/>
      </c>
      <c r="D92" s="31" t="str">
        <f>IF('DIF Worksheet'!$C87="","",IF(ISNUMBER(SEARCH("Low",'DIF Worksheet'!$U87)),'DIF Worksheet'!$C87," "))</f>
        <v/>
      </c>
      <c r="E92" s="31" t="str">
        <f>IF('DIF Worksheet'!$D87="","",IF(ISNUMBER(SEARCH("Low",'DIF Worksheet'!$U87)),'DIF Worksheet'!$D87," "))</f>
        <v/>
      </c>
      <c r="F92" s="46" t="str">
        <f>IF(ISNUMBER(SEARCH("Low",'DIF Worksheet'!$U87)),'DIF Worksheet'!$X87," ")</f>
        <v xml:space="preserve"> </v>
      </c>
    </row>
    <row r="93" spans="1:6">
      <c r="A93" s="45" t="str">
        <f>IF(ISNUMBER(SEARCH("Low",'DIF Worksheet'!$U88)),'DIF Worksheet'!$W88," ")</f>
        <v xml:space="preserve"> </v>
      </c>
      <c r="B93" s="31" t="str">
        <f>IF(ISNUMBER(SEARCH("Low",'DIF Worksheet'!$U88)),'DIF Worksheet'!$A88," ")</f>
        <v xml:space="preserve"> </v>
      </c>
      <c r="C93" s="31" t="str">
        <f>IF('DIF Worksheet'!$B88="","",IF(ISNUMBER(SEARCH("Low",'DIF Worksheet'!$U88)),'DIF Worksheet'!$B88," "))</f>
        <v/>
      </c>
      <c r="D93" s="31" t="str">
        <f>IF('DIF Worksheet'!$C88="","",IF(ISNUMBER(SEARCH("Low",'DIF Worksheet'!$U88)),'DIF Worksheet'!$C88," "))</f>
        <v/>
      </c>
      <c r="E93" s="31" t="str">
        <f>IF('DIF Worksheet'!$D88="","",IF(ISNUMBER(SEARCH("Low",'DIF Worksheet'!$U88)),'DIF Worksheet'!$D88," "))</f>
        <v/>
      </c>
      <c r="F93" s="46" t="str">
        <f>IF(ISNUMBER(SEARCH("Low",'DIF Worksheet'!$U88)),'DIF Worksheet'!$X88," ")</f>
        <v xml:space="preserve"> </v>
      </c>
    </row>
    <row r="94" spans="1:6">
      <c r="A94" s="45" t="str">
        <f>IF(ISNUMBER(SEARCH("Low",'DIF Worksheet'!$U89)),'DIF Worksheet'!$W89," ")</f>
        <v xml:space="preserve"> </v>
      </c>
      <c r="B94" s="31" t="str">
        <f>IF(ISNUMBER(SEARCH("Low",'DIF Worksheet'!$U89)),'DIF Worksheet'!$A89," ")</f>
        <v xml:space="preserve"> </v>
      </c>
      <c r="C94" s="31" t="str">
        <f>IF('DIF Worksheet'!$B89="","",IF(ISNUMBER(SEARCH("Low",'DIF Worksheet'!$U89)),'DIF Worksheet'!$B89," "))</f>
        <v/>
      </c>
      <c r="D94" s="31" t="str">
        <f>IF('DIF Worksheet'!$C89="","",IF(ISNUMBER(SEARCH("Low",'DIF Worksheet'!$U89)),'DIF Worksheet'!$C89," "))</f>
        <v/>
      </c>
      <c r="E94" s="31" t="str">
        <f>IF('DIF Worksheet'!$D89="","",IF(ISNUMBER(SEARCH("Low",'DIF Worksheet'!$U89)),'DIF Worksheet'!$D89," "))</f>
        <v/>
      </c>
      <c r="F94" s="46" t="str">
        <f>IF(ISNUMBER(SEARCH("Low",'DIF Worksheet'!$U89)),'DIF Worksheet'!$X89," ")</f>
        <v xml:space="preserve"> </v>
      </c>
    </row>
    <row r="95" spans="1:6">
      <c r="A95" s="45" t="str">
        <f>IF(ISNUMBER(SEARCH("Low",'DIF Worksheet'!$U90)),'DIF Worksheet'!$W90," ")</f>
        <v xml:space="preserve"> </v>
      </c>
      <c r="B95" s="31" t="str">
        <f>IF(ISNUMBER(SEARCH("Low",'DIF Worksheet'!$U90)),'DIF Worksheet'!$A90," ")</f>
        <v xml:space="preserve"> </v>
      </c>
      <c r="C95" s="31" t="str">
        <f>IF('DIF Worksheet'!$B90="","",IF(ISNUMBER(SEARCH("Low",'DIF Worksheet'!$U90)),'DIF Worksheet'!$B90," "))</f>
        <v/>
      </c>
      <c r="D95" s="31" t="str">
        <f>IF('DIF Worksheet'!$C90="","",IF(ISNUMBER(SEARCH("Low",'DIF Worksheet'!$U90)),'DIF Worksheet'!$C90," "))</f>
        <v/>
      </c>
      <c r="E95" s="31" t="str">
        <f>IF('DIF Worksheet'!$D90="","",IF(ISNUMBER(SEARCH("Low",'DIF Worksheet'!$U90)),'DIF Worksheet'!$D90," "))</f>
        <v/>
      </c>
      <c r="F95" s="46" t="str">
        <f>IF(ISNUMBER(SEARCH("Low",'DIF Worksheet'!$U90)),'DIF Worksheet'!$X90," ")</f>
        <v xml:space="preserve"> </v>
      </c>
    </row>
    <row r="96" spans="1:6">
      <c r="A96" s="45" t="str">
        <f>IF(ISNUMBER(SEARCH("Low",'DIF Worksheet'!$U91)),'DIF Worksheet'!$W91," ")</f>
        <v xml:space="preserve"> </v>
      </c>
      <c r="B96" s="31" t="str">
        <f>IF(ISNUMBER(SEARCH("Low",'DIF Worksheet'!$U91)),'DIF Worksheet'!$A91," ")</f>
        <v xml:space="preserve"> </v>
      </c>
      <c r="C96" s="31" t="str">
        <f>IF('DIF Worksheet'!$B91="","",IF(ISNUMBER(SEARCH("Low",'DIF Worksheet'!$U91)),'DIF Worksheet'!$B91," "))</f>
        <v/>
      </c>
      <c r="D96" s="31" t="str">
        <f>IF('DIF Worksheet'!$C91="","",IF(ISNUMBER(SEARCH("Low",'DIF Worksheet'!$U91)),'DIF Worksheet'!$C91," "))</f>
        <v/>
      </c>
      <c r="E96" s="31" t="str">
        <f>IF('DIF Worksheet'!$D91="","",IF(ISNUMBER(SEARCH("Low",'DIF Worksheet'!$U91)),'DIF Worksheet'!$D91," "))</f>
        <v/>
      </c>
      <c r="F96" s="46" t="str">
        <f>IF(ISNUMBER(SEARCH("Low",'DIF Worksheet'!$U91)),'DIF Worksheet'!$X91," ")</f>
        <v xml:space="preserve"> </v>
      </c>
    </row>
    <row r="97" spans="1:6">
      <c r="A97" s="45" t="str">
        <f>IF(ISNUMBER(SEARCH("Low",'DIF Worksheet'!$U92)),'DIF Worksheet'!$W92," ")</f>
        <v xml:space="preserve"> </v>
      </c>
      <c r="B97" s="31" t="str">
        <f>IF(ISNUMBER(SEARCH("Low",'DIF Worksheet'!$U92)),'DIF Worksheet'!$A92," ")</f>
        <v xml:space="preserve"> </v>
      </c>
      <c r="C97" s="31" t="str">
        <f>IF('DIF Worksheet'!$B92="","",IF(ISNUMBER(SEARCH("Low",'DIF Worksheet'!$U92)),'DIF Worksheet'!$B92," "))</f>
        <v/>
      </c>
      <c r="D97" s="31" t="str">
        <f>IF('DIF Worksheet'!$C92="","",IF(ISNUMBER(SEARCH("Low",'DIF Worksheet'!$U92)),'DIF Worksheet'!$C92," "))</f>
        <v/>
      </c>
      <c r="E97" s="31" t="str">
        <f>IF('DIF Worksheet'!$D92="","",IF(ISNUMBER(SEARCH("Low",'DIF Worksheet'!$U92)),'DIF Worksheet'!$D92," "))</f>
        <v/>
      </c>
      <c r="F97" s="46" t="str">
        <f>IF(ISNUMBER(SEARCH("Low",'DIF Worksheet'!$U92)),'DIF Worksheet'!$X92," ")</f>
        <v xml:space="preserve"> </v>
      </c>
    </row>
    <row r="98" spans="1:6">
      <c r="A98" s="45" t="str">
        <f>IF(ISNUMBER(SEARCH("Low",'DIF Worksheet'!$U93)),'DIF Worksheet'!$W93," ")</f>
        <v xml:space="preserve"> </v>
      </c>
      <c r="B98" s="31" t="str">
        <f>IF(ISNUMBER(SEARCH("Low",'DIF Worksheet'!$U93)),'DIF Worksheet'!$A93," ")</f>
        <v xml:space="preserve"> </v>
      </c>
      <c r="C98" s="31" t="str">
        <f>IF('DIF Worksheet'!$B93="","",IF(ISNUMBER(SEARCH("Low",'DIF Worksheet'!$U93)),'DIF Worksheet'!$B93," "))</f>
        <v/>
      </c>
      <c r="D98" s="31" t="str">
        <f>IF('DIF Worksheet'!$C93="","",IF(ISNUMBER(SEARCH("Low",'DIF Worksheet'!$U93)),'DIF Worksheet'!$C93," "))</f>
        <v/>
      </c>
      <c r="E98" s="31" t="str">
        <f>IF('DIF Worksheet'!$D93="","",IF(ISNUMBER(SEARCH("Low",'DIF Worksheet'!$U93)),'DIF Worksheet'!$D93," "))</f>
        <v/>
      </c>
      <c r="F98" s="46" t="str">
        <f>IF(ISNUMBER(SEARCH("Low",'DIF Worksheet'!$U93)),'DIF Worksheet'!$X93," ")</f>
        <v xml:space="preserve"> </v>
      </c>
    </row>
    <row r="99" spans="1:6">
      <c r="A99" s="45" t="str">
        <f>IF(ISNUMBER(SEARCH("Low",'DIF Worksheet'!$U94)),'DIF Worksheet'!$W94," ")</f>
        <v xml:space="preserve"> </v>
      </c>
      <c r="B99" s="31" t="str">
        <f>IF(ISNUMBER(SEARCH("Low",'DIF Worksheet'!$U94)),'DIF Worksheet'!$A94," ")</f>
        <v xml:space="preserve"> </v>
      </c>
      <c r="C99" s="31" t="str">
        <f>IF('DIF Worksheet'!$B94="","",IF(ISNUMBER(SEARCH("Low",'DIF Worksheet'!$U94)),'DIF Worksheet'!$B94," "))</f>
        <v/>
      </c>
      <c r="D99" s="31" t="str">
        <f>IF('DIF Worksheet'!$C94="","",IF(ISNUMBER(SEARCH("Low",'DIF Worksheet'!$U94)),'DIF Worksheet'!$C94," "))</f>
        <v/>
      </c>
      <c r="E99" s="31" t="str">
        <f>IF('DIF Worksheet'!$D94="","",IF(ISNUMBER(SEARCH("Low",'DIF Worksheet'!$U94)),'DIF Worksheet'!$D94," "))</f>
        <v/>
      </c>
      <c r="F99" s="46" t="str">
        <f>IF(ISNUMBER(SEARCH("Low",'DIF Worksheet'!$U94)),'DIF Worksheet'!$X94," ")</f>
        <v xml:space="preserve"> </v>
      </c>
    </row>
    <row r="100" spans="1:6">
      <c r="A100" s="45" t="str">
        <f>IF(ISNUMBER(SEARCH("Low",'DIF Worksheet'!$U95)),'DIF Worksheet'!$W95," ")</f>
        <v xml:space="preserve"> </v>
      </c>
      <c r="B100" s="31" t="str">
        <f>IF(ISNUMBER(SEARCH("Low",'DIF Worksheet'!$U95)),'DIF Worksheet'!$A95," ")</f>
        <v xml:space="preserve"> </v>
      </c>
      <c r="C100" s="31" t="str">
        <f>IF('DIF Worksheet'!$B95="","",IF(ISNUMBER(SEARCH("Low",'DIF Worksheet'!$U95)),'DIF Worksheet'!$B95," "))</f>
        <v/>
      </c>
      <c r="D100" s="31" t="str">
        <f>IF('DIF Worksheet'!$C95="","",IF(ISNUMBER(SEARCH("Low",'DIF Worksheet'!$U95)),'DIF Worksheet'!$C95," "))</f>
        <v/>
      </c>
      <c r="E100" s="31" t="str">
        <f>IF('DIF Worksheet'!$D95="","",IF(ISNUMBER(SEARCH("Low",'DIF Worksheet'!$U95)),'DIF Worksheet'!$D95," "))</f>
        <v/>
      </c>
      <c r="F100" s="46" t="str">
        <f>IF(ISNUMBER(SEARCH("Low",'DIF Worksheet'!$U95)),'DIF Worksheet'!$X95," ")</f>
        <v xml:space="preserve"> </v>
      </c>
    </row>
    <row r="101" spans="1:6">
      <c r="A101" s="45" t="str">
        <f>IF(ISNUMBER(SEARCH("Low",'DIF Worksheet'!$U96)),'DIF Worksheet'!$W96," ")</f>
        <v xml:space="preserve"> </v>
      </c>
      <c r="B101" s="31" t="str">
        <f>IF(ISNUMBER(SEARCH("Low",'DIF Worksheet'!$U96)),'DIF Worksheet'!$A96," ")</f>
        <v xml:space="preserve"> </v>
      </c>
      <c r="C101" s="31" t="str">
        <f>IF('DIF Worksheet'!$B96="","",IF(ISNUMBER(SEARCH("Low",'DIF Worksheet'!$U96)),'DIF Worksheet'!$B96," "))</f>
        <v/>
      </c>
      <c r="D101" s="31" t="str">
        <f>IF('DIF Worksheet'!$C96="","",IF(ISNUMBER(SEARCH("Low",'DIF Worksheet'!$U96)),'DIF Worksheet'!$C96," "))</f>
        <v/>
      </c>
      <c r="E101" s="31" t="str">
        <f>IF('DIF Worksheet'!$D96="","",IF(ISNUMBER(SEARCH("Low",'DIF Worksheet'!$U96)),'DIF Worksheet'!$D96," "))</f>
        <v/>
      </c>
      <c r="F101" s="46" t="str">
        <f>IF(ISNUMBER(SEARCH("Low",'DIF Worksheet'!$U96)),'DIF Worksheet'!$X96," ")</f>
        <v xml:space="preserve"> </v>
      </c>
    </row>
    <row r="102" spans="1:6">
      <c r="A102" s="45" t="str">
        <f>IF(ISNUMBER(SEARCH("Low",'DIF Worksheet'!$U97)),'DIF Worksheet'!$W97," ")</f>
        <v xml:space="preserve"> </v>
      </c>
      <c r="B102" s="31" t="str">
        <f>IF(ISNUMBER(SEARCH("Low",'DIF Worksheet'!$U97)),'DIF Worksheet'!$A97," ")</f>
        <v xml:space="preserve"> </v>
      </c>
      <c r="C102" s="31" t="str">
        <f>IF('DIF Worksheet'!$B97="","",IF(ISNUMBER(SEARCH("Low",'DIF Worksheet'!$U97)),'DIF Worksheet'!$B97," "))</f>
        <v/>
      </c>
      <c r="D102" s="31" t="str">
        <f>IF('DIF Worksheet'!$C97="","",IF(ISNUMBER(SEARCH("Low",'DIF Worksheet'!$U97)),'DIF Worksheet'!$C97," "))</f>
        <v/>
      </c>
      <c r="E102" s="31" t="str">
        <f>IF('DIF Worksheet'!$D97="","",IF(ISNUMBER(SEARCH("Low",'DIF Worksheet'!$U97)),'DIF Worksheet'!$D97," "))</f>
        <v/>
      </c>
      <c r="F102" s="46" t="str">
        <f>IF(ISNUMBER(SEARCH("Low",'DIF Worksheet'!$U97)),'DIF Worksheet'!$X97," ")</f>
        <v xml:space="preserve"> </v>
      </c>
    </row>
    <row r="103" spans="1:6">
      <c r="A103" s="45" t="str">
        <f>IF(ISNUMBER(SEARCH("Low",'DIF Worksheet'!$U98)),'DIF Worksheet'!$W98," ")</f>
        <v xml:space="preserve"> </v>
      </c>
      <c r="B103" s="31" t="str">
        <f>IF(ISNUMBER(SEARCH("Low",'DIF Worksheet'!$U98)),'DIF Worksheet'!$A98," ")</f>
        <v xml:space="preserve"> </v>
      </c>
      <c r="C103" s="31" t="str">
        <f>IF('DIF Worksheet'!$B98="","",IF(ISNUMBER(SEARCH("Low",'DIF Worksheet'!$U98)),'DIF Worksheet'!$B98," "))</f>
        <v/>
      </c>
      <c r="D103" s="31" t="str">
        <f>IF('DIF Worksheet'!$C98="","",IF(ISNUMBER(SEARCH("Low",'DIF Worksheet'!$U98)),'DIF Worksheet'!$C98," "))</f>
        <v/>
      </c>
      <c r="E103" s="31" t="str">
        <f>IF('DIF Worksheet'!$D98="","",IF(ISNUMBER(SEARCH("Low",'DIF Worksheet'!$U98)),'DIF Worksheet'!$D98," "))</f>
        <v/>
      </c>
      <c r="F103" s="46" t="str">
        <f>IF(ISNUMBER(SEARCH("Low",'DIF Worksheet'!$U98)),'DIF Worksheet'!$X98," ")</f>
        <v xml:space="preserve"> </v>
      </c>
    </row>
    <row r="104" spans="1:6">
      <c r="A104" s="45" t="str">
        <f>IF(ISNUMBER(SEARCH("Low",'DIF Worksheet'!$U99)),'DIF Worksheet'!$W99," ")</f>
        <v xml:space="preserve"> </v>
      </c>
      <c r="B104" s="31" t="str">
        <f>IF(ISNUMBER(SEARCH("Low",'DIF Worksheet'!$U99)),'DIF Worksheet'!$A99," ")</f>
        <v xml:space="preserve"> </v>
      </c>
      <c r="C104" s="31" t="str">
        <f>IF('DIF Worksheet'!$B99="","",IF(ISNUMBER(SEARCH("Low",'DIF Worksheet'!$U99)),'DIF Worksheet'!$B99," "))</f>
        <v/>
      </c>
      <c r="D104" s="31" t="str">
        <f>IF('DIF Worksheet'!$C99="","",IF(ISNUMBER(SEARCH("Low",'DIF Worksheet'!$U99)),'DIF Worksheet'!$C99," "))</f>
        <v/>
      </c>
      <c r="E104" s="31" t="str">
        <f>IF('DIF Worksheet'!$D99="","",IF(ISNUMBER(SEARCH("Low",'DIF Worksheet'!$U99)),'DIF Worksheet'!$D99," "))</f>
        <v/>
      </c>
      <c r="F104" s="46" t="str">
        <f>IF(ISNUMBER(SEARCH("Low",'DIF Worksheet'!$U99)),'DIF Worksheet'!$X99," ")</f>
        <v xml:space="preserve"> </v>
      </c>
    </row>
    <row r="105" spans="1:6">
      <c r="A105" s="45" t="str">
        <f>IF(ISNUMBER(SEARCH("Low",'DIF Worksheet'!$U100)),'DIF Worksheet'!$W100," ")</f>
        <v xml:space="preserve"> </v>
      </c>
      <c r="B105" s="31" t="str">
        <f>IF(ISNUMBER(SEARCH("Low",'DIF Worksheet'!$U100)),'DIF Worksheet'!$A100," ")</f>
        <v xml:space="preserve"> </v>
      </c>
      <c r="C105" s="31" t="str">
        <f>IF('DIF Worksheet'!$B100="","",IF(ISNUMBER(SEARCH("Low",'DIF Worksheet'!$U100)),'DIF Worksheet'!$B100," "))</f>
        <v/>
      </c>
      <c r="D105" s="31" t="str">
        <f>IF('DIF Worksheet'!$C100="","",IF(ISNUMBER(SEARCH("Low",'DIF Worksheet'!$U100)),'DIF Worksheet'!$C100," "))</f>
        <v/>
      </c>
      <c r="E105" s="31" t="str">
        <f>IF('DIF Worksheet'!$D100="","",IF(ISNUMBER(SEARCH("Low",'DIF Worksheet'!$U100)),'DIF Worksheet'!$D100," "))</f>
        <v/>
      </c>
      <c r="F105" s="46" t="str">
        <f>IF(ISNUMBER(SEARCH("Low",'DIF Worksheet'!$U100)),'DIF Worksheet'!$X100," ")</f>
        <v xml:space="preserve"> </v>
      </c>
    </row>
    <row r="106" spans="1:6">
      <c r="A106" s="45" t="str">
        <f>IF(ISNUMBER(SEARCH("Low",'DIF Worksheet'!$U101)),'DIF Worksheet'!$W101," ")</f>
        <v xml:space="preserve"> </v>
      </c>
      <c r="B106" s="31" t="str">
        <f>IF(ISNUMBER(SEARCH("Low",'DIF Worksheet'!$U101)),'DIF Worksheet'!$A101," ")</f>
        <v xml:space="preserve"> </v>
      </c>
      <c r="C106" s="31" t="str">
        <f>IF('DIF Worksheet'!$B101="","",IF(ISNUMBER(SEARCH("Low",'DIF Worksheet'!$U101)),'DIF Worksheet'!$B101," "))</f>
        <v/>
      </c>
      <c r="D106" s="31" t="str">
        <f>IF('DIF Worksheet'!$C101="","",IF(ISNUMBER(SEARCH("Low",'DIF Worksheet'!$U101)),'DIF Worksheet'!$C101," "))</f>
        <v/>
      </c>
      <c r="E106" s="31" t="str">
        <f>IF('DIF Worksheet'!$D101="","",IF(ISNUMBER(SEARCH("Low",'DIF Worksheet'!$U101)),'DIF Worksheet'!$D101," "))</f>
        <v/>
      </c>
      <c r="F106" s="46" t="str">
        <f>IF(ISNUMBER(SEARCH("Low",'DIF Worksheet'!$U101)),'DIF Worksheet'!$X101," ")</f>
        <v xml:space="preserve"> </v>
      </c>
    </row>
    <row r="107" spans="1:6">
      <c r="A107" s="45" t="str">
        <f>IF(ISNUMBER(SEARCH("Low",'DIF Worksheet'!$U102)),'DIF Worksheet'!$W102," ")</f>
        <v xml:space="preserve"> </v>
      </c>
      <c r="B107" s="31" t="str">
        <f>IF(ISNUMBER(SEARCH("Low",'DIF Worksheet'!$U102)),'DIF Worksheet'!$A102," ")</f>
        <v xml:space="preserve"> </v>
      </c>
      <c r="C107" s="31" t="str">
        <f>IF('DIF Worksheet'!$B102="","",IF(ISNUMBER(SEARCH("Low",'DIF Worksheet'!$U102)),'DIF Worksheet'!$B102," "))</f>
        <v/>
      </c>
      <c r="D107" s="31" t="str">
        <f>IF('DIF Worksheet'!$C102="","",IF(ISNUMBER(SEARCH("Low",'DIF Worksheet'!$U102)),'DIF Worksheet'!$C102," "))</f>
        <v/>
      </c>
      <c r="E107" s="31" t="str">
        <f>IF('DIF Worksheet'!$D102="","",IF(ISNUMBER(SEARCH("Low",'DIF Worksheet'!$U102)),'DIF Worksheet'!$D102," "))</f>
        <v/>
      </c>
      <c r="F107" s="46" t="str">
        <f>IF(ISNUMBER(SEARCH("Low",'DIF Worksheet'!$U102)),'DIF Worksheet'!$X102," ")</f>
        <v xml:space="preserve"> </v>
      </c>
    </row>
    <row r="108" spans="1:6">
      <c r="A108" s="45" t="str">
        <f>IF(ISNUMBER(SEARCH("Low",'DIF Worksheet'!$U103)),'DIF Worksheet'!$W103," ")</f>
        <v xml:space="preserve"> </v>
      </c>
      <c r="B108" s="31" t="str">
        <f>IF(ISNUMBER(SEARCH("Low",'DIF Worksheet'!$U103)),'DIF Worksheet'!$A103," ")</f>
        <v xml:space="preserve"> </v>
      </c>
      <c r="C108" s="31" t="str">
        <f>IF('DIF Worksheet'!$B103="","",IF(ISNUMBER(SEARCH("Low",'DIF Worksheet'!$U103)),'DIF Worksheet'!$B103," "))</f>
        <v/>
      </c>
      <c r="D108" s="31" t="str">
        <f>IF('DIF Worksheet'!$C103="","",IF(ISNUMBER(SEARCH("Low",'DIF Worksheet'!$U103)),'DIF Worksheet'!$C103," "))</f>
        <v/>
      </c>
      <c r="E108" s="31" t="str">
        <f>IF('DIF Worksheet'!$D103="","",IF(ISNUMBER(SEARCH("Low",'DIF Worksheet'!$U103)),'DIF Worksheet'!$D103," "))</f>
        <v/>
      </c>
      <c r="F108" s="46" t="str">
        <f>IF(ISNUMBER(SEARCH("Low",'DIF Worksheet'!$U103)),'DIF Worksheet'!$X103," ")</f>
        <v xml:space="preserve"> </v>
      </c>
    </row>
    <row r="109" spans="1:6">
      <c r="A109" s="45" t="str">
        <f>IF(ISNUMBER(SEARCH("Low",'DIF Worksheet'!$U104)),'DIF Worksheet'!$W104," ")</f>
        <v xml:space="preserve"> </v>
      </c>
      <c r="B109" s="31" t="str">
        <f>IF(ISNUMBER(SEARCH("Low",'DIF Worksheet'!$U104)),'DIF Worksheet'!$A104," ")</f>
        <v xml:space="preserve"> </v>
      </c>
      <c r="C109" s="31" t="str">
        <f>IF('DIF Worksheet'!$B104="","",IF(ISNUMBER(SEARCH("Low",'DIF Worksheet'!$U104)),'DIF Worksheet'!$B104," "))</f>
        <v/>
      </c>
      <c r="D109" s="31" t="str">
        <f>IF('DIF Worksheet'!$C104="","",IF(ISNUMBER(SEARCH("Low",'DIF Worksheet'!$U104)),'DIF Worksheet'!$C104," "))</f>
        <v/>
      </c>
      <c r="E109" s="31" t="str">
        <f>IF('DIF Worksheet'!$D104="","",IF(ISNUMBER(SEARCH("Low",'DIF Worksheet'!$U104)),'DIF Worksheet'!$D104," "))</f>
        <v/>
      </c>
      <c r="F109" s="46" t="str">
        <f>IF(ISNUMBER(SEARCH("Low",'DIF Worksheet'!$U104)),'DIF Worksheet'!$X104," ")</f>
        <v xml:space="preserve"> </v>
      </c>
    </row>
    <row r="110" spans="1:6">
      <c r="A110" s="45" t="str">
        <f>IF(ISNUMBER(SEARCH("Low",'DIF Worksheet'!$U105)),'DIF Worksheet'!$W105," ")</f>
        <v xml:space="preserve"> </v>
      </c>
      <c r="B110" s="31" t="str">
        <f>IF(ISNUMBER(SEARCH("Low",'DIF Worksheet'!$U105)),'DIF Worksheet'!$A105," ")</f>
        <v xml:space="preserve"> </v>
      </c>
      <c r="C110" s="31" t="str">
        <f>IF('DIF Worksheet'!$B105="","",IF(ISNUMBER(SEARCH("Low",'DIF Worksheet'!$U105)),'DIF Worksheet'!$B105," "))</f>
        <v/>
      </c>
      <c r="D110" s="31" t="str">
        <f>IF('DIF Worksheet'!$C105="","",IF(ISNUMBER(SEARCH("Low",'DIF Worksheet'!$U105)),'DIF Worksheet'!$C105," "))</f>
        <v/>
      </c>
      <c r="E110" s="31" t="str">
        <f>IF('DIF Worksheet'!$D105="","",IF(ISNUMBER(SEARCH("Low",'DIF Worksheet'!$U105)),'DIF Worksheet'!$D105," "))</f>
        <v/>
      </c>
      <c r="F110" s="46" t="str">
        <f>IF(ISNUMBER(SEARCH("Low",'DIF Worksheet'!$U105)),'DIF Worksheet'!$X105," ")</f>
        <v xml:space="preserve"> </v>
      </c>
    </row>
    <row r="111" spans="1:6">
      <c r="A111" s="45" t="str">
        <f>IF(ISNUMBER(SEARCH("Low",'DIF Worksheet'!$U106)),'DIF Worksheet'!$W106," ")</f>
        <v xml:space="preserve"> </v>
      </c>
      <c r="B111" s="31" t="str">
        <f>IF(ISNUMBER(SEARCH("Low",'DIF Worksheet'!$U106)),'DIF Worksheet'!$A106," ")</f>
        <v xml:space="preserve"> </v>
      </c>
      <c r="C111" s="31" t="str">
        <f>IF('DIF Worksheet'!$B106="","",IF(ISNUMBER(SEARCH("Low",'DIF Worksheet'!$U106)),'DIF Worksheet'!$B106," "))</f>
        <v/>
      </c>
      <c r="D111" s="31" t="str">
        <f>IF('DIF Worksheet'!$C106="","",IF(ISNUMBER(SEARCH("Low",'DIF Worksheet'!$U106)),'DIF Worksheet'!$C106," "))</f>
        <v/>
      </c>
      <c r="E111" s="31" t="str">
        <f>IF('DIF Worksheet'!$D106="","",IF(ISNUMBER(SEARCH("Low",'DIF Worksheet'!$U106)),'DIF Worksheet'!$D106," "))</f>
        <v/>
      </c>
      <c r="F111" s="46" t="str">
        <f>IF(ISNUMBER(SEARCH("Low",'DIF Worksheet'!$U106)),'DIF Worksheet'!$X106," ")</f>
        <v xml:space="preserve"> </v>
      </c>
    </row>
    <row r="112" spans="1:6">
      <c r="A112" s="45" t="str">
        <f>IF(ISNUMBER(SEARCH("Low",'DIF Worksheet'!$U107)),'DIF Worksheet'!$W107," ")</f>
        <v xml:space="preserve"> </v>
      </c>
      <c r="B112" s="31" t="str">
        <f>IF(ISNUMBER(SEARCH("Low",'DIF Worksheet'!$U107)),'DIF Worksheet'!$A107," ")</f>
        <v xml:space="preserve"> </v>
      </c>
      <c r="C112" s="31" t="str">
        <f>IF('DIF Worksheet'!$B107="","",IF(ISNUMBER(SEARCH("Low",'DIF Worksheet'!$U107)),'DIF Worksheet'!$B107," "))</f>
        <v/>
      </c>
      <c r="D112" s="31" t="str">
        <f>IF('DIF Worksheet'!$C107="","",IF(ISNUMBER(SEARCH("Low",'DIF Worksheet'!$U107)),'DIF Worksheet'!$C107," "))</f>
        <v/>
      </c>
      <c r="E112" s="31" t="str">
        <f>IF('DIF Worksheet'!$D107="","",IF(ISNUMBER(SEARCH("Low",'DIF Worksheet'!$U107)),'DIF Worksheet'!$D107," "))</f>
        <v/>
      </c>
      <c r="F112" s="46" t="str">
        <f>IF(ISNUMBER(SEARCH("Low",'DIF Worksheet'!$U107)),'DIF Worksheet'!$X107," ")</f>
        <v xml:space="preserve"> </v>
      </c>
    </row>
    <row r="113" spans="1:6">
      <c r="A113" s="45" t="str">
        <f>IF(ISNUMBER(SEARCH("Low",'DIF Worksheet'!$U108)),'DIF Worksheet'!$W108," ")</f>
        <v xml:space="preserve"> </v>
      </c>
      <c r="B113" s="31" t="str">
        <f>IF(ISNUMBER(SEARCH("Low",'DIF Worksheet'!$U108)),'DIF Worksheet'!$A108," ")</f>
        <v xml:space="preserve"> </v>
      </c>
      <c r="C113" s="31" t="str">
        <f>IF('DIF Worksheet'!$B108="","",IF(ISNUMBER(SEARCH("Low",'DIF Worksheet'!$U108)),'DIF Worksheet'!$B108," "))</f>
        <v/>
      </c>
      <c r="D113" s="31" t="str">
        <f>IF('DIF Worksheet'!$C108="","",IF(ISNUMBER(SEARCH("Low",'DIF Worksheet'!$U108)),'DIF Worksheet'!$C108," "))</f>
        <v/>
      </c>
      <c r="E113" s="31" t="str">
        <f>IF('DIF Worksheet'!$D108="","",IF(ISNUMBER(SEARCH("Low",'DIF Worksheet'!$U108)),'DIF Worksheet'!$D108," "))</f>
        <v/>
      </c>
      <c r="F113" s="46" t="str">
        <f>IF(ISNUMBER(SEARCH("Low",'DIF Worksheet'!$U108)),'DIF Worksheet'!$X108," ")</f>
        <v xml:space="preserve"> </v>
      </c>
    </row>
    <row r="114" spans="1:6">
      <c r="A114" s="45" t="str">
        <f>IF(ISNUMBER(SEARCH("Low",'DIF Worksheet'!$U109)),'DIF Worksheet'!$W109," ")</f>
        <v xml:space="preserve"> </v>
      </c>
      <c r="B114" s="31" t="str">
        <f>IF(ISNUMBER(SEARCH("Low",'DIF Worksheet'!$U109)),'DIF Worksheet'!$A109," ")</f>
        <v xml:space="preserve"> </v>
      </c>
      <c r="C114" s="31" t="str">
        <f>IF('DIF Worksheet'!$B109="","",IF(ISNUMBER(SEARCH("Low",'DIF Worksheet'!$U109)),'DIF Worksheet'!$B109," "))</f>
        <v/>
      </c>
      <c r="D114" s="31" t="str">
        <f>IF('DIF Worksheet'!$C109="","",IF(ISNUMBER(SEARCH("Low",'DIF Worksheet'!$U109)),'DIF Worksheet'!$C109," "))</f>
        <v/>
      </c>
      <c r="E114" s="31" t="str">
        <f>IF('DIF Worksheet'!$D109="","",IF(ISNUMBER(SEARCH("Low",'DIF Worksheet'!$U109)),'DIF Worksheet'!$D109," "))</f>
        <v/>
      </c>
      <c r="F114" s="46" t="str">
        <f>IF(ISNUMBER(SEARCH("Low",'DIF Worksheet'!$U109)),'DIF Worksheet'!$X109," ")</f>
        <v xml:space="preserve"> </v>
      </c>
    </row>
    <row r="115" spans="1:6">
      <c r="A115" s="45" t="str">
        <f>IF(ISNUMBER(SEARCH("Low",'DIF Worksheet'!$U110)),'DIF Worksheet'!$W110," ")</f>
        <v xml:space="preserve"> </v>
      </c>
      <c r="B115" s="31" t="str">
        <f>IF(ISNUMBER(SEARCH("Low",'DIF Worksheet'!$U110)),'DIF Worksheet'!$A110," ")</f>
        <v xml:space="preserve"> </v>
      </c>
      <c r="C115" s="31" t="str">
        <f>IF('DIF Worksheet'!$B110="","",IF(ISNUMBER(SEARCH("Low",'DIF Worksheet'!$U110)),'DIF Worksheet'!$B110," "))</f>
        <v/>
      </c>
      <c r="D115" s="31" t="str">
        <f>IF('DIF Worksheet'!$C110="","",IF(ISNUMBER(SEARCH("Low",'DIF Worksheet'!$U110)),'DIF Worksheet'!$C110," "))</f>
        <v/>
      </c>
      <c r="E115" s="31" t="str">
        <f>IF('DIF Worksheet'!$D110="","",IF(ISNUMBER(SEARCH("Low",'DIF Worksheet'!$U110)),'DIF Worksheet'!$D110," "))</f>
        <v/>
      </c>
      <c r="F115" s="46" t="str">
        <f>IF(ISNUMBER(SEARCH("Low",'DIF Worksheet'!$U110)),'DIF Worksheet'!$X110," ")</f>
        <v xml:space="preserve"> </v>
      </c>
    </row>
    <row r="116" spans="1:6">
      <c r="A116" s="45" t="str">
        <f>IF(ISNUMBER(SEARCH("Low",'DIF Worksheet'!$U111)),'DIF Worksheet'!$W111," ")</f>
        <v xml:space="preserve"> </v>
      </c>
      <c r="B116" s="31" t="str">
        <f>IF(ISNUMBER(SEARCH("Low",'DIF Worksheet'!$U111)),'DIF Worksheet'!$A111," ")</f>
        <v xml:space="preserve"> </v>
      </c>
      <c r="C116" s="31" t="str">
        <f>IF('DIF Worksheet'!$B111="","",IF(ISNUMBER(SEARCH("Low",'DIF Worksheet'!$U111)),'DIF Worksheet'!$B111," "))</f>
        <v/>
      </c>
      <c r="D116" s="31" t="str">
        <f>IF('DIF Worksheet'!$C111="","",IF(ISNUMBER(SEARCH("Low",'DIF Worksheet'!$U111)),'DIF Worksheet'!$C111," "))</f>
        <v/>
      </c>
      <c r="E116" s="31" t="str">
        <f>IF('DIF Worksheet'!$D111="","",IF(ISNUMBER(SEARCH("Low",'DIF Worksheet'!$U111)),'DIF Worksheet'!$D111," "))</f>
        <v/>
      </c>
      <c r="F116" s="46" t="str">
        <f>IF(ISNUMBER(SEARCH("Low",'DIF Worksheet'!$U111)),'DIF Worksheet'!$X111," ")</f>
        <v xml:space="preserve"> </v>
      </c>
    </row>
    <row r="117" spans="1:6">
      <c r="A117" s="45" t="str">
        <f>IF(ISNUMBER(SEARCH("Low",'DIF Worksheet'!$U112)),'DIF Worksheet'!$W112," ")</f>
        <v xml:space="preserve"> </v>
      </c>
      <c r="B117" s="31" t="str">
        <f>IF(ISNUMBER(SEARCH("Low",'DIF Worksheet'!$U112)),'DIF Worksheet'!$A112," ")</f>
        <v xml:space="preserve"> </v>
      </c>
      <c r="C117" s="31" t="str">
        <f>IF('DIF Worksheet'!$B112="","",IF(ISNUMBER(SEARCH("Low",'DIF Worksheet'!$U112)),'DIF Worksheet'!$B112," "))</f>
        <v/>
      </c>
      <c r="D117" s="31" t="str">
        <f>IF('DIF Worksheet'!$C112="","",IF(ISNUMBER(SEARCH("Low",'DIF Worksheet'!$U112)),'DIF Worksheet'!$C112," "))</f>
        <v/>
      </c>
      <c r="E117" s="31" t="str">
        <f>IF('DIF Worksheet'!$D112="","",IF(ISNUMBER(SEARCH("Low",'DIF Worksheet'!$U112)),'DIF Worksheet'!$D112," "))</f>
        <v/>
      </c>
      <c r="F117" s="46" t="str">
        <f>IF(ISNUMBER(SEARCH("Low",'DIF Worksheet'!$U112)),'DIF Worksheet'!$X112," ")</f>
        <v xml:space="preserve"> </v>
      </c>
    </row>
    <row r="118" spans="1:6">
      <c r="A118" s="45" t="str">
        <f>IF(ISNUMBER(SEARCH("Low",'DIF Worksheet'!$U113)),'DIF Worksheet'!$W113," ")</f>
        <v xml:space="preserve"> </v>
      </c>
      <c r="B118" s="31" t="str">
        <f>IF(ISNUMBER(SEARCH("Low",'DIF Worksheet'!$U113)),'DIF Worksheet'!$A113," ")</f>
        <v xml:space="preserve"> </v>
      </c>
      <c r="C118" s="31" t="str">
        <f>IF('DIF Worksheet'!$B113="","",IF(ISNUMBER(SEARCH("Low",'DIF Worksheet'!$U113)),'DIF Worksheet'!$B113," "))</f>
        <v/>
      </c>
      <c r="D118" s="31" t="str">
        <f>IF('DIF Worksheet'!$C113="","",IF(ISNUMBER(SEARCH("Low",'DIF Worksheet'!$U113)),'DIF Worksheet'!$C113," "))</f>
        <v/>
      </c>
      <c r="E118" s="31" t="str">
        <f>IF('DIF Worksheet'!$D113="","",IF(ISNUMBER(SEARCH("Low",'DIF Worksheet'!$U113)),'DIF Worksheet'!$D113," "))</f>
        <v/>
      </c>
      <c r="F118" s="46" t="str">
        <f>IF(ISNUMBER(SEARCH("Low",'DIF Worksheet'!$U113)),'DIF Worksheet'!$X113," ")</f>
        <v xml:space="preserve"> </v>
      </c>
    </row>
    <row r="119" spans="1:6">
      <c r="A119" s="45" t="str">
        <f>IF(ISNUMBER(SEARCH("Low",'DIF Worksheet'!$U114)),'DIF Worksheet'!$W114," ")</f>
        <v xml:space="preserve"> </v>
      </c>
      <c r="B119" s="31" t="str">
        <f>IF(ISNUMBER(SEARCH("Low",'DIF Worksheet'!$U114)),'DIF Worksheet'!$A114," ")</f>
        <v xml:space="preserve"> </v>
      </c>
      <c r="C119" s="31" t="str">
        <f>IF('DIF Worksheet'!$B114="","",IF(ISNUMBER(SEARCH("Low",'DIF Worksheet'!$U114)),'DIF Worksheet'!$B114," "))</f>
        <v/>
      </c>
      <c r="D119" s="31" t="str">
        <f>IF('DIF Worksheet'!$C114="","",IF(ISNUMBER(SEARCH("Low",'DIF Worksheet'!$U114)),'DIF Worksheet'!$C114," "))</f>
        <v/>
      </c>
      <c r="E119" s="31" t="str">
        <f>IF('DIF Worksheet'!$D114="","",IF(ISNUMBER(SEARCH("Low",'DIF Worksheet'!$U114)),'DIF Worksheet'!$D114," "))</f>
        <v/>
      </c>
      <c r="F119" s="46" t="str">
        <f>IF(ISNUMBER(SEARCH("Low",'DIF Worksheet'!$U114)),'DIF Worksheet'!$X114," ")</f>
        <v xml:space="preserve"> </v>
      </c>
    </row>
    <row r="120" spans="1:6">
      <c r="A120" s="45" t="str">
        <f>IF(ISNUMBER(SEARCH("Low",'DIF Worksheet'!$U115)),'DIF Worksheet'!$W115," ")</f>
        <v xml:space="preserve"> </v>
      </c>
      <c r="B120" s="31" t="str">
        <f>IF(ISNUMBER(SEARCH("Low",'DIF Worksheet'!$U115)),'DIF Worksheet'!$A115," ")</f>
        <v xml:space="preserve"> </v>
      </c>
      <c r="C120" s="31" t="str">
        <f>IF('DIF Worksheet'!$B115="","",IF(ISNUMBER(SEARCH("Low",'DIF Worksheet'!$U115)),'DIF Worksheet'!$B115," "))</f>
        <v/>
      </c>
      <c r="D120" s="31" t="str">
        <f>IF('DIF Worksheet'!$C115="","",IF(ISNUMBER(SEARCH("Low",'DIF Worksheet'!$U115)),'DIF Worksheet'!$C115," "))</f>
        <v/>
      </c>
      <c r="E120" s="31" t="str">
        <f>IF('DIF Worksheet'!$D115="","",IF(ISNUMBER(SEARCH("Low",'DIF Worksheet'!$U115)),'DIF Worksheet'!$D115," "))</f>
        <v/>
      </c>
      <c r="F120" s="46" t="str">
        <f>IF(ISNUMBER(SEARCH("Low",'DIF Worksheet'!$U115)),'DIF Worksheet'!$X115," ")</f>
        <v xml:space="preserve"> </v>
      </c>
    </row>
    <row r="121" spans="1:6">
      <c r="A121" s="45" t="str">
        <f>IF(ISNUMBER(SEARCH("Low",'DIF Worksheet'!$U116)),'DIF Worksheet'!$W116," ")</f>
        <v xml:space="preserve"> </v>
      </c>
      <c r="B121" s="31" t="str">
        <f>IF(ISNUMBER(SEARCH("Low",'DIF Worksheet'!$U116)),'DIF Worksheet'!$A116," ")</f>
        <v xml:space="preserve"> </v>
      </c>
      <c r="C121" s="31" t="str">
        <f>IF('DIF Worksheet'!$B116="","",IF(ISNUMBER(SEARCH("Low",'DIF Worksheet'!$U116)),'DIF Worksheet'!$B116," "))</f>
        <v/>
      </c>
      <c r="D121" s="31" t="str">
        <f>IF('DIF Worksheet'!$C116="","",IF(ISNUMBER(SEARCH("Low",'DIF Worksheet'!$U116)),'DIF Worksheet'!$C116," "))</f>
        <v/>
      </c>
      <c r="E121" s="31" t="str">
        <f>IF('DIF Worksheet'!$D116="","",IF(ISNUMBER(SEARCH("Low",'DIF Worksheet'!$U116)),'DIF Worksheet'!$D116," "))</f>
        <v/>
      </c>
      <c r="F121" s="46" t="str">
        <f>IF(ISNUMBER(SEARCH("Low",'DIF Worksheet'!$U116)),'DIF Worksheet'!$X116," ")</f>
        <v xml:space="preserve"> </v>
      </c>
    </row>
    <row r="122" spans="1:6">
      <c r="A122" s="45" t="str">
        <f>IF(ISNUMBER(SEARCH("Low",'DIF Worksheet'!$U117)),'DIF Worksheet'!$W117," ")</f>
        <v xml:space="preserve"> </v>
      </c>
      <c r="B122" s="31" t="str">
        <f>IF(ISNUMBER(SEARCH("Low",'DIF Worksheet'!$U117)),'DIF Worksheet'!$A117," ")</f>
        <v xml:space="preserve"> </v>
      </c>
      <c r="C122" s="31" t="str">
        <f>IF('DIF Worksheet'!$B117="","",IF(ISNUMBER(SEARCH("Low",'DIF Worksheet'!$U117)),'DIF Worksheet'!$B117," "))</f>
        <v/>
      </c>
      <c r="D122" s="31" t="str">
        <f>IF('DIF Worksheet'!$C117="","",IF(ISNUMBER(SEARCH("Low",'DIF Worksheet'!$U117)),'DIF Worksheet'!$C117," "))</f>
        <v/>
      </c>
      <c r="E122" s="31" t="str">
        <f>IF('DIF Worksheet'!$D117="","",IF(ISNUMBER(SEARCH("Low",'DIF Worksheet'!$U117)),'DIF Worksheet'!$D117," "))</f>
        <v/>
      </c>
      <c r="F122" s="46" t="str">
        <f>IF(ISNUMBER(SEARCH("Low",'DIF Worksheet'!$U117)),'DIF Worksheet'!$X117," ")</f>
        <v xml:space="preserve"> </v>
      </c>
    </row>
    <row r="123" spans="1:6">
      <c r="A123" s="45" t="str">
        <f>IF(ISNUMBER(SEARCH("Low",'DIF Worksheet'!$U118)),'DIF Worksheet'!$W118," ")</f>
        <v xml:space="preserve"> </v>
      </c>
      <c r="B123" s="31" t="str">
        <f>IF(ISNUMBER(SEARCH("Low",'DIF Worksheet'!$U118)),'DIF Worksheet'!$A118," ")</f>
        <v xml:space="preserve"> </v>
      </c>
      <c r="C123" s="31" t="str">
        <f>IF('DIF Worksheet'!$B118="","",IF(ISNUMBER(SEARCH("Low",'DIF Worksheet'!$U118)),'DIF Worksheet'!$B118," "))</f>
        <v/>
      </c>
      <c r="D123" s="31" t="str">
        <f>IF('DIF Worksheet'!$C118="","",IF(ISNUMBER(SEARCH("Low",'DIF Worksheet'!$U118)),'DIF Worksheet'!$C118," "))</f>
        <v/>
      </c>
      <c r="E123" s="31" t="str">
        <f>IF('DIF Worksheet'!$D118="","",IF(ISNUMBER(SEARCH("Low",'DIF Worksheet'!$U118)),'DIF Worksheet'!$D118," "))</f>
        <v/>
      </c>
      <c r="F123" s="46" t="str">
        <f>IF(ISNUMBER(SEARCH("Low",'DIF Worksheet'!$U118)),'DIF Worksheet'!$X118," ")</f>
        <v xml:space="preserve"> </v>
      </c>
    </row>
    <row r="124" spans="1:6">
      <c r="A124" s="45" t="str">
        <f>IF(ISNUMBER(SEARCH("Low",'DIF Worksheet'!$U119)),'DIF Worksheet'!$W119," ")</f>
        <v xml:space="preserve"> </v>
      </c>
      <c r="B124" s="31" t="str">
        <f>IF(ISNUMBER(SEARCH("Low",'DIF Worksheet'!$U119)),'DIF Worksheet'!$A119," ")</f>
        <v xml:space="preserve"> </v>
      </c>
      <c r="C124" s="31" t="str">
        <f>IF('DIF Worksheet'!$B119="","",IF(ISNUMBER(SEARCH("Low",'DIF Worksheet'!$U119)),'DIF Worksheet'!$B119," "))</f>
        <v/>
      </c>
      <c r="D124" s="31" t="str">
        <f>IF('DIF Worksheet'!$C119="","",IF(ISNUMBER(SEARCH("Low",'DIF Worksheet'!$U119)),'DIF Worksheet'!$C119," "))</f>
        <v/>
      </c>
      <c r="E124" s="31" t="str">
        <f>IF('DIF Worksheet'!$D119="","",IF(ISNUMBER(SEARCH("Low",'DIF Worksheet'!$U119)),'DIF Worksheet'!$D119," "))</f>
        <v/>
      </c>
      <c r="F124" s="46" t="str">
        <f>IF(ISNUMBER(SEARCH("Low",'DIF Worksheet'!$U119)),'DIF Worksheet'!$X119," ")</f>
        <v xml:space="preserve"> </v>
      </c>
    </row>
    <row r="125" spans="1:6">
      <c r="A125" s="45" t="str">
        <f>IF(ISNUMBER(SEARCH("Low",'DIF Worksheet'!$U120)),'DIF Worksheet'!$W120," ")</f>
        <v xml:space="preserve"> </v>
      </c>
      <c r="B125" s="31" t="str">
        <f>IF(ISNUMBER(SEARCH("Low",'DIF Worksheet'!$U120)),'DIF Worksheet'!$A120," ")</f>
        <v xml:space="preserve"> </v>
      </c>
      <c r="C125" s="31" t="str">
        <f>IF('DIF Worksheet'!$B120="","",IF(ISNUMBER(SEARCH("Low",'DIF Worksheet'!$U120)),'DIF Worksheet'!$B120," "))</f>
        <v/>
      </c>
      <c r="D125" s="31" t="str">
        <f>IF('DIF Worksheet'!$C120="","",IF(ISNUMBER(SEARCH("Low",'DIF Worksheet'!$U120)),'DIF Worksheet'!$C120," "))</f>
        <v/>
      </c>
      <c r="E125" s="31" t="str">
        <f>IF('DIF Worksheet'!$D120="","",IF(ISNUMBER(SEARCH("Low",'DIF Worksheet'!$U120)),'DIF Worksheet'!$D120," "))</f>
        <v/>
      </c>
      <c r="F125" s="46" t="str">
        <f>IF(ISNUMBER(SEARCH("Low",'DIF Worksheet'!$U120)),'DIF Worksheet'!$X120," ")</f>
        <v xml:space="preserve"> </v>
      </c>
    </row>
    <row r="126" spans="1:6">
      <c r="A126" s="45" t="str">
        <f>IF(ISNUMBER(SEARCH("Low",'DIF Worksheet'!$U121)),'DIF Worksheet'!$W121," ")</f>
        <v xml:space="preserve"> </v>
      </c>
      <c r="B126" s="31" t="str">
        <f>IF(ISNUMBER(SEARCH("Low",'DIF Worksheet'!$U121)),'DIF Worksheet'!$A121," ")</f>
        <v xml:space="preserve"> </v>
      </c>
      <c r="C126" s="31" t="str">
        <f>IF('DIF Worksheet'!$B121="","",IF(ISNUMBER(SEARCH("Low",'DIF Worksheet'!$U121)),'DIF Worksheet'!$B121," "))</f>
        <v/>
      </c>
      <c r="D126" s="31" t="str">
        <f>IF('DIF Worksheet'!$C121="","",IF(ISNUMBER(SEARCH("Low",'DIF Worksheet'!$U121)),'DIF Worksheet'!$C121," "))</f>
        <v/>
      </c>
      <c r="E126" s="31" t="str">
        <f>IF('DIF Worksheet'!$D121="","",IF(ISNUMBER(SEARCH("Low",'DIF Worksheet'!$U121)),'DIF Worksheet'!$D121," "))</f>
        <v/>
      </c>
      <c r="F126" s="46" t="str">
        <f>IF(ISNUMBER(SEARCH("Low",'DIF Worksheet'!$U121)),'DIF Worksheet'!$X121," ")</f>
        <v xml:space="preserve"> </v>
      </c>
    </row>
    <row r="127" spans="1:6">
      <c r="A127" s="45" t="str">
        <f>IF(ISNUMBER(SEARCH("Low",'DIF Worksheet'!$U122)),'DIF Worksheet'!$W122," ")</f>
        <v xml:space="preserve"> </v>
      </c>
      <c r="B127" s="31" t="str">
        <f>IF(ISNUMBER(SEARCH("Low",'DIF Worksheet'!$U122)),'DIF Worksheet'!$A122," ")</f>
        <v xml:space="preserve"> </v>
      </c>
      <c r="C127" s="31" t="str">
        <f>IF('DIF Worksheet'!$B122="","",IF(ISNUMBER(SEARCH("Low",'DIF Worksheet'!$U122)),'DIF Worksheet'!$B122," "))</f>
        <v/>
      </c>
      <c r="D127" s="31" t="str">
        <f>IF('DIF Worksheet'!$C122="","",IF(ISNUMBER(SEARCH("Low",'DIF Worksheet'!$U122)),'DIF Worksheet'!$C122," "))</f>
        <v/>
      </c>
      <c r="E127" s="31" t="str">
        <f>IF('DIF Worksheet'!$D122="","",IF(ISNUMBER(SEARCH("Low",'DIF Worksheet'!$U122)),'DIF Worksheet'!$D122," "))</f>
        <v/>
      </c>
      <c r="F127" s="46" t="str">
        <f>IF(ISNUMBER(SEARCH("Low",'DIF Worksheet'!$U122)),'DIF Worksheet'!$X122," ")</f>
        <v xml:space="preserve"> </v>
      </c>
    </row>
    <row r="128" spans="1:6">
      <c r="A128" s="45" t="str">
        <f>IF(ISNUMBER(SEARCH("Low",'DIF Worksheet'!$U123)),'DIF Worksheet'!$W123," ")</f>
        <v xml:space="preserve"> </v>
      </c>
      <c r="B128" s="31" t="str">
        <f>IF(ISNUMBER(SEARCH("Low",'DIF Worksheet'!$U123)),'DIF Worksheet'!$A123," ")</f>
        <v xml:space="preserve"> </v>
      </c>
      <c r="C128" s="31" t="str">
        <f>IF('DIF Worksheet'!$B123="","",IF(ISNUMBER(SEARCH("Low",'DIF Worksheet'!$U123)),'DIF Worksheet'!$B123," "))</f>
        <v/>
      </c>
      <c r="D128" s="31" t="str">
        <f>IF('DIF Worksheet'!$C123="","",IF(ISNUMBER(SEARCH("Low",'DIF Worksheet'!$U123)),'DIF Worksheet'!$C123," "))</f>
        <v/>
      </c>
      <c r="E128" s="31" t="str">
        <f>IF('DIF Worksheet'!$D123="","",IF(ISNUMBER(SEARCH("Low",'DIF Worksheet'!$U123)),'DIF Worksheet'!$D123," "))</f>
        <v/>
      </c>
      <c r="F128" s="46" t="str">
        <f>IF(ISNUMBER(SEARCH("Low",'DIF Worksheet'!$U123)),'DIF Worksheet'!$X123," ")</f>
        <v xml:space="preserve"> </v>
      </c>
    </row>
    <row r="129" spans="1:6">
      <c r="A129" s="45" t="str">
        <f>IF(ISNUMBER(SEARCH("Low",'DIF Worksheet'!$U124)),'DIF Worksheet'!$W124," ")</f>
        <v xml:space="preserve"> </v>
      </c>
      <c r="B129" s="31" t="str">
        <f>IF(ISNUMBER(SEARCH("Low",'DIF Worksheet'!$U124)),'DIF Worksheet'!$A124," ")</f>
        <v xml:space="preserve"> </v>
      </c>
      <c r="C129" s="31" t="str">
        <f>IF('DIF Worksheet'!$B124="","",IF(ISNUMBER(SEARCH("Low",'DIF Worksheet'!$U124)),'DIF Worksheet'!$B124," "))</f>
        <v/>
      </c>
      <c r="D129" s="31" t="str">
        <f>IF('DIF Worksheet'!$C124="","",IF(ISNUMBER(SEARCH("Low",'DIF Worksheet'!$U124)),'DIF Worksheet'!$C124," "))</f>
        <v/>
      </c>
      <c r="E129" s="31" t="str">
        <f>IF('DIF Worksheet'!$D124="","",IF(ISNUMBER(SEARCH("Low",'DIF Worksheet'!$U124)),'DIF Worksheet'!$D124," "))</f>
        <v/>
      </c>
      <c r="F129" s="46" t="str">
        <f>IF(ISNUMBER(SEARCH("Low",'DIF Worksheet'!$U124)),'DIF Worksheet'!$X124," ")</f>
        <v xml:space="preserve"> </v>
      </c>
    </row>
    <row r="130" spans="1:6">
      <c r="A130" s="45" t="str">
        <f>IF(ISNUMBER(SEARCH("Low",'DIF Worksheet'!$U125)),'DIF Worksheet'!$W125," ")</f>
        <v xml:space="preserve"> </v>
      </c>
      <c r="B130" s="31" t="str">
        <f>IF(ISNUMBER(SEARCH("Low",'DIF Worksheet'!$U125)),'DIF Worksheet'!$A125," ")</f>
        <v xml:space="preserve"> </v>
      </c>
      <c r="C130" s="31" t="str">
        <f>IF('DIF Worksheet'!$B125="","",IF(ISNUMBER(SEARCH("Low",'DIF Worksheet'!$U125)),'DIF Worksheet'!$B125," "))</f>
        <v/>
      </c>
      <c r="D130" s="31" t="str">
        <f>IF('DIF Worksheet'!$C125="","",IF(ISNUMBER(SEARCH("Low",'DIF Worksheet'!$U125)),'DIF Worksheet'!$C125," "))</f>
        <v/>
      </c>
      <c r="E130" s="31" t="str">
        <f>IF('DIF Worksheet'!$D125="","",IF(ISNUMBER(SEARCH("Low",'DIF Worksheet'!$U125)),'DIF Worksheet'!$D125," "))</f>
        <v/>
      </c>
      <c r="F130" s="46" t="str">
        <f>IF(ISNUMBER(SEARCH("Low",'DIF Worksheet'!$U125)),'DIF Worksheet'!$X125," ")</f>
        <v xml:space="preserve"> </v>
      </c>
    </row>
    <row r="131" spans="1:6">
      <c r="A131" s="45" t="str">
        <f>IF(ISNUMBER(SEARCH("Low",'DIF Worksheet'!$U126)),'DIF Worksheet'!$W126," ")</f>
        <v xml:space="preserve"> </v>
      </c>
      <c r="B131" s="31" t="str">
        <f>IF(ISNUMBER(SEARCH("Low",'DIF Worksheet'!$U126)),'DIF Worksheet'!$A126," ")</f>
        <v xml:space="preserve"> </v>
      </c>
      <c r="C131" s="31" t="str">
        <f>IF('DIF Worksheet'!$B126="","",IF(ISNUMBER(SEARCH("Low",'DIF Worksheet'!$U126)),'DIF Worksheet'!$B126," "))</f>
        <v/>
      </c>
      <c r="D131" s="31" t="str">
        <f>IF('DIF Worksheet'!$C126="","",IF(ISNUMBER(SEARCH("Low",'DIF Worksheet'!$U126)),'DIF Worksheet'!$C126," "))</f>
        <v/>
      </c>
      <c r="E131" s="31" t="str">
        <f>IF('DIF Worksheet'!$D126="","",IF(ISNUMBER(SEARCH("Low",'DIF Worksheet'!$U126)),'DIF Worksheet'!$D126," "))</f>
        <v/>
      </c>
      <c r="F131" s="46" t="str">
        <f>IF(ISNUMBER(SEARCH("Low",'DIF Worksheet'!$U126)),'DIF Worksheet'!$X126," ")</f>
        <v xml:space="preserve"> </v>
      </c>
    </row>
    <row r="132" spans="1:6">
      <c r="A132" s="45" t="str">
        <f>IF(ISNUMBER(SEARCH("Low",'DIF Worksheet'!$U127)),'DIF Worksheet'!$W127," ")</f>
        <v xml:space="preserve"> </v>
      </c>
      <c r="B132" s="31" t="str">
        <f>IF(ISNUMBER(SEARCH("Low",'DIF Worksheet'!$U127)),'DIF Worksheet'!$A127," ")</f>
        <v xml:space="preserve"> </v>
      </c>
      <c r="C132" s="31" t="str">
        <f>IF('DIF Worksheet'!$B127="","",IF(ISNUMBER(SEARCH("Low",'DIF Worksheet'!$U127)),'DIF Worksheet'!$B127," "))</f>
        <v/>
      </c>
      <c r="D132" s="31" t="str">
        <f>IF('DIF Worksheet'!$C127="","",IF(ISNUMBER(SEARCH("Low",'DIF Worksheet'!$U127)),'DIF Worksheet'!$C127," "))</f>
        <v/>
      </c>
      <c r="E132" s="31" t="str">
        <f>IF('DIF Worksheet'!$D127="","",IF(ISNUMBER(SEARCH("Low",'DIF Worksheet'!$U127)),'DIF Worksheet'!$D127," "))</f>
        <v/>
      </c>
      <c r="F132" s="46" t="str">
        <f>IF(ISNUMBER(SEARCH("Low",'DIF Worksheet'!$U127)),'DIF Worksheet'!$X127," ")</f>
        <v xml:space="preserve"> </v>
      </c>
    </row>
    <row r="133" spans="1:6">
      <c r="A133" s="45" t="str">
        <f>IF(ISNUMBER(SEARCH("Low",'DIF Worksheet'!$U128)),'DIF Worksheet'!$W128," ")</f>
        <v xml:space="preserve"> </v>
      </c>
      <c r="B133" s="31" t="str">
        <f>IF(ISNUMBER(SEARCH("Low",'DIF Worksheet'!$U128)),'DIF Worksheet'!$A128," ")</f>
        <v xml:space="preserve"> </v>
      </c>
      <c r="C133" s="31" t="str">
        <f>IF('DIF Worksheet'!$B128="","",IF(ISNUMBER(SEARCH("Low",'DIF Worksheet'!$U128)),'DIF Worksheet'!$B128," "))</f>
        <v/>
      </c>
      <c r="D133" s="31" t="str">
        <f>IF('DIF Worksheet'!$C128="","",IF(ISNUMBER(SEARCH("Low",'DIF Worksheet'!$U128)),'DIF Worksheet'!$C128," "))</f>
        <v/>
      </c>
      <c r="E133" s="31" t="str">
        <f>IF('DIF Worksheet'!$D128="","",IF(ISNUMBER(SEARCH("Low",'DIF Worksheet'!$U128)),'DIF Worksheet'!$D128," "))</f>
        <v/>
      </c>
      <c r="F133" s="46" t="str">
        <f>IF(ISNUMBER(SEARCH("Low",'DIF Worksheet'!$U128)),'DIF Worksheet'!$X128," ")</f>
        <v xml:space="preserve"> </v>
      </c>
    </row>
    <row r="134" spans="1:6">
      <c r="A134" s="45" t="str">
        <f>IF(ISNUMBER(SEARCH("Low",'DIF Worksheet'!$U129)),'DIF Worksheet'!$W129," ")</f>
        <v xml:space="preserve"> </v>
      </c>
      <c r="B134" s="31" t="str">
        <f>IF(ISNUMBER(SEARCH("Low",'DIF Worksheet'!$U129)),'DIF Worksheet'!$A129," ")</f>
        <v xml:space="preserve"> </v>
      </c>
      <c r="C134" s="31" t="str">
        <f>IF('DIF Worksheet'!$B129="","",IF(ISNUMBER(SEARCH("Low",'DIF Worksheet'!$U129)),'DIF Worksheet'!$B129," "))</f>
        <v/>
      </c>
      <c r="D134" s="31" t="str">
        <f>IF('DIF Worksheet'!$C129="","",IF(ISNUMBER(SEARCH("Low",'DIF Worksheet'!$U129)),'DIF Worksheet'!$C129," "))</f>
        <v/>
      </c>
      <c r="E134" s="31" t="str">
        <f>IF('DIF Worksheet'!$D129="","",IF(ISNUMBER(SEARCH("Low",'DIF Worksheet'!$U129)),'DIF Worksheet'!$D129," "))</f>
        <v/>
      </c>
      <c r="F134" s="46" t="str">
        <f>IF(ISNUMBER(SEARCH("Low",'DIF Worksheet'!$U129)),'DIF Worksheet'!$X129," ")</f>
        <v xml:space="preserve"> </v>
      </c>
    </row>
    <row r="135" spans="1:6">
      <c r="A135" s="45" t="str">
        <f>IF(ISNUMBER(SEARCH("Low",'DIF Worksheet'!$U130)),'DIF Worksheet'!$W130," ")</f>
        <v xml:space="preserve"> </v>
      </c>
      <c r="B135" s="31" t="str">
        <f>IF(ISNUMBER(SEARCH("Low",'DIF Worksheet'!$U130)),'DIF Worksheet'!$A130," ")</f>
        <v xml:space="preserve"> </v>
      </c>
      <c r="C135" s="31" t="str">
        <f>IF('DIF Worksheet'!$B130="","",IF(ISNUMBER(SEARCH("Low",'DIF Worksheet'!$U130)),'DIF Worksheet'!$B130," "))</f>
        <v/>
      </c>
      <c r="D135" s="31" t="str">
        <f>IF('DIF Worksheet'!$C130="","",IF(ISNUMBER(SEARCH("Low",'DIF Worksheet'!$U130)),'DIF Worksheet'!$C130," "))</f>
        <v/>
      </c>
      <c r="E135" s="31" t="str">
        <f>IF('DIF Worksheet'!$D130="","",IF(ISNUMBER(SEARCH("Low",'DIF Worksheet'!$U130)),'DIF Worksheet'!$D130," "))</f>
        <v/>
      </c>
      <c r="F135" s="46" t="str">
        <f>IF(ISNUMBER(SEARCH("Low",'DIF Worksheet'!$U130)),'DIF Worksheet'!$X130," ")</f>
        <v xml:space="preserve"> </v>
      </c>
    </row>
    <row r="136" spans="1:6">
      <c r="A136" s="45" t="str">
        <f>IF(ISNUMBER(SEARCH("Low",'DIF Worksheet'!$U131)),'DIF Worksheet'!$W131," ")</f>
        <v xml:space="preserve"> </v>
      </c>
      <c r="B136" s="31" t="str">
        <f>IF(ISNUMBER(SEARCH("Low",'DIF Worksheet'!$U131)),'DIF Worksheet'!$A131," ")</f>
        <v xml:space="preserve"> </v>
      </c>
      <c r="C136" s="31" t="str">
        <f>IF('DIF Worksheet'!$B131="","",IF(ISNUMBER(SEARCH("Low",'DIF Worksheet'!$U131)),'DIF Worksheet'!$B131," "))</f>
        <v/>
      </c>
      <c r="D136" s="31" t="str">
        <f>IF('DIF Worksheet'!$C131="","",IF(ISNUMBER(SEARCH("Low",'DIF Worksheet'!$U131)),'DIF Worksheet'!$C131," "))</f>
        <v/>
      </c>
      <c r="E136" s="31" t="str">
        <f>IF('DIF Worksheet'!$D131="","",IF(ISNUMBER(SEARCH("Low",'DIF Worksheet'!$U131)),'DIF Worksheet'!$D131," "))</f>
        <v/>
      </c>
      <c r="F136" s="46" t="str">
        <f>IF(ISNUMBER(SEARCH("Low",'DIF Worksheet'!$U131)),'DIF Worksheet'!$X131," ")</f>
        <v xml:space="preserve"> </v>
      </c>
    </row>
    <row r="137" spans="1:6">
      <c r="A137" s="45" t="str">
        <f>IF(ISNUMBER(SEARCH("Low",'DIF Worksheet'!$U132)),'DIF Worksheet'!$W132," ")</f>
        <v xml:space="preserve"> </v>
      </c>
      <c r="B137" s="31" t="str">
        <f>IF(ISNUMBER(SEARCH("Low",'DIF Worksheet'!$U132)),'DIF Worksheet'!$A132," ")</f>
        <v xml:space="preserve"> </v>
      </c>
      <c r="C137" s="31" t="str">
        <f>IF('DIF Worksheet'!$B132="","",IF(ISNUMBER(SEARCH("Low",'DIF Worksheet'!$U132)),'DIF Worksheet'!$B132," "))</f>
        <v/>
      </c>
      <c r="D137" s="31" t="str">
        <f>IF('DIF Worksheet'!$C132="","",IF(ISNUMBER(SEARCH("Low",'DIF Worksheet'!$U132)),'DIF Worksheet'!$C132," "))</f>
        <v/>
      </c>
      <c r="E137" s="31" t="str">
        <f>IF('DIF Worksheet'!$D132="","",IF(ISNUMBER(SEARCH("Low",'DIF Worksheet'!$U132)),'DIF Worksheet'!$D132," "))</f>
        <v/>
      </c>
      <c r="F137" s="46" t="str">
        <f>IF(ISNUMBER(SEARCH("Low",'DIF Worksheet'!$U132)),'DIF Worksheet'!$X132," ")</f>
        <v xml:space="preserve"> </v>
      </c>
    </row>
    <row r="138" spans="1:6">
      <c r="A138" s="45" t="str">
        <f>IF(ISNUMBER(SEARCH("Low",'DIF Worksheet'!$U133)),'DIF Worksheet'!$W133," ")</f>
        <v xml:space="preserve"> </v>
      </c>
      <c r="B138" s="31" t="str">
        <f>IF(ISNUMBER(SEARCH("Low",'DIF Worksheet'!$U133)),'DIF Worksheet'!$A133," ")</f>
        <v xml:space="preserve"> </v>
      </c>
      <c r="C138" s="31" t="str">
        <f>IF('DIF Worksheet'!$B133="","",IF(ISNUMBER(SEARCH("Low",'DIF Worksheet'!$U133)),'DIF Worksheet'!$B133," "))</f>
        <v/>
      </c>
      <c r="D138" s="31" t="str">
        <f>IF('DIF Worksheet'!$C133="","",IF(ISNUMBER(SEARCH("Low",'DIF Worksheet'!$U133)),'DIF Worksheet'!$C133," "))</f>
        <v/>
      </c>
      <c r="E138" s="31" t="str">
        <f>IF('DIF Worksheet'!$D133="","",IF(ISNUMBER(SEARCH("Low",'DIF Worksheet'!$U133)),'DIF Worksheet'!$D133," "))</f>
        <v/>
      </c>
      <c r="F138" s="46" t="str">
        <f>IF(ISNUMBER(SEARCH("Low",'DIF Worksheet'!$U133)),'DIF Worksheet'!$X133," ")</f>
        <v xml:space="preserve"> </v>
      </c>
    </row>
    <row r="139" spans="1:6">
      <c r="A139" s="45" t="str">
        <f>IF(ISNUMBER(SEARCH("Low",'DIF Worksheet'!$U134)),'DIF Worksheet'!$W134," ")</f>
        <v xml:space="preserve"> </v>
      </c>
      <c r="B139" s="31" t="str">
        <f>IF(ISNUMBER(SEARCH("Low",'DIF Worksheet'!$U134)),'DIF Worksheet'!$A134," ")</f>
        <v xml:space="preserve"> </v>
      </c>
      <c r="C139" s="31" t="str">
        <f>IF('DIF Worksheet'!$B134="","",IF(ISNUMBER(SEARCH("Low",'DIF Worksheet'!$U134)),'DIF Worksheet'!$B134," "))</f>
        <v/>
      </c>
      <c r="D139" s="31" t="str">
        <f>IF('DIF Worksheet'!$C134="","",IF(ISNUMBER(SEARCH("Low",'DIF Worksheet'!$U134)),'DIF Worksheet'!$C134," "))</f>
        <v/>
      </c>
      <c r="E139" s="31" t="str">
        <f>IF('DIF Worksheet'!$D134="","",IF(ISNUMBER(SEARCH("Low",'DIF Worksheet'!$U134)),'DIF Worksheet'!$D134," "))</f>
        <v/>
      </c>
      <c r="F139" s="46" t="str">
        <f>IF(ISNUMBER(SEARCH("Low",'DIF Worksheet'!$U134)),'DIF Worksheet'!$X134," ")</f>
        <v xml:space="preserve"> </v>
      </c>
    </row>
    <row r="140" spans="1:6">
      <c r="A140" s="45" t="str">
        <f>IF(ISNUMBER(SEARCH("Low",'DIF Worksheet'!$U135)),'DIF Worksheet'!$W135," ")</f>
        <v xml:space="preserve"> </v>
      </c>
      <c r="B140" s="31" t="str">
        <f>IF(ISNUMBER(SEARCH("Low",'DIF Worksheet'!$U135)),'DIF Worksheet'!$A135," ")</f>
        <v xml:space="preserve"> </v>
      </c>
      <c r="C140" s="31" t="str">
        <f>IF('DIF Worksheet'!$B135="","",IF(ISNUMBER(SEARCH("Low",'DIF Worksheet'!$U135)),'DIF Worksheet'!$B135," "))</f>
        <v/>
      </c>
      <c r="D140" s="31" t="str">
        <f>IF('DIF Worksheet'!$C135="","",IF(ISNUMBER(SEARCH("Low",'DIF Worksheet'!$U135)),'DIF Worksheet'!$C135," "))</f>
        <v/>
      </c>
      <c r="E140" s="31" t="str">
        <f>IF('DIF Worksheet'!$D135="","",IF(ISNUMBER(SEARCH("Low",'DIF Worksheet'!$U135)),'DIF Worksheet'!$D135," "))</f>
        <v/>
      </c>
      <c r="F140" s="46" t="str">
        <f>IF(ISNUMBER(SEARCH("Low",'DIF Worksheet'!$U135)),'DIF Worksheet'!$X135," ")</f>
        <v xml:space="preserve"> </v>
      </c>
    </row>
    <row r="141" spans="1:6">
      <c r="A141" s="45" t="str">
        <f>IF(ISNUMBER(SEARCH("Low",'DIF Worksheet'!$U136)),'DIF Worksheet'!$W136," ")</f>
        <v xml:space="preserve"> </v>
      </c>
      <c r="B141" s="31" t="str">
        <f>IF(ISNUMBER(SEARCH("Low",'DIF Worksheet'!$U136)),'DIF Worksheet'!$A136," ")</f>
        <v xml:space="preserve"> </v>
      </c>
      <c r="C141" s="31" t="str">
        <f>IF('DIF Worksheet'!$B136="","",IF(ISNUMBER(SEARCH("Low",'DIF Worksheet'!$U136)),'DIF Worksheet'!$B136," "))</f>
        <v/>
      </c>
      <c r="D141" s="31" t="str">
        <f>IF('DIF Worksheet'!$C136="","",IF(ISNUMBER(SEARCH("Low",'DIF Worksheet'!$U136)),'DIF Worksheet'!$C136," "))</f>
        <v/>
      </c>
      <c r="E141" s="31" t="str">
        <f>IF('DIF Worksheet'!$D136="","",IF(ISNUMBER(SEARCH("Low",'DIF Worksheet'!$U136)),'DIF Worksheet'!$D136," "))</f>
        <v/>
      </c>
      <c r="F141" s="46" t="str">
        <f>IF(ISNUMBER(SEARCH("Low",'DIF Worksheet'!$U136)),'DIF Worksheet'!$X136," ")</f>
        <v xml:space="preserve"> </v>
      </c>
    </row>
    <row r="142" spans="1:6">
      <c r="A142" s="45" t="str">
        <f>IF(ISNUMBER(SEARCH("Low",'DIF Worksheet'!$U137)),'DIF Worksheet'!$W137," ")</f>
        <v xml:space="preserve"> </v>
      </c>
      <c r="B142" s="31" t="str">
        <f>IF(ISNUMBER(SEARCH("Low",'DIF Worksheet'!$U137)),'DIF Worksheet'!$A137," ")</f>
        <v xml:space="preserve"> </v>
      </c>
      <c r="C142" s="31" t="str">
        <f>IF('DIF Worksheet'!$B137="","",IF(ISNUMBER(SEARCH("Low",'DIF Worksheet'!$U137)),'DIF Worksheet'!$B137," "))</f>
        <v/>
      </c>
      <c r="D142" s="31" t="str">
        <f>IF('DIF Worksheet'!$C137="","",IF(ISNUMBER(SEARCH("Low",'DIF Worksheet'!$U137)),'DIF Worksheet'!$C137," "))</f>
        <v/>
      </c>
      <c r="E142" s="31" t="str">
        <f>IF('DIF Worksheet'!$D137="","",IF(ISNUMBER(SEARCH("Low",'DIF Worksheet'!$U137)),'DIF Worksheet'!$D137," "))</f>
        <v/>
      </c>
      <c r="F142" s="46" t="str">
        <f>IF(ISNUMBER(SEARCH("Low",'DIF Worksheet'!$U137)),'DIF Worksheet'!$X137," ")</f>
        <v xml:space="preserve"> </v>
      </c>
    </row>
    <row r="143" spans="1:6">
      <c r="A143" s="45" t="str">
        <f>IF(ISNUMBER(SEARCH("Low",'DIF Worksheet'!$U138)),'DIF Worksheet'!$W138," ")</f>
        <v xml:space="preserve"> </v>
      </c>
      <c r="B143" s="31" t="str">
        <f>IF(ISNUMBER(SEARCH("Low",'DIF Worksheet'!$U138)),'DIF Worksheet'!$A138," ")</f>
        <v xml:space="preserve"> </v>
      </c>
      <c r="C143" s="31" t="str">
        <f>IF('DIF Worksheet'!$B138="","",IF(ISNUMBER(SEARCH("Low",'DIF Worksheet'!$U138)),'DIF Worksheet'!$B138," "))</f>
        <v/>
      </c>
      <c r="D143" s="31" t="str">
        <f>IF('DIF Worksheet'!$C138="","",IF(ISNUMBER(SEARCH("Low",'DIF Worksheet'!$U138)),'DIF Worksheet'!$C138," "))</f>
        <v/>
      </c>
      <c r="E143" s="31" t="str">
        <f>IF('DIF Worksheet'!$D138="","",IF(ISNUMBER(SEARCH("Low",'DIF Worksheet'!$U138)),'DIF Worksheet'!$D138," "))</f>
        <v/>
      </c>
      <c r="F143" s="46" t="str">
        <f>IF(ISNUMBER(SEARCH("Low",'DIF Worksheet'!$U138)),'DIF Worksheet'!$X138," ")</f>
        <v xml:space="preserve"> </v>
      </c>
    </row>
    <row r="144" spans="1:6">
      <c r="A144" s="45" t="str">
        <f>IF(ISNUMBER(SEARCH("Low",'DIF Worksheet'!$U139)),'DIF Worksheet'!$W139," ")</f>
        <v xml:space="preserve"> </v>
      </c>
      <c r="B144" s="31" t="str">
        <f>IF(ISNUMBER(SEARCH("Low",'DIF Worksheet'!$U139)),'DIF Worksheet'!$A139," ")</f>
        <v xml:space="preserve"> </v>
      </c>
      <c r="C144" s="31" t="str">
        <f>IF('DIF Worksheet'!$B139="","",IF(ISNUMBER(SEARCH("Low",'DIF Worksheet'!$U139)),'DIF Worksheet'!$B139," "))</f>
        <v/>
      </c>
      <c r="D144" s="31" t="str">
        <f>IF('DIF Worksheet'!$C139="","",IF(ISNUMBER(SEARCH("Low",'DIF Worksheet'!$U139)),'DIF Worksheet'!$C139," "))</f>
        <v/>
      </c>
      <c r="E144" s="31" t="str">
        <f>IF('DIF Worksheet'!$D139="","",IF(ISNUMBER(SEARCH("Low",'DIF Worksheet'!$U139)),'DIF Worksheet'!$D139," "))</f>
        <v/>
      </c>
      <c r="F144" s="46" t="str">
        <f>IF(ISNUMBER(SEARCH("Low",'DIF Worksheet'!$U139)),'DIF Worksheet'!$X139," ")</f>
        <v xml:space="preserve"> </v>
      </c>
    </row>
    <row r="145" spans="1:6">
      <c r="A145" s="45" t="str">
        <f>IF(ISNUMBER(SEARCH("Low",'DIF Worksheet'!$U140)),'DIF Worksheet'!$W140," ")</f>
        <v xml:space="preserve"> </v>
      </c>
      <c r="B145" s="31" t="str">
        <f>IF(ISNUMBER(SEARCH("Low",'DIF Worksheet'!$U140)),'DIF Worksheet'!$A140," ")</f>
        <v xml:space="preserve"> </v>
      </c>
      <c r="C145" s="31" t="str">
        <f>IF('DIF Worksheet'!$B140="","",IF(ISNUMBER(SEARCH("Low",'DIF Worksheet'!$U140)),'DIF Worksheet'!$B140," "))</f>
        <v/>
      </c>
      <c r="D145" s="31" t="str">
        <f>IF('DIF Worksheet'!$C140="","",IF(ISNUMBER(SEARCH("Low",'DIF Worksheet'!$U140)),'DIF Worksheet'!$C140," "))</f>
        <v/>
      </c>
      <c r="E145" s="31" t="str">
        <f>IF('DIF Worksheet'!$D140="","",IF(ISNUMBER(SEARCH("Low",'DIF Worksheet'!$U140)),'DIF Worksheet'!$D140," "))</f>
        <v/>
      </c>
      <c r="F145" s="46" t="str">
        <f>IF(ISNUMBER(SEARCH("Low",'DIF Worksheet'!$U140)),'DIF Worksheet'!$X140," ")</f>
        <v xml:space="preserve"> </v>
      </c>
    </row>
    <row r="146" spans="1:6">
      <c r="A146" s="45" t="str">
        <f>IF(ISNUMBER(SEARCH("Low",'DIF Worksheet'!$U141)),'DIF Worksheet'!$W141," ")</f>
        <v xml:space="preserve"> </v>
      </c>
      <c r="B146" s="31" t="str">
        <f>IF(ISNUMBER(SEARCH("Low",'DIF Worksheet'!$U141)),'DIF Worksheet'!$A141," ")</f>
        <v xml:space="preserve"> </v>
      </c>
      <c r="C146" s="31" t="str">
        <f>IF('DIF Worksheet'!$B141="","",IF(ISNUMBER(SEARCH("Low",'DIF Worksheet'!$U141)),'DIF Worksheet'!$B141," "))</f>
        <v/>
      </c>
      <c r="D146" s="31" t="str">
        <f>IF('DIF Worksheet'!$C141="","",IF(ISNUMBER(SEARCH("Low",'DIF Worksheet'!$U141)),'DIF Worksheet'!$C141," "))</f>
        <v/>
      </c>
      <c r="E146" s="31" t="str">
        <f>IF('DIF Worksheet'!$D141="","",IF(ISNUMBER(SEARCH("Low",'DIF Worksheet'!$U141)),'DIF Worksheet'!$D141," "))</f>
        <v/>
      </c>
      <c r="F146" s="46" t="str">
        <f>IF(ISNUMBER(SEARCH("Low",'DIF Worksheet'!$U141)),'DIF Worksheet'!$X141," ")</f>
        <v xml:space="preserve"> </v>
      </c>
    </row>
    <row r="147" spans="1:6">
      <c r="A147" s="45" t="str">
        <f>IF(ISNUMBER(SEARCH("Low",'DIF Worksheet'!$U142)),'DIF Worksheet'!$W142," ")</f>
        <v xml:space="preserve"> </v>
      </c>
      <c r="B147" s="31" t="str">
        <f>IF(ISNUMBER(SEARCH("Low",'DIF Worksheet'!$U142)),'DIF Worksheet'!$A142," ")</f>
        <v xml:space="preserve"> </v>
      </c>
      <c r="C147" s="31" t="str">
        <f>IF('DIF Worksheet'!$B142="","",IF(ISNUMBER(SEARCH("Low",'DIF Worksheet'!$U142)),'DIF Worksheet'!$B142," "))</f>
        <v/>
      </c>
      <c r="D147" s="31" t="str">
        <f>IF('DIF Worksheet'!$C142="","",IF(ISNUMBER(SEARCH("Low",'DIF Worksheet'!$U142)),'DIF Worksheet'!$C142," "))</f>
        <v/>
      </c>
      <c r="E147" s="31" t="str">
        <f>IF('DIF Worksheet'!$D142="","",IF(ISNUMBER(SEARCH("Low",'DIF Worksheet'!$U142)),'DIF Worksheet'!$D142," "))</f>
        <v/>
      </c>
      <c r="F147" s="46" t="str">
        <f>IF(ISNUMBER(SEARCH("Low",'DIF Worksheet'!$U142)),'DIF Worksheet'!$X142," ")</f>
        <v xml:space="preserve"> </v>
      </c>
    </row>
    <row r="148" spans="1:6">
      <c r="A148" s="45" t="str">
        <f>IF(ISNUMBER(SEARCH("Low",'DIF Worksheet'!$U143)),'DIF Worksheet'!$W143," ")</f>
        <v xml:space="preserve"> </v>
      </c>
      <c r="B148" s="31" t="str">
        <f>IF(ISNUMBER(SEARCH("Low",'DIF Worksheet'!$U143)),'DIF Worksheet'!$A143," ")</f>
        <v xml:space="preserve"> </v>
      </c>
      <c r="C148" s="31" t="str">
        <f>IF('DIF Worksheet'!$B143="","",IF(ISNUMBER(SEARCH("Low",'DIF Worksheet'!$U143)),'DIF Worksheet'!$B143," "))</f>
        <v/>
      </c>
      <c r="D148" s="31" t="str">
        <f>IF('DIF Worksheet'!$C143="","",IF(ISNUMBER(SEARCH("Low",'DIF Worksheet'!$U143)),'DIF Worksheet'!$C143," "))</f>
        <v/>
      </c>
      <c r="E148" s="31" t="str">
        <f>IF('DIF Worksheet'!$D143="","",IF(ISNUMBER(SEARCH("Low",'DIF Worksheet'!$U143)),'DIF Worksheet'!$D143," "))</f>
        <v/>
      </c>
      <c r="F148" s="46" t="str">
        <f>IF(ISNUMBER(SEARCH("Low",'DIF Worksheet'!$U143)),'DIF Worksheet'!$X143," ")</f>
        <v xml:space="preserve"> </v>
      </c>
    </row>
    <row r="149" spans="1:6">
      <c r="A149" s="45" t="str">
        <f>IF(ISNUMBER(SEARCH("Low",'DIF Worksheet'!$U144)),'DIF Worksheet'!$W144," ")</f>
        <v xml:space="preserve"> </v>
      </c>
      <c r="B149" s="31" t="str">
        <f>IF(ISNUMBER(SEARCH("Low",'DIF Worksheet'!$U144)),'DIF Worksheet'!$A144," ")</f>
        <v xml:space="preserve"> </v>
      </c>
      <c r="C149" s="31" t="str">
        <f>IF('DIF Worksheet'!$B144="","",IF(ISNUMBER(SEARCH("Low",'DIF Worksheet'!$U144)),'DIF Worksheet'!$B144," "))</f>
        <v/>
      </c>
      <c r="D149" s="31" t="str">
        <f>IF('DIF Worksheet'!$C144="","",IF(ISNUMBER(SEARCH("Low",'DIF Worksheet'!$U144)),'DIF Worksheet'!$C144," "))</f>
        <v/>
      </c>
      <c r="E149" s="31" t="str">
        <f>IF('DIF Worksheet'!$D144="","",IF(ISNUMBER(SEARCH("Low",'DIF Worksheet'!$U144)),'DIF Worksheet'!$D144," "))</f>
        <v/>
      </c>
      <c r="F149" s="46" t="str">
        <f>IF(ISNUMBER(SEARCH("Low",'DIF Worksheet'!$U144)),'DIF Worksheet'!$X144," ")</f>
        <v xml:space="preserve"> </v>
      </c>
    </row>
    <row r="150" spans="1:6">
      <c r="A150" s="45" t="str">
        <f>IF(ISNUMBER(SEARCH("Low",'DIF Worksheet'!$U145)),'DIF Worksheet'!$W145," ")</f>
        <v xml:space="preserve"> </v>
      </c>
      <c r="B150" s="31" t="str">
        <f>IF(ISNUMBER(SEARCH("Low",'DIF Worksheet'!$U145)),'DIF Worksheet'!$A145," ")</f>
        <v xml:space="preserve"> </v>
      </c>
      <c r="C150" s="31" t="str">
        <f>IF('DIF Worksheet'!$B145="","",IF(ISNUMBER(SEARCH("Low",'DIF Worksheet'!$U145)),'DIF Worksheet'!$B145," "))</f>
        <v/>
      </c>
      <c r="D150" s="31" t="str">
        <f>IF('DIF Worksheet'!$C145="","",IF(ISNUMBER(SEARCH("Low",'DIF Worksheet'!$U145)),'DIF Worksheet'!$C145," "))</f>
        <v/>
      </c>
      <c r="E150" s="31" t="str">
        <f>IF('DIF Worksheet'!$D145="","",IF(ISNUMBER(SEARCH("Low",'DIF Worksheet'!$U145)),'DIF Worksheet'!$D145," "))</f>
        <v/>
      </c>
      <c r="F150" s="46" t="str">
        <f>IF(ISNUMBER(SEARCH("Low",'DIF Worksheet'!$U145)),'DIF Worksheet'!$X145," ")</f>
        <v xml:space="preserve"> </v>
      </c>
    </row>
    <row r="151" spans="1:6">
      <c r="A151" s="45" t="str">
        <f>IF(ISNUMBER(SEARCH("Low",'DIF Worksheet'!$U146)),'DIF Worksheet'!$W146," ")</f>
        <v xml:space="preserve"> </v>
      </c>
      <c r="B151" s="31" t="str">
        <f>IF(ISNUMBER(SEARCH("Low",'DIF Worksheet'!$U146)),'DIF Worksheet'!$A146," ")</f>
        <v xml:space="preserve"> </v>
      </c>
      <c r="C151" s="31" t="str">
        <f>IF('DIF Worksheet'!$B146="","",IF(ISNUMBER(SEARCH("Low",'DIF Worksheet'!$U146)),'DIF Worksheet'!$B146," "))</f>
        <v/>
      </c>
      <c r="D151" s="31" t="str">
        <f>IF('DIF Worksheet'!$C146="","",IF(ISNUMBER(SEARCH("Low",'DIF Worksheet'!$U146)),'DIF Worksheet'!$C146," "))</f>
        <v/>
      </c>
      <c r="E151" s="31" t="str">
        <f>IF('DIF Worksheet'!$D146="","",IF(ISNUMBER(SEARCH("Low",'DIF Worksheet'!$U146)),'DIF Worksheet'!$D146," "))</f>
        <v/>
      </c>
      <c r="F151" s="46" t="str">
        <f>IF(ISNUMBER(SEARCH("Low",'DIF Worksheet'!$U146)),'DIF Worksheet'!$X146," ")</f>
        <v xml:space="preserve"> </v>
      </c>
    </row>
    <row r="152" spans="1:6">
      <c r="A152" s="45" t="str">
        <f>IF(ISNUMBER(SEARCH("Low",'DIF Worksheet'!$U147)),'DIF Worksheet'!$W147," ")</f>
        <v xml:space="preserve"> </v>
      </c>
      <c r="B152" s="31" t="str">
        <f>IF(ISNUMBER(SEARCH("Low",'DIF Worksheet'!$U147)),'DIF Worksheet'!$A147," ")</f>
        <v xml:space="preserve"> </v>
      </c>
      <c r="C152" s="31" t="str">
        <f>IF('DIF Worksheet'!$B147="","",IF(ISNUMBER(SEARCH("Low",'DIF Worksheet'!$U147)),'DIF Worksheet'!$B147," "))</f>
        <v/>
      </c>
      <c r="D152" s="31" t="str">
        <f>IF('DIF Worksheet'!$C147="","",IF(ISNUMBER(SEARCH("Low",'DIF Worksheet'!$U147)),'DIF Worksheet'!$C147," "))</f>
        <v/>
      </c>
      <c r="E152" s="31" t="str">
        <f>IF('DIF Worksheet'!$D147="","",IF(ISNUMBER(SEARCH("Low",'DIF Worksheet'!$U147)),'DIF Worksheet'!$D147," "))</f>
        <v/>
      </c>
      <c r="F152" s="46" t="str">
        <f>IF(ISNUMBER(SEARCH("Low",'DIF Worksheet'!$U147)),'DIF Worksheet'!$X147," ")</f>
        <v xml:space="preserve"> </v>
      </c>
    </row>
    <row r="153" spans="1:6">
      <c r="A153" s="45" t="str">
        <f>IF(ISNUMBER(SEARCH("Low",'DIF Worksheet'!$U148)),'DIF Worksheet'!$W148," ")</f>
        <v xml:space="preserve"> </v>
      </c>
      <c r="B153" s="31" t="str">
        <f>IF(ISNUMBER(SEARCH("Low",'DIF Worksheet'!$U148)),'DIF Worksheet'!$A148," ")</f>
        <v xml:space="preserve"> </v>
      </c>
      <c r="C153" s="31" t="str">
        <f>IF('DIF Worksheet'!$B148="","",IF(ISNUMBER(SEARCH("Low",'DIF Worksheet'!$U148)),'DIF Worksheet'!$B148," "))</f>
        <v/>
      </c>
      <c r="D153" s="31" t="str">
        <f>IF('DIF Worksheet'!$C148="","",IF(ISNUMBER(SEARCH("Low",'DIF Worksheet'!$U148)),'DIF Worksheet'!$C148," "))</f>
        <v/>
      </c>
      <c r="E153" s="31" t="str">
        <f>IF('DIF Worksheet'!$D148="","",IF(ISNUMBER(SEARCH("Low",'DIF Worksheet'!$U148)),'DIF Worksheet'!$D148," "))</f>
        <v/>
      </c>
      <c r="F153" s="46" t="str">
        <f>IF(ISNUMBER(SEARCH("Low",'DIF Worksheet'!$U148)),'DIF Worksheet'!$X148," ")</f>
        <v xml:space="preserve"> </v>
      </c>
    </row>
    <row r="154" spans="1:6">
      <c r="A154" s="45" t="str">
        <f>IF(ISNUMBER(SEARCH("Low",'DIF Worksheet'!$U149)),'DIF Worksheet'!$W149," ")</f>
        <v xml:space="preserve"> </v>
      </c>
      <c r="B154" s="31" t="str">
        <f>IF(ISNUMBER(SEARCH("Low",'DIF Worksheet'!$U149)),'DIF Worksheet'!$A149," ")</f>
        <v xml:space="preserve"> </v>
      </c>
      <c r="C154" s="31" t="str">
        <f>IF('DIF Worksheet'!$B149="","",IF(ISNUMBER(SEARCH("Low",'DIF Worksheet'!$U149)),'DIF Worksheet'!$B149," "))</f>
        <v/>
      </c>
      <c r="D154" s="31" t="str">
        <f>IF('DIF Worksheet'!$C149="","",IF(ISNUMBER(SEARCH("Low",'DIF Worksheet'!$U149)),'DIF Worksheet'!$C149," "))</f>
        <v/>
      </c>
      <c r="E154" s="31" t="str">
        <f>IF('DIF Worksheet'!$D149="","",IF(ISNUMBER(SEARCH("Low",'DIF Worksheet'!$U149)),'DIF Worksheet'!$D149," "))</f>
        <v/>
      </c>
      <c r="F154" s="46" t="str">
        <f>IF(ISNUMBER(SEARCH("Low",'DIF Worksheet'!$U149)),'DIF Worksheet'!$X149," ")</f>
        <v xml:space="preserve"> </v>
      </c>
    </row>
    <row r="155" spans="1:6">
      <c r="A155" s="45" t="str">
        <f>IF(ISNUMBER(SEARCH("Low",'DIF Worksheet'!$U150)),'DIF Worksheet'!$W150," ")</f>
        <v xml:space="preserve"> </v>
      </c>
      <c r="B155" s="31" t="str">
        <f>IF(ISNUMBER(SEARCH("Low",'DIF Worksheet'!$U150)),'DIF Worksheet'!$A150," ")</f>
        <v xml:space="preserve"> </v>
      </c>
      <c r="C155" s="31" t="str">
        <f>IF('DIF Worksheet'!$B150="","",IF(ISNUMBER(SEARCH("Low",'DIF Worksheet'!$U150)),'DIF Worksheet'!$B150," "))</f>
        <v/>
      </c>
      <c r="D155" s="31" t="str">
        <f>IF('DIF Worksheet'!$C150="","",IF(ISNUMBER(SEARCH("Low",'DIF Worksheet'!$U150)),'DIF Worksheet'!$C150," "))</f>
        <v/>
      </c>
      <c r="E155" s="31" t="str">
        <f>IF('DIF Worksheet'!$D150="","",IF(ISNUMBER(SEARCH("Low",'DIF Worksheet'!$U150)),'DIF Worksheet'!$D150," "))</f>
        <v/>
      </c>
      <c r="F155" s="46" t="str">
        <f>IF(ISNUMBER(SEARCH("Low",'DIF Worksheet'!$U150)),'DIF Worksheet'!$X150," ")</f>
        <v xml:space="preserve"> </v>
      </c>
    </row>
    <row r="156" spans="1:6">
      <c r="A156" s="45" t="str">
        <f>IF(ISNUMBER(SEARCH("Low",'DIF Worksheet'!$U151)),'DIF Worksheet'!$W151," ")</f>
        <v xml:space="preserve"> </v>
      </c>
      <c r="B156" s="31" t="str">
        <f>IF(ISNUMBER(SEARCH("Low",'DIF Worksheet'!$U151)),'DIF Worksheet'!$A151," ")</f>
        <v xml:space="preserve"> </v>
      </c>
      <c r="C156" s="31" t="str">
        <f>IF('DIF Worksheet'!$B151="","",IF(ISNUMBER(SEARCH("Low",'DIF Worksheet'!$U151)),'DIF Worksheet'!$B151," "))</f>
        <v/>
      </c>
      <c r="D156" s="31" t="str">
        <f>IF('DIF Worksheet'!$C151="","",IF(ISNUMBER(SEARCH("Low",'DIF Worksheet'!$U151)),'DIF Worksheet'!$C151," "))</f>
        <v/>
      </c>
      <c r="E156" s="31" t="str">
        <f>IF('DIF Worksheet'!$D151="","",IF(ISNUMBER(SEARCH("Low",'DIF Worksheet'!$U151)),'DIF Worksheet'!$D151," "))</f>
        <v/>
      </c>
      <c r="F156" s="46" t="str">
        <f>IF(ISNUMBER(SEARCH("Low",'DIF Worksheet'!$U151)),'DIF Worksheet'!$X151," ")</f>
        <v xml:space="preserve"> </v>
      </c>
    </row>
    <row r="157" spans="1:6">
      <c r="A157" s="45" t="str">
        <f>IF(ISNUMBER(SEARCH("Low",'DIF Worksheet'!$U152)),'DIF Worksheet'!$W152," ")</f>
        <v xml:space="preserve"> </v>
      </c>
      <c r="B157" s="31" t="str">
        <f>IF(ISNUMBER(SEARCH("Low",'DIF Worksheet'!$U152)),'DIF Worksheet'!$A152," ")</f>
        <v xml:space="preserve"> </v>
      </c>
      <c r="C157" s="31" t="str">
        <f>IF('DIF Worksheet'!$B152="","",IF(ISNUMBER(SEARCH("Low",'DIF Worksheet'!$U152)),'DIF Worksheet'!$B152," "))</f>
        <v/>
      </c>
      <c r="D157" s="31" t="str">
        <f>IF('DIF Worksheet'!$C152="","",IF(ISNUMBER(SEARCH("Low",'DIF Worksheet'!$U152)),'DIF Worksheet'!$C152," "))</f>
        <v/>
      </c>
      <c r="E157" s="31" t="str">
        <f>IF('DIF Worksheet'!$D152="","",IF(ISNUMBER(SEARCH("Low",'DIF Worksheet'!$U152)),'DIF Worksheet'!$D152," "))</f>
        <v/>
      </c>
      <c r="F157" s="46" t="str">
        <f>IF(ISNUMBER(SEARCH("Low",'DIF Worksheet'!$U152)),'DIF Worksheet'!$X152," ")</f>
        <v xml:space="preserve"> </v>
      </c>
    </row>
    <row r="158" spans="1:6">
      <c r="A158" s="45" t="str">
        <f>IF(ISNUMBER(SEARCH("Low",'DIF Worksheet'!$U153)),'DIF Worksheet'!$W153," ")</f>
        <v xml:space="preserve"> </v>
      </c>
      <c r="B158" s="31" t="str">
        <f>IF(ISNUMBER(SEARCH("Low",'DIF Worksheet'!$U153)),'DIF Worksheet'!$A153," ")</f>
        <v xml:space="preserve"> </v>
      </c>
      <c r="C158" s="31" t="str">
        <f>IF('DIF Worksheet'!$B153="","",IF(ISNUMBER(SEARCH("Low",'DIF Worksheet'!$U153)),'DIF Worksheet'!$B153," "))</f>
        <v/>
      </c>
      <c r="D158" s="31" t="str">
        <f>IF('DIF Worksheet'!$C153="","",IF(ISNUMBER(SEARCH("Low",'DIF Worksheet'!$U153)),'DIF Worksheet'!$C153," "))</f>
        <v/>
      </c>
      <c r="E158" s="31" t="str">
        <f>IF('DIF Worksheet'!$D153="","",IF(ISNUMBER(SEARCH("Low",'DIF Worksheet'!$U153)),'DIF Worksheet'!$D153," "))</f>
        <v/>
      </c>
      <c r="F158" s="46" t="str">
        <f>IF(ISNUMBER(SEARCH("Low",'DIF Worksheet'!$U153)),'DIF Worksheet'!$X153," ")</f>
        <v xml:space="preserve"> </v>
      </c>
    </row>
    <row r="159" spans="1:6">
      <c r="A159" s="45" t="str">
        <f>IF(ISNUMBER(SEARCH("Low",'DIF Worksheet'!$U154)),'DIF Worksheet'!$W154," ")</f>
        <v xml:space="preserve"> </v>
      </c>
      <c r="B159" s="31" t="str">
        <f>IF(ISNUMBER(SEARCH("Low",'DIF Worksheet'!$U154)),'DIF Worksheet'!$A154," ")</f>
        <v xml:space="preserve"> </v>
      </c>
      <c r="C159" s="31" t="str">
        <f>IF('DIF Worksheet'!$B154="","",IF(ISNUMBER(SEARCH("Low",'DIF Worksheet'!$U154)),'DIF Worksheet'!$B154," "))</f>
        <v/>
      </c>
      <c r="D159" s="31" t="str">
        <f>IF('DIF Worksheet'!$C154="","",IF(ISNUMBER(SEARCH("Low",'DIF Worksheet'!$U154)),'DIF Worksheet'!$C154," "))</f>
        <v/>
      </c>
      <c r="E159" s="31" t="str">
        <f>IF('DIF Worksheet'!$D154="","",IF(ISNUMBER(SEARCH("Low",'DIF Worksheet'!$U154)),'DIF Worksheet'!$D154," "))</f>
        <v/>
      </c>
      <c r="F159" s="46" t="str">
        <f>IF(ISNUMBER(SEARCH("Low",'DIF Worksheet'!$U154)),'DIF Worksheet'!$X154," ")</f>
        <v xml:space="preserve"> </v>
      </c>
    </row>
    <row r="160" spans="1:6">
      <c r="A160" s="45" t="str">
        <f>IF(ISNUMBER(SEARCH("Low",'DIF Worksheet'!$U155)),'DIF Worksheet'!$W155," ")</f>
        <v xml:space="preserve"> </v>
      </c>
      <c r="B160" s="31" t="str">
        <f>IF(ISNUMBER(SEARCH("Low",'DIF Worksheet'!$U155)),'DIF Worksheet'!$A155," ")</f>
        <v xml:space="preserve"> </v>
      </c>
      <c r="C160" s="31" t="str">
        <f>IF('DIF Worksheet'!$B155="","",IF(ISNUMBER(SEARCH("Low",'DIF Worksheet'!$U155)),'DIF Worksheet'!$B155," "))</f>
        <v/>
      </c>
      <c r="D160" s="31" t="str">
        <f>IF('DIF Worksheet'!$C155="","",IF(ISNUMBER(SEARCH("Low",'DIF Worksheet'!$U155)),'DIF Worksheet'!$C155," "))</f>
        <v/>
      </c>
      <c r="E160" s="31" t="str">
        <f>IF('DIF Worksheet'!$D155="","",IF(ISNUMBER(SEARCH("Low",'DIF Worksheet'!$U155)),'DIF Worksheet'!$D155," "))</f>
        <v/>
      </c>
      <c r="F160" s="46" t="str">
        <f>IF(ISNUMBER(SEARCH("Low",'DIF Worksheet'!$U155)),'DIF Worksheet'!$X155," ")</f>
        <v xml:space="preserve"> </v>
      </c>
    </row>
    <row r="161" spans="1:6">
      <c r="A161" s="45" t="str">
        <f>IF(ISNUMBER(SEARCH("Low",'DIF Worksheet'!$U156)),'DIF Worksheet'!$W156," ")</f>
        <v xml:space="preserve"> </v>
      </c>
      <c r="B161" s="31" t="str">
        <f>IF(ISNUMBER(SEARCH("Low",'DIF Worksheet'!$U156)),'DIF Worksheet'!$A156," ")</f>
        <v xml:space="preserve"> </v>
      </c>
      <c r="C161" s="31" t="str">
        <f>IF('DIF Worksheet'!$B156="","",IF(ISNUMBER(SEARCH("Low",'DIF Worksheet'!$U156)),'DIF Worksheet'!$B156," "))</f>
        <v/>
      </c>
      <c r="D161" s="31" t="str">
        <f>IF('DIF Worksheet'!$C156="","",IF(ISNUMBER(SEARCH("Low",'DIF Worksheet'!$U156)),'DIF Worksheet'!$C156," "))</f>
        <v/>
      </c>
      <c r="E161" s="31" t="str">
        <f>IF('DIF Worksheet'!$D156="","",IF(ISNUMBER(SEARCH("Low",'DIF Worksheet'!$U156)),'DIF Worksheet'!$D156," "))</f>
        <v/>
      </c>
      <c r="F161" s="46" t="str">
        <f>IF(ISNUMBER(SEARCH("Low",'DIF Worksheet'!$U156)),'DIF Worksheet'!$X156," ")</f>
        <v xml:space="preserve"> </v>
      </c>
    </row>
    <row r="162" spans="1:6">
      <c r="A162" s="45" t="str">
        <f>IF(ISNUMBER(SEARCH("Low",'DIF Worksheet'!$U157)),'DIF Worksheet'!$W157," ")</f>
        <v xml:space="preserve"> </v>
      </c>
      <c r="B162" s="31" t="str">
        <f>IF(ISNUMBER(SEARCH("Low",'DIF Worksheet'!$U157)),'DIF Worksheet'!$A157," ")</f>
        <v xml:space="preserve"> </v>
      </c>
      <c r="C162" s="31" t="str">
        <f>IF('DIF Worksheet'!$B157="","",IF(ISNUMBER(SEARCH("Low",'DIF Worksheet'!$U157)),'DIF Worksheet'!$B157," "))</f>
        <v/>
      </c>
      <c r="D162" s="31" t="str">
        <f>IF('DIF Worksheet'!$C157="","",IF(ISNUMBER(SEARCH("Low",'DIF Worksheet'!$U157)),'DIF Worksheet'!$C157," "))</f>
        <v/>
      </c>
      <c r="E162" s="31" t="str">
        <f>IF('DIF Worksheet'!$D157="","",IF(ISNUMBER(SEARCH("Low",'DIF Worksheet'!$U157)),'DIF Worksheet'!$D157," "))</f>
        <v/>
      </c>
      <c r="F162" s="46" t="str">
        <f>IF(ISNUMBER(SEARCH("Low",'DIF Worksheet'!$U157)),'DIF Worksheet'!$X157," ")</f>
        <v xml:space="preserve"> </v>
      </c>
    </row>
    <row r="163" spans="1:6">
      <c r="A163" s="45" t="str">
        <f>IF(ISNUMBER(SEARCH("Low",'DIF Worksheet'!$U158)),'DIF Worksheet'!$W158," ")</f>
        <v xml:space="preserve"> </v>
      </c>
      <c r="B163" s="31" t="str">
        <f>IF(ISNUMBER(SEARCH("Low",'DIF Worksheet'!$U158)),'DIF Worksheet'!$A158," ")</f>
        <v xml:space="preserve"> </v>
      </c>
      <c r="C163" s="31" t="str">
        <f>IF('DIF Worksheet'!$B158="","",IF(ISNUMBER(SEARCH("Low",'DIF Worksheet'!$U158)),'DIF Worksheet'!$B158," "))</f>
        <v/>
      </c>
      <c r="D163" s="31" t="str">
        <f>IF('DIF Worksheet'!$C158="","",IF(ISNUMBER(SEARCH("Low",'DIF Worksheet'!$U158)),'DIF Worksheet'!$C158," "))</f>
        <v/>
      </c>
      <c r="E163" s="31" t="str">
        <f>IF('DIF Worksheet'!$D158="","",IF(ISNUMBER(SEARCH("Low",'DIF Worksheet'!$U158)),'DIF Worksheet'!$D158," "))</f>
        <v/>
      </c>
      <c r="F163" s="46" t="str">
        <f>IF(ISNUMBER(SEARCH("Low",'DIF Worksheet'!$U158)),'DIF Worksheet'!$X158," ")</f>
        <v xml:space="preserve"> </v>
      </c>
    </row>
    <row r="164" spans="1:6">
      <c r="A164" s="45" t="str">
        <f>IF(ISNUMBER(SEARCH("Low",'DIF Worksheet'!$U159)),'DIF Worksheet'!$W159," ")</f>
        <v xml:space="preserve"> </v>
      </c>
      <c r="B164" s="31" t="str">
        <f>IF(ISNUMBER(SEARCH("Low",'DIF Worksheet'!$U159)),'DIF Worksheet'!$A159," ")</f>
        <v xml:space="preserve"> </v>
      </c>
      <c r="C164" s="31" t="str">
        <f>IF('DIF Worksheet'!$B159="","",IF(ISNUMBER(SEARCH("Low",'DIF Worksheet'!$U159)),'DIF Worksheet'!$B159," "))</f>
        <v/>
      </c>
      <c r="D164" s="31" t="str">
        <f>IF('DIF Worksheet'!$C159="","",IF(ISNUMBER(SEARCH("Low",'DIF Worksheet'!$U159)),'DIF Worksheet'!$C159," "))</f>
        <v/>
      </c>
      <c r="E164" s="31" t="str">
        <f>IF('DIF Worksheet'!$D159="","",IF(ISNUMBER(SEARCH("Low",'DIF Worksheet'!$U159)),'DIF Worksheet'!$D159," "))</f>
        <v/>
      </c>
      <c r="F164" s="46" t="str">
        <f>IF(ISNUMBER(SEARCH("Low",'DIF Worksheet'!$U159)),'DIF Worksheet'!$X159," ")</f>
        <v xml:space="preserve"> </v>
      </c>
    </row>
    <row r="165" spans="1:6">
      <c r="A165" s="45" t="str">
        <f>IF(ISNUMBER(SEARCH("Low",'DIF Worksheet'!$U160)),'DIF Worksheet'!$W160," ")</f>
        <v xml:space="preserve"> </v>
      </c>
      <c r="B165" s="31" t="str">
        <f>IF(ISNUMBER(SEARCH("Low",'DIF Worksheet'!$U160)),'DIF Worksheet'!$A160," ")</f>
        <v xml:space="preserve"> </v>
      </c>
      <c r="C165" s="31" t="str">
        <f>IF('DIF Worksheet'!$B160="","",IF(ISNUMBER(SEARCH("Low",'DIF Worksheet'!$U160)),'DIF Worksheet'!$B160," "))</f>
        <v/>
      </c>
      <c r="D165" s="31" t="str">
        <f>IF('DIF Worksheet'!$C160="","",IF(ISNUMBER(SEARCH("Low",'DIF Worksheet'!$U160)),'DIF Worksheet'!$C160," "))</f>
        <v/>
      </c>
      <c r="E165" s="31" t="str">
        <f>IF('DIF Worksheet'!$D160="","",IF(ISNUMBER(SEARCH("Low",'DIF Worksheet'!$U160)),'DIF Worksheet'!$D160," "))</f>
        <v/>
      </c>
      <c r="F165" s="46" t="str">
        <f>IF(ISNUMBER(SEARCH("Low",'DIF Worksheet'!$U160)),'DIF Worksheet'!$X160," ")</f>
        <v xml:space="preserve"> </v>
      </c>
    </row>
    <row r="166" spans="1:6">
      <c r="A166" s="45" t="str">
        <f>IF(ISNUMBER(SEARCH("Low",'DIF Worksheet'!$U161)),'DIF Worksheet'!$W161," ")</f>
        <v xml:space="preserve"> </v>
      </c>
      <c r="B166" s="31" t="str">
        <f>IF(ISNUMBER(SEARCH("Low",'DIF Worksheet'!$U161)),'DIF Worksheet'!$A161," ")</f>
        <v xml:space="preserve"> </v>
      </c>
      <c r="C166" s="31" t="str">
        <f>IF('DIF Worksheet'!$B161="","",IF(ISNUMBER(SEARCH("Low",'DIF Worksheet'!$U161)),'DIF Worksheet'!$B161," "))</f>
        <v/>
      </c>
      <c r="D166" s="31" t="str">
        <f>IF('DIF Worksheet'!$C161="","",IF(ISNUMBER(SEARCH("Low",'DIF Worksheet'!$U161)),'DIF Worksheet'!$C161," "))</f>
        <v/>
      </c>
      <c r="E166" s="31" t="str">
        <f>IF('DIF Worksheet'!$D161="","",IF(ISNUMBER(SEARCH("Low",'DIF Worksheet'!$U161)),'DIF Worksheet'!$D161," "))</f>
        <v/>
      </c>
      <c r="F166" s="46" t="str">
        <f>IF(ISNUMBER(SEARCH("Low",'DIF Worksheet'!$U161)),'DIF Worksheet'!$X161," ")</f>
        <v xml:space="preserve"> </v>
      </c>
    </row>
    <row r="167" spans="1:6">
      <c r="A167" s="45" t="str">
        <f>IF(ISNUMBER(SEARCH("Low",'DIF Worksheet'!$U162)),'DIF Worksheet'!$W162," ")</f>
        <v xml:space="preserve"> </v>
      </c>
      <c r="B167" s="31" t="str">
        <f>IF(ISNUMBER(SEARCH("Low",'DIF Worksheet'!$U162)),'DIF Worksheet'!$A162," ")</f>
        <v xml:space="preserve"> </v>
      </c>
      <c r="C167" s="31" t="str">
        <f>IF('DIF Worksheet'!$B162="","",IF(ISNUMBER(SEARCH("Low",'DIF Worksheet'!$U162)),'DIF Worksheet'!$B162," "))</f>
        <v/>
      </c>
      <c r="D167" s="31" t="str">
        <f>IF('DIF Worksheet'!$C162="","",IF(ISNUMBER(SEARCH("Low",'DIF Worksheet'!$U162)),'DIF Worksheet'!$C162," "))</f>
        <v/>
      </c>
      <c r="E167" s="31" t="str">
        <f>IF('DIF Worksheet'!$D162="","",IF(ISNUMBER(SEARCH("Low",'DIF Worksheet'!$U162)),'DIF Worksheet'!$D162," "))</f>
        <v/>
      </c>
      <c r="F167" s="46" t="str">
        <f>IF(ISNUMBER(SEARCH("Low",'DIF Worksheet'!$U162)),'DIF Worksheet'!$X162," ")</f>
        <v xml:space="preserve"> </v>
      </c>
    </row>
    <row r="168" spans="1:6">
      <c r="A168" s="45" t="str">
        <f>IF(ISNUMBER(SEARCH("Low",'DIF Worksheet'!$U163)),'DIF Worksheet'!$W163," ")</f>
        <v xml:space="preserve"> </v>
      </c>
      <c r="B168" s="31" t="str">
        <f>IF(ISNUMBER(SEARCH("Low",'DIF Worksheet'!$U163)),'DIF Worksheet'!$A163," ")</f>
        <v xml:space="preserve"> </v>
      </c>
      <c r="C168" s="31" t="str">
        <f>IF('DIF Worksheet'!$B163="","",IF(ISNUMBER(SEARCH("Low",'DIF Worksheet'!$U163)),'DIF Worksheet'!$B163," "))</f>
        <v/>
      </c>
      <c r="D168" s="31" t="str">
        <f>IF('DIF Worksheet'!$C163="","",IF(ISNUMBER(SEARCH("Low",'DIF Worksheet'!$U163)),'DIF Worksheet'!$C163," "))</f>
        <v/>
      </c>
      <c r="E168" s="31" t="str">
        <f>IF('DIF Worksheet'!$D163="","",IF(ISNUMBER(SEARCH("Low",'DIF Worksheet'!$U163)),'DIF Worksheet'!$D163," "))</f>
        <v/>
      </c>
      <c r="F168" s="46" t="str">
        <f>IF(ISNUMBER(SEARCH("Low",'DIF Worksheet'!$U163)),'DIF Worksheet'!$X163," ")</f>
        <v xml:space="preserve"> </v>
      </c>
    </row>
    <row r="169" spans="1:6">
      <c r="A169" s="45" t="str">
        <f>IF(ISNUMBER(SEARCH("Low",'DIF Worksheet'!$U164)),'DIF Worksheet'!$W164," ")</f>
        <v xml:space="preserve"> </v>
      </c>
      <c r="B169" s="31" t="str">
        <f>IF(ISNUMBER(SEARCH("Low",'DIF Worksheet'!$U164)),'DIF Worksheet'!$A164," ")</f>
        <v xml:space="preserve"> </v>
      </c>
      <c r="C169" s="31" t="str">
        <f>IF('DIF Worksheet'!$B164="","",IF(ISNUMBER(SEARCH("Low",'DIF Worksheet'!$U164)),'DIF Worksheet'!$B164," "))</f>
        <v/>
      </c>
      <c r="D169" s="31" t="str">
        <f>IF('DIF Worksheet'!$C164="","",IF(ISNUMBER(SEARCH("Low",'DIF Worksheet'!$U164)),'DIF Worksheet'!$C164," "))</f>
        <v/>
      </c>
      <c r="E169" s="31" t="str">
        <f>IF('DIF Worksheet'!$D164="","",IF(ISNUMBER(SEARCH("Low",'DIF Worksheet'!$U164)),'DIF Worksheet'!$D164," "))</f>
        <v/>
      </c>
      <c r="F169" s="46" t="str">
        <f>IF(ISNUMBER(SEARCH("Low",'DIF Worksheet'!$U164)),'DIF Worksheet'!$X164," ")</f>
        <v xml:space="preserve"> </v>
      </c>
    </row>
    <row r="170" spans="1:6">
      <c r="A170" s="45" t="str">
        <f>IF(ISNUMBER(SEARCH("Low",'DIF Worksheet'!$U165)),'DIF Worksheet'!$W165," ")</f>
        <v xml:space="preserve"> </v>
      </c>
      <c r="B170" s="31" t="str">
        <f>IF(ISNUMBER(SEARCH("Low",'DIF Worksheet'!$U165)),'DIF Worksheet'!$A165," ")</f>
        <v xml:space="preserve"> </v>
      </c>
      <c r="C170" s="31" t="str">
        <f>IF('DIF Worksheet'!$B165="","",IF(ISNUMBER(SEARCH("Low",'DIF Worksheet'!$U165)),'DIF Worksheet'!$B165," "))</f>
        <v/>
      </c>
      <c r="D170" s="31" t="str">
        <f>IF('DIF Worksheet'!$C165="","",IF(ISNUMBER(SEARCH("Low",'DIF Worksheet'!$U165)),'DIF Worksheet'!$C165," "))</f>
        <v/>
      </c>
      <c r="E170" s="31" t="str">
        <f>IF('DIF Worksheet'!$D165="","",IF(ISNUMBER(SEARCH("Low",'DIF Worksheet'!$U165)),'DIF Worksheet'!$D165," "))</f>
        <v/>
      </c>
      <c r="F170" s="46" t="str">
        <f>IF(ISNUMBER(SEARCH("Low",'DIF Worksheet'!$U165)),'DIF Worksheet'!$X165," ")</f>
        <v xml:space="preserve"> </v>
      </c>
    </row>
    <row r="171" spans="1:6">
      <c r="A171" s="45" t="str">
        <f>IF(ISNUMBER(SEARCH("Low",'DIF Worksheet'!$U166)),'DIF Worksheet'!$W166," ")</f>
        <v xml:space="preserve"> </v>
      </c>
      <c r="B171" s="31" t="str">
        <f>IF(ISNUMBER(SEARCH("Low",'DIF Worksheet'!$U166)),'DIF Worksheet'!$A166," ")</f>
        <v xml:space="preserve"> </v>
      </c>
      <c r="C171" s="31" t="str">
        <f>IF('DIF Worksheet'!$B166="","",IF(ISNUMBER(SEARCH("Low",'DIF Worksheet'!$U166)),'DIF Worksheet'!$B166," "))</f>
        <v/>
      </c>
      <c r="D171" s="31" t="str">
        <f>IF('DIF Worksheet'!$C166="","",IF(ISNUMBER(SEARCH("Low",'DIF Worksheet'!$U166)),'DIF Worksheet'!$C166," "))</f>
        <v/>
      </c>
      <c r="E171" s="31" t="str">
        <f>IF('DIF Worksheet'!$D166="","",IF(ISNUMBER(SEARCH("Low",'DIF Worksheet'!$U166)),'DIF Worksheet'!$D166," "))</f>
        <v/>
      </c>
      <c r="F171" s="46" t="str">
        <f>IF(ISNUMBER(SEARCH("Low",'DIF Worksheet'!$U166)),'DIF Worksheet'!$X166," ")</f>
        <v xml:space="preserve"> </v>
      </c>
    </row>
    <row r="172" spans="1:6">
      <c r="A172" s="45" t="str">
        <f>IF(ISNUMBER(SEARCH("Low",'DIF Worksheet'!$U167)),'DIF Worksheet'!$W167," ")</f>
        <v xml:space="preserve"> </v>
      </c>
      <c r="B172" s="31" t="str">
        <f>IF(ISNUMBER(SEARCH("Low",'DIF Worksheet'!$U167)),'DIF Worksheet'!$A167," ")</f>
        <v xml:space="preserve"> </v>
      </c>
      <c r="C172" s="31" t="str">
        <f>IF('DIF Worksheet'!$B167="","",IF(ISNUMBER(SEARCH("Low",'DIF Worksheet'!$U167)),'DIF Worksheet'!$B167," "))</f>
        <v/>
      </c>
      <c r="D172" s="31" t="str">
        <f>IF('DIF Worksheet'!$C167="","",IF(ISNUMBER(SEARCH("Low",'DIF Worksheet'!$U167)),'DIF Worksheet'!$C167," "))</f>
        <v/>
      </c>
      <c r="E172" s="31" t="str">
        <f>IF('DIF Worksheet'!$D167="","",IF(ISNUMBER(SEARCH("Low",'DIF Worksheet'!$U167)),'DIF Worksheet'!$D167," "))</f>
        <v/>
      </c>
      <c r="F172" s="46" t="str">
        <f>IF(ISNUMBER(SEARCH("Low",'DIF Worksheet'!$U167)),'DIF Worksheet'!$X167," ")</f>
        <v xml:space="preserve"> </v>
      </c>
    </row>
    <row r="173" spans="1:6">
      <c r="A173" s="45" t="str">
        <f>IF(ISNUMBER(SEARCH("Low",'DIF Worksheet'!$U168)),'DIF Worksheet'!$W168," ")</f>
        <v xml:space="preserve"> </v>
      </c>
      <c r="B173" s="31" t="str">
        <f>IF(ISNUMBER(SEARCH("Low",'DIF Worksheet'!$U168)),'DIF Worksheet'!$A168," ")</f>
        <v xml:space="preserve"> </v>
      </c>
      <c r="C173" s="31" t="str">
        <f>IF('DIF Worksheet'!$B168="","",IF(ISNUMBER(SEARCH("Low",'DIF Worksheet'!$U168)),'DIF Worksheet'!$B168," "))</f>
        <v/>
      </c>
      <c r="D173" s="31" t="str">
        <f>IF('DIF Worksheet'!$C168="","",IF(ISNUMBER(SEARCH("Low",'DIF Worksheet'!$U168)),'DIF Worksheet'!$C168," "))</f>
        <v/>
      </c>
      <c r="E173" s="31" t="str">
        <f>IF('DIF Worksheet'!$D168="","",IF(ISNUMBER(SEARCH("Low",'DIF Worksheet'!$U168)),'DIF Worksheet'!$D168," "))</f>
        <v/>
      </c>
      <c r="F173" s="46" t="str">
        <f>IF(ISNUMBER(SEARCH("Low",'DIF Worksheet'!$U168)),'DIF Worksheet'!$X168," ")</f>
        <v xml:space="preserve"> </v>
      </c>
    </row>
    <row r="174" spans="1:6">
      <c r="A174" s="45" t="str">
        <f>IF(ISNUMBER(SEARCH("Low",'DIF Worksheet'!$U169)),'DIF Worksheet'!$W169," ")</f>
        <v xml:space="preserve"> </v>
      </c>
      <c r="B174" s="31" t="str">
        <f>IF(ISNUMBER(SEARCH("Low",'DIF Worksheet'!$U169)),'DIF Worksheet'!$A169," ")</f>
        <v xml:space="preserve"> </v>
      </c>
      <c r="C174" s="31" t="str">
        <f>IF('DIF Worksheet'!$B169="","",IF(ISNUMBER(SEARCH("Low",'DIF Worksheet'!$U169)),'DIF Worksheet'!$B169," "))</f>
        <v/>
      </c>
      <c r="D174" s="31" t="str">
        <f>IF('DIF Worksheet'!$C169="","",IF(ISNUMBER(SEARCH("Low",'DIF Worksheet'!$U169)),'DIF Worksheet'!$C169," "))</f>
        <v/>
      </c>
      <c r="E174" s="31" t="str">
        <f>IF('DIF Worksheet'!$D169="","",IF(ISNUMBER(SEARCH("Low",'DIF Worksheet'!$U169)),'DIF Worksheet'!$D169," "))</f>
        <v/>
      </c>
      <c r="F174" s="46" t="str">
        <f>IF(ISNUMBER(SEARCH("Low",'DIF Worksheet'!$U169)),'DIF Worksheet'!$X169," ")</f>
        <v xml:space="preserve"> </v>
      </c>
    </row>
    <row r="175" spans="1:6">
      <c r="A175" s="45" t="str">
        <f>IF(ISNUMBER(SEARCH("Low",'DIF Worksheet'!$U170)),'DIF Worksheet'!$W170," ")</f>
        <v xml:space="preserve"> </v>
      </c>
      <c r="B175" s="31" t="str">
        <f>IF(ISNUMBER(SEARCH("Low",'DIF Worksheet'!$U170)),'DIF Worksheet'!$A170," ")</f>
        <v xml:space="preserve"> </v>
      </c>
      <c r="C175" s="31" t="str">
        <f>IF('DIF Worksheet'!$B170="","",IF(ISNUMBER(SEARCH("Low",'DIF Worksheet'!$U170)),'DIF Worksheet'!$B170," "))</f>
        <v/>
      </c>
      <c r="D175" s="31" t="str">
        <f>IF('DIF Worksheet'!$C170="","",IF(ISNUMBER(SEARCH("Low",'DIF Worksheet'!$U170)),'DIF Worksheet'!$C170," "))</f>
        <v/>
      </c>
      <c r="E175" s="31" t="str">
        <f>IF('DIF Worksheet'!$D170="","",IF(ISNUMBER(SEARCH("Low",'DIF Worksheet'!$U170)),'DIF Worksheet'!$D170," "))</f>
        <v/>
      </c>
      <c r="F175" s="46" t="str">
        <f>IF(ISNUMBER(SEARCH("Low",'DIF Worksheet'!$U170)),'DIF Worksheet'!$X170," ")</f>
        <v xml:space="preserve"> </v>
      </c>
    </row>
    <row r="176" spans="1:6">
      <c r="A176" s="45" t="str">
        <f>IF(ISNUMBER(SEARCH("Low",'DIF Worksheet'!$U171)),'DIF Worksheet'!$W171," ")</f>
        <v xml:space="preserve"> </v>
      </c>
      <c r="B176" s="31" t="str">
        <f>IF(ISNUMBER(SEARCH("Low",'DIF Worksheet'!$U171)),'DIF Worksheet'!$A171," ")</f>
        <v xml:space="preserve"> </v>
      </c>
      <c r="C176" s="31" t="str">
        <f>IF('DIF Worksheet'!$B171="","",IF(ISNUMBER(SEARCH("Low",'DIF Worksheet'!$U171)),'DIF Worksheet'!$B171," "))</f>
        <v/>
      </c>
      <c r="D176" s="31" t="str">
        <f>IF('DIF Worksheet'!$C171="","",IF(ISNUMBER(SEARCH("Low",'DIF Worksheet'!$U171)),'DIF Worksheet'!$C171," "))</f>
        <v/>
      </c>
      <c r="E176" s="31" t="str">
        <f>IF('DIF Worksheet'!$D171="","",IF(ISNUMBER(SEARCH("Low",'DIF Worksheet'!$U171)),'DIF Worksheet'!$D171," "))</f>
        <v/>
      </c>
      <c r="F176" s="46" t="str">
        <f>IF(ISNUMBER(SEARCH("Low",'DIF Worksheet'!$U171)),'DIF Worksheet'!$X171," ")</f>
        <v xml:space="preserve"> </v>
      </c>
    </row>
    <row r="177" spans="1:6">
      <c r="A177" s="45" t="str">
        <f>IF(ISNUMBER(SEARCH("Low",'DIF Worksheet'!$U172)),'DIF Worksheet'!$W172," ")</f>
        <v xml:space="preserve"> </v>
      </c>
      <c r="B177" s="31" t="str">
        <f>IF(ISNUMBER(SEARCH("Low",'DIF Worksheet'!$U172)),'DIF Worksheet'!$A172," ")</f>
        <v xml:space="preserve"> </v>
      </c>
      <c r="C177" s="31" t="str">
        <f>IF('DIF Worksheet'!$B172="","",IF(ISNUMBER(SEARCH("Low",'DIF Worksheet'!$U172)),'DIF Worksheet'!$B172," "))</f>
        <v/>
      </c>
      <c r="D177" s="31" t="str">
        <f>IF('DIF Worksheet'!$C172="","",IF(ISNUMBER(SEARCH("Low",'DIF Worksheet'!$U172)),'DIF Worksheet'!$C172," "))</f>
        <v/>
      </c>
      <c r="E177" s="31" t="str">
        <f>IF('DIF Worksheet'!$D172="","",IF(ISNUMBER(SEARCH("Low",'DIF Worksheet'!$U172)),'DIF Worksheet'!$D172," "))</f>
        <v/>
      </c>
      <c r="F177" s="46" t="str">
        <f>IF(ISNUMBER(SEARCH("Low",'DIF Worksheet'!$U172)),'DIF Worksheet'!$X172," ")</f>
        <v xml:space="preserve"> </v>
      </c>
    </row>
    <row r="178" spans="1:6">
      <c r="A178" s="45" t="str">
        <f>IF(ISNUMBER(SEARCH("Low",'DIF Worksheet'!$U173)),'DIF Worksheet'!$W173," ")</f>
        <v xml:space="preserve"> </v>
      </c>
      <c r="B178" s="31" t="str">
        <f>IF(ISNUMBER(SEARCH("Low",'DIF Worksheet'!$U173)),'DIF Worksheet'!$A173," ")</f>
        <v xml:space="preserve"> </v>
      </c>
      <c r="C178" s="31" t="str">
        <f>IF('DIF Worksheet'!$B173="","",IF(ISNUMBER(SEARCH("Low",'DIF Worksheet'!$U173)),'DIF Worksheet'!$B173," "))</f>
        <v/>
      </c>
      <c r="D178" s="31" t="str">
        <f>IF('DIF Worksheet'!$C173="","",IF(ISNUMBER(SEARCH("Low",'DIF Worksheet'!$U173)),'DIF Worksheet'!$C173," "))</f>
        <v/>
      </c>
      <c r="E178" s="31" t="str">
        <f>IF('DIF Worksheet'!$D173="","",IF(ISNUMBER(SEARCH("Low",'DIF Worksheet'!$U173)),'DIF Worksheet'!$D173," "))</f>
        <v/>
      </c>
      <c r="F178" s="46" t="str">
        <f>IF(ISNUMBER(SEARCH("Low",'DIF Worksheet'!$U173)),'DIF Worksheet'!$X173," ")</f>
        <v xml:space="preserve"> </v>
      </c>
    </row>
    <row r="179" spans="1:6">
      <c r="A179" s="45" t="str">
        <f>IF(ISNUMBER(SEARCH("Low",'DIF Worksheet'!$U174)),'DIF Worksheet'!$W174," ")</f>
        <v xml:space="preserve"> </v>
      </c>
      <c r="B179" s="31" t="str">
        <f>IF(ISNUMBER(SEARCH("Low",'DIF Worksheet'!$U174)),'DIF Worksheet'!$A174," ")</f>
        <v xml:space="preserve"> </v>
      </c>
      <c r="C179" s="31" t="str">
        <f>IF('DIF Worksheet'!$B174="","",IF(ISNUMBER(SEARCH("Low",'DIF Worksheet'!$U174)),'DIF Worksheet'!$B174," "))</f>
        <v/>
      </c>
      <c r="D179" s="31" t="str">
        <f>IF('DIF Worksheet'!$C174="","",IF(ISNUMBER(SEARCH("Low",'DIF Worksheet'!$U174)),'DIF Worksheet'!$C174," "))</f>
        <v/>
      </c>
      <c r="E179" s="31" t="str">
        <f>IF('DIF Worksheet'!$D174="","",IF(ISNUMBER(SEARCH("Low",'DIF Worksheet'!$U174)),'DIF Worksheet'!$D174," "))</f>
        <v/>
      </c>
      <c r="F179" s="46" t="str">
        <f>IF(ISNUMBER(SEARCH("Low",'DIF Worksheet'!$U174)),'DIF Worksheet'!$X174," ")</f>
        <v xml:space="preserve"> </v>
      </c>
    </row>
    <row r="180" spans="1:6">
      <c r="A180" s="45" t="str">
        <f>IF(ISNUMBER(SEARCH("Low",'DIF Worksheet'!$U175)),'DIF Worksheet'!$W175," ")</f>
        <v xml:space="preserve"> </v>
      </c>
      <c r="B180" s="31" t="str">
        <f>IF(ISNUMBER(SEARCH("Low",'DIF Worksheet'!$U175)),'DIF Worksheet'!$A175," ")</f>
        <v xml:space="preserve"> </v>
      </c>
      <c r="C180" s="31" t="str">
        <f>IF('DIF Worksheet'!$B175="","",IF(ISNUMBER(SEARCH("Low",'DIF Worksheet'!$U175)),'DIF Worksheet'!$B175," "))</f>
        <v/>
      </c>
      <c r="D180" s="31" t="str">
        <f>IF('DIF Worksheet'!$C175="","",IF(ISNUMBER(SEARCH("Low",'DIF Worksheet'!$U175)),'DIF Worksheet'!$C175," "))</f>
        <v/>
      </c>
      <c r="E180" s="31" t="str">
        <f>IF('DIF Worksheet'!$D175="","",IF(ISNUMBER(SEARCH("Low",'DIF Worksheet'!$U175)),'DIF Worksheet'!$D175," "))</f>
        <v/>
      </c>
      <c r="F180" s="46" t="str">
        <f>IF(ISNUMBER(SEARCH("Low",'DIF Worksheet'!$U175)),'DIF Worksheet'!$X175," ")</f>
        <v xml:space="preserve"> </v>
      </c>
    </row>
    <row r="181" spans="1:6">
      <c r="A181" s="45" t="str">
        <f>IF(ISNUMBER(SEARCH("Low",'DIF Worksheet'!$U176)),'DIF Worksheet'!$W176," ")</f>
        <v xml:space="preserve"> </v>
      </c>
      <c r="B181" s="31" t="str">
        <f>IF(ISNUMBER(SEARCH("Low",'DIF Worksheet'!$U176)),'DIF Worksheet'!$A176," ")</f>
        <v xml:space="preserve"> </v>
      </c>
      <c r="C181" s="31" t="str">
        <f>IF('DIF Worksheet'!$B176="","",IF(ISNUMBER(SEARCH("Low",'DIF Worksheet'!$U176)),'DIF Worksheet'!$B176," "))</f>
        <v/>
      </c>
      <c r="D181" s="31" t="str">
        <f>IF('DIF Worksheet'!$C176="","",IF(ISNUMBER(SEARCH("Low",'DIF Worksheet'!$U176)),'DIF Worksheet'!$C176," "))</f>
        <v/>
      </c>
      <c r="E181" s="31" t="str">
        <f>IF('DIF Worksheet'!$D176="","",IF(ISNUMBER(SEARCH("Low",'DIF Worksheet'!$U176)),'DIF Worksheet'!$D176," "))</f>
        <v/>
      </c>
      <c r="F181" s="46" t="str">
        <f>IF(ISNUMBER(SEARCH("Low",'DIF Worksheet'!$U176)),'DIF Worksheet'!$X176," ")</f>
        <v xml:space="preserve"> </v>
      </c>
    </row>
    <row r="182" spans="1:6">
      <c r="A182" s="45" t="str">
        <f>IF(ISNUMBER(SEARCH("Low",'DIF Worksheet'!$U177)),'DIF Worksheet'!$W177," ")</f>
        <v xml:space="preserve"> </v>
      </c>
      <c r="B182" s="31" t="str">
        <f>IF(ISNUMBER(SEARCH("Low",'DIF Worksheet'!$U177)),'DIF Worksheet'!$A177," ")</f>
        <v xml:space="preserve"> </v>
      </c>
      <c r="C182" s="31" t="str">
        <f>IF('DIF Worksheet'!$B177="","",IF(ISNUMBER(SEARCH("Low",'DIF Worksheet'!$U177)),'DIF Worksheet'!$B177," "))</f>
        <v/>
      </c>
      <c r="D182" s="31" t="str">
        <f>IF('DIF Worksheet'!$C177="","",IF(ISNUMBER(SEARCH("Low",'DIF Worksheet'!$U177)),'DIF Worksheet'!$C177," "))</f>
        <v/>
      </c>
      <c r="E182" s="31" t="str">
        <f>IF('DIF Worksheet'!$D177="","",IF(ISNUMBER(SEARCH("Low",'DIF Worksheet'!$U177)),'DIF Worksheet'!$D177," "))</f>
        <v/>
      </c>
      <c r="F182" s="46" t="str">
        <f>IF(ISNUMBER(SEARCH("Low",'DIF Worksheet'!$U177)),'DIF Worksheet'!$X177," ")</f>
        <v xml:space="preserve"> </v>
      </c>
    </row>
    <row r="183" spans="1:6">
      <c r="A183" s="45" t="str">
        <f>IF(ISNUMBER(SEARCH("Low",'DIF Worksheet'!$U178)),'DIF Worksheet'!$W178," ")</f>
        <v xml:space="preserve"> </v>
      </c>
      <c r="B183" s="31" t="str">
        <f>IF(ISNUMBER(SEARCH("Low",'DIF Worksheet'!$U178)),'DIF Worksheet'!$A178," ")</f>
        <v xml:space="preserve"> </v>
      </c>
      <c r="C183" s="31" t="str">
        <f>IF('DIF Worksheet'!$B178="","",IF(ISNUMBER(SEARCH("Low",'DIF Worksheet'!$U178)),'DIF Worksheet'!$B178," "))</f>
        <v/>
      </c>
      <c r="D183" s="31" t="str">
        <f>IF('DIF Worksheet'!$C178="","",IF(ISNUMBER(SEARCH("Low",'DIF Worksheet'!$U178)),'DIF Worksheet'!$C178," "))</f>
        <v/>
      </c>
      <c r="E183" s="31" t="str">
        <f>IF('DIF Worksheet'!$D178="","",IF(ISNUMBER(SEARCH("Low",'DIF Worksheet'!$U178)),'DIF Worksheet'!$D178," "))</f>
        <v/>
      </c>
      <c r="F183" s="46" t="str">
        <f>IF(ISNUMBER(SEARCH("Low",'DIF Worksheet'!$U178)),'DIF Worksheet'!$X178," ")</f>
        <v xml:space="preserve"> </v>
      </c>
    </row>
    <row r="184" spans="1:6">
      <c r="A184" s="45" t="str">
        <f>IF(ISNUMBER(SEARCH("Low",'DIF Worksheet'!$U179)),'DIF Worksheet'!$W179," ")</f>
        <v xml:space="preserve"> </v>
      </c>
      <c r="B184" s="31" t="str">
        <f>IF(ISNUMBER(SEARCH("Low",'DIF Worksheet'!$U179)),'DIF Worksheet'!$A179," ")</f>
        <v xml:space="preserve"> </v>
      </c>
      <c r="C184" s="31" t="str">
        <f>IF('DIF Worksheet'!$B179="","",IF(ISNUMBER(SEARCH("Low",'DIF Worksheet'!$U179)),'DIF Worksheet'!$B179," "))</f>
        <v/>
      </c>
      <c r="D184" s="31" t="str">
        <f>IF('DIF Worksheet'!$C179="","",IF(ISNUMBER(SEARCH("Low",'DIF Worksheet'!$U179)),'DIF Worksheet'!$C179," "))</f>
        <v/>
      </c>
      <c r="E184" s="31" t="str">
        <f>IF('DIF Worksheet'!$D179="","",IF(ISNUMBER(SEARCH("Low",'DIF Worksheet'!$U179)),'DIF Worksheet'!$D179," "))</f>
        <v/>
      </c>
      <c r="F184" s="46" t="str">
        <f>IF(ISNUMBER(SEARCH("Low",'DIF Worksheet'!$U179)),'DIF Worksheet'!$X179," ")</f>
        <v xml:space="preserve"> </v>
      </c>
    </row>
    <row r="185" spans="1:6">
      <c r="A185" s="45" t="str">
        <f>IF(ISNUMBER(SEARCH("Low",'DIF Worksheet'!$U180)),'DIF Worksheet'!$W180," ")</f>
        <v xml:space="preserve"> </v>
      </c>
      <c r="B185" s="31" t="str">
        <f>IF(ISNUMBER(SEARCH("Low",'DIF Worksheet'!$U180)),'DIF Worksheet'!$A180," ")</f>
        <v xml:space="preserve"> </v>
      </c>
      <c r="C185" s="31" t="str">
        <f>IF('DIF Worksheet'!$B180="","",IF(ISNUMBER(SEARCH("Low",'DIF Worksheet'!$U180)),'DIF Worksheet'!$B180," "))</f>
        <v/>
      </c>
      <c r="D185" s="31" t="str">
        <f>IF('DIF Worksheet'!$C180="","",IF(ISNUMBER(SEARCH("Low",'DIF Worksheet'!$U180)),'DIF Worksheet'!$C180," "))</f>
        <v/>
      </c>
      <c r="E185" s="31" t="str">
        <f>IF('DIF Worksheet'!$D180="","",IF(ISNUMBER(SEARCH("Low",'DIF Worksheet'!$U180)),'DIF Worksheet'!$D180," "))</f>
        <v/>
      </c>
      <c r="F185" s="46" t="str">
        <f>IF(ISNUMBER(SEARCH("Low",'DIF Worksheet'!$U180)),'DIF Worksheet'!$X180," ")</f>
        <v xml:space="preserve"> </v>
      </c>
    </row>
    <row r="186" spans="1:6">
      <c r="A186" s="45" t="str">
        <f>IF(ISNUMBER(SEARCH("Low",'DIF Worksheet'!$U181)),'DIF Worksheet'!$W181," ")</f>
        <v xml:space="preserve"> </v>
      </c>
      <c r="B186" s="31" t="str">
        <f>IF(ISNUMBER(SEARCH("Low",'DIF Worksheet'!$U181)),'DIF Worksheet'!$A181," ")</f>
        <v xml:space="preserve"> </v>
      </c>
      <c r="C186" s="31" t="str">
        <f>IF('DIF Worksheet'!$B181="","",IF(ISNUMBER(SEARCH("Low",'DIF Worksheet'!$U181)),'DIF Worksheet'!$B181," "))</f>
        <v/>
      </c>
      <c r="D186" s="31" t="str">
        <f>IF('DIF Worksheet'!$C181="","",IF(ISNUMBER(SEARCH("Low",'DIF Worksheet'!$U181)),'DIF Worksheet'!$C181," "))</f>
        <v/>
      </c>
      <c r="E186" s="31" t="str">
        <f>IF('DIF Worksheet'!$D181="","",IF(ISNUMBER(SEARCH("Low",'DIF Worksheet'!$U181)),'DIF Worksheet'!$D181," "))</f>
        <v/>
      </c>
      <c r="F186" s="46" t="str">
        <f>IF(ISNUMBER(SEARCH("Low",'DIF Worksheet'!$U181)),'DIF Worksheet'!$X181," ")</f>
        <v xml:space="preserve"> </v>
      </c>
    </row>
    <row r="187" spans="1:6">
      <c r="A187" s="45" t="str">
        <f>IF(ISNUMBER(SEARCH("Low",'DIF Worksheet'!$U182)),'DIF Worksheet'!$W182," ")</f>
        <v xml:space="preserve"> </v>
      </c>
      <c r="B187" s="31" t="str">
        <f>IF(ISNUMBER(SEARCH("Low",'DIF Worksheet'!$U182)),'DIF Worksheet'!$A182," ")</f>
        <v xml:space="preserve"> </v>
      </c>
      <c r="C187" s="31" t="str">
        <f>IF('DIF Worksheet'!$B182="","",IF(ISNUMBER(SEARCH("Low",'DIF Worksheet'!$U182)),'DIF Worksheet'!$B182," "))</f>
        <v/>
      </c>
      <c r="D187" s="31" t="str">
        <f>IF('DIF Worksheet'!$C182="","",IF(ISNUMBER(SEARCH("Low",'DIF Worksheet'!$U182)),'DIF Worksheet'!$C182," "))</f>
        <v/>
      </c>
      <c r="E187" s="31" t="str">
        <f>IF('DIF Worksheet'!$D182="","",IF(ISNUMBER(SEARCH("Low",'DIF Worksheet'!$U182)),'DIF Worksheet'!$D182," "))</f>
        <v/>
      </c>
      <c r="F187" s="46" t="str">
        <f>IF(ISNUMBER(SEARCH("Low",'DIF Worksheet'!$U182)),'DIF Worksheet'!$X182," ")</f>
        <v xml:space="preserve"> </v>
      </c>
    </row>
    <row r="188" spans="1:6">
      <c r="A188" s="45" t="str">
        <f>IF(ISNUMBER(SEARCH("Low",'DIF Worksheet'!$U183)),'DIF Worksheet'!$W183," ")</f>
        <v xml:space="preserve"> </v>
      </c>
      <c r="B188" s="31" t="str">
        <f>IF(ISNUMBER(SEARCH("Low",'DIF Worksheet'!$U183)),'DIF Worksheet'!$A183," ")</f>
        <v xml:space="preserve"> </v>
      </c>
      <c r="C188" s="31" t="str">
        <f>IF('DIF Worksheet'!$B183="","",IF(ISNUMBER(SEARCH("Low",'DIF Worksheet'!$U183)),'DIF Worksheet'!$B183," "))</f>
        <v/>
      </c>
      <c r="D188" s="31" t="str">
        <f>IF('DIF Worksheet'!$C183="","",IF(ISNUMBER(SEARCH("Low",'DIF Worksheet'!$U183)),'DIF Worksheet'!$C183," "))</f>
        <v/>
      </c>
      <c r="E188" s="31" t="str">
        <f>IF('DIF Worksheet'!$D183="","",IF(ISNUMBER(SEARCH("Low",'DIF Worksheet'!$U183)),'DIF Worksheet'!$D183," "))</f>
        <v/>
      </c>
      <c r="F188" s="46" t="str">
        <f>IF(ISNUMBER(SEARCH("Low",'DIF Worksheet'!$U183)),'DIF Worksheet'!$X183," ")</f>
        <v xml:space="preserve"> </v>
      </c>
    </row>
    <row r="189" spans="1:6">
      <c r="A189" s="45" t="str">
        <f>IF(ISNUMBER(SEARCH("Low",'DIF Worksheet'!$U184)),'DIF Worksheet'!$W184," ")</f>
        <v xml:space="preserve"> </v>
      </c>
      <c r="B189" s="31" t="str">
        <f>IF(ISNUMBER(SEARCH("Low",'DIF Worksheet'!$U184)),'DIF Worksheet'!$A184," ")</f>
        <v xml:space="preserve"> </v>
      </c>
      <c r="C189" s="31" t="str">
        <f>IF('DIF Worksheet'!$B184="","",IF(ISNUMBER(SEARCH("Low",'DIF Worksheet'!$U184)),'DIF Worksheet'!$B184," "))</f>
        <v/>
      </c>
      <c r="D189" s="31" t="str">
        <f>IF('DIF Worksheet'!$C184="","",IF(ISNUMBER(SEARCH("Low",'DIF Worksheet'!$U184)),'DIF Worksheet'!$C184," "))</f>
        <v/>
      </c>
      <c r="E189" s="31" t="str">
        <f>IF('DIF Worksheet'!$D184="","",IF(ISNUMBER(SEARCH("Low",'DIF Worksheet'!$U184)),'DIF Worksheet'!$D184," "))</f>
        <v/>
      </c>
      <c r="F189" s="46" t="str">
        <f>IF(ISNUMBER(SEARCH("Low",'DIF Worksheet'!$U184)),'DIF Worksheet'!$X184," ")</f>
        <v xml:space="preserve"> </v>
      </c>
    </row>
    <row r="190" spans="1:6">
      <c r="A190" s="45" t="str">
        <f>IF(ISNUMBER(SEARCH("Low",'DIF Worksheet'!$U185)),'DIF Worksheet'!$W185," ")</f>
        <v xml:space="preserve"> </v>
      </c>
      <c r="B190" s="31" t="str">
        <f>IF(ISNUMBER(SEARCH("Low",'DIF Worksheet'!$U185)),'DIF Worksheet'!$A185," ")</f>
        <v xml:space="preserve"> </v>
      </c>
      <c r="C190" s="31" t="str">
        <f>IF('DIF Worksheet'!$B185="","",IF(ISNUMBER(SEARCH("Low",'DIF Worksheet'!$U185)),'DIF Worksheet'!$B185," "))</f>
        <v/>
      </c>
      <c r="D190" s="31" t="str">
        <f>IF('DIF Worksheet'!$C185="","",IF(ISNUMBER(SEARCH("Low",'DIF Worksheet'!$U185)),'DIF Worksheet'!$C185," "))</f>
        <v/>
      </c>
      <c r="E190" s="31" t="str">
        <f>IF('DIF Worksheet'!$D185="","",IF(ISNUMBER(SEARCH("Low",'DIF Worksheet'!$U185)),'DIF Worksheet'!$D185," "))</f>
        <v/>
      </c>
      <c r="F190" s="46" t="str">
        <f>IF(ISNUMBER(SEARCH("Low",'DIF Worksheet'!$U185)),'DIF Worksheet'!$X185," ")</f>
        <v xml:space="preserve"> </v>
      </c>
    </row>
    <row r="191" spans="1:6">
      <c r="A191" s="45" t="str">
        <f>IF(ISNUMBER(SEARCH("Low",'DIF Worksheet'!$U186)),'DIF Worksheet'!$W186," ")</f>
        <v xml:space="preserve"> </v>
      </c>
      <c r="B191" s="31" t="str">
        <f>IF(ISNUMBER(SEARCH("Low",'DIF Worksheet'!$U186)),'DIF Worksheet'!$A186," ")</f>
        <v xml:space="preserve"> </v>
      </c>
      <c r="C191" s="31" t="str">
        <f>IF('DIF Worksheet'!$B186="","",IF(ISNUMBER(SEARCH("Low",'DIF Worksheet'!$U186)),'DIF Worksheet'!$B186," "))</f>
        <v/>
      </c>
      <c r="D191" s="31" t="str">
        <f>IF('DIF Worksheet'!$C186="","",IF(ISNUMBER(SEARCH("Low",'DIF Worksheet'!$U186)),'DIF Worksheet'!$C186," "))</f>
        <v/>
      </c>
      <c r="E191" s="31" t="str">
        <f>IF('DIF Worksheet'!$D186="","",IF(ISNUMBER(SEARCH("Low",'DIF Worksheet'!$U186)),'DIF Worksheet'!$D186," "))</f>
        <v/>
      </c>
      <c r="F191" s="46" t="str">
        <f>IF(ISNUMBER(SEARCH("Low",'DIF Worksheet'!$U186)),'DIF Worksheet'!$X186," ")</f>
        <v xml:space="preserve"> </v>
      </c>
    </row>
    <row r="192" spans="1:6">
      <c r="A192" s="45" t="str">
        <f>IF(ISNUMBER(SEARCH("Low",'DIF Worksheet'!$U187)),'DIF Worksheet'!$W187," ")</f>
        <v xml:space="preserve"> </v>
      </c>
      <c r="B192" s="31" t="str">
        <f>IF(ISNUMBER(SEARCH("Low",'DIF Worksheet'!$U187)),'DIF Worksheet'!$A187," ")</f>
        <v xml:space="preserve"> </v>
      </c>
      <c r="C192" s="31" t="str">
        <f>IF('DIF Worksheet'!$B187="","",IF(ISNUMBER(SEARCH("Low",'DIF Worksheet'!$U187)),'DIF Worksheet'!$B187," "))</f>
        <v/>
      </c>
      <c r="D192" s="31" t="str">
        <f>IF('DIF Worksheet'!$C187="","",IF(ISNUMBER(SEARCH("Low",'DIF Worksheet'!$U187)),'DIF Worksheet'!$C187," "))</f>
        <v/>
      </c>
      <c r="E192" s="31" t="str">
        <f>IF('DIF Worksheet'!$D187="","",IF(ISNUMBER(SEARCH("Low",'DIF Worksheet'!$U187)),'DIF Worksheet'!$D187," "))</f>
        <v/>
      </c>
      <c r="F192" s="46" t="str">
        <f>IF(ISNUMBER(SEARCH("Low",'DIF Worksheet'!$U187)),'DIF Worksheet'!$X187," ")</f>
        <v xml:space="preserve"> </v>
      </c>
    </row>
    <row r="193" spans="1:6">
      <c r="A193" s="45" t="str">
        <f>IF(ISNUMBER(SEARCH("Low",'DIF Worksheet'!$U188)),'DIF Worksheet'!$W188," ")</f>
        <v xml:space="preserve"> </v>
      </c>
      <c r="B193" s="31" t="str">
        <f>IF(ISNUMBER(SEARCH("Low",'DIF Worksheet'!$U188)),'DIF Worksheet'!$A188," ")</f>
        <v xml:space="preserve"> </v>
      </c>
      <c r="C193" s="31" t="str">
        <f>IF('DIF Worksheet'!$B188="","",IF(ISNUMBER(SEARCH("Low",'DIF Worksheet'!$U188)),'DIF Worksheet'!$B188," "))</f>
        <v/>
      </c>
      <c r="D193" s="31" t="str">
        <f>IF('DIF Worksheet'!$C188="","",IF(ISNUMBER(SEARCH("Low",'DIF Worksheet'!$U188)),'DIF Worksheet'!$C188," "))</f>
        <v/>
      </c>
      <c r="E193" s="31" t="str">
        <f>IF('DIF Worksheet'!$D188="","",IF(ISNUMBER(SEARCH("Low",'DIF Worksheet'!$U188)),'DIF Worksheet'!$D188," "))</f>
        <v/>
      </c>
      <c r="F193" s="46" t="str">
        <f>IF(ISNUMBER(SEARCH("Low",'DIF Worksheet'!$U188)),'DIF Worksheet'!$X188," ")</f>
        <v xml:space="preserve"> </v>
      </c>
    </row>
    <row r="194" spans="1:6">
      <c r="A194" s="45" t="str">
        <f>IF(ISNUMBER(SEARCH("Low",'DIF Worksheet'!$U189)),'DIF Worksheet'!$W189," ")</f>
        <v xml:space="preserve"> </v>
      </c>
      <c r="B194" s="31" t="str">
        <f>IF(ISNUMBER(SEARCH("Low",'DIF Worksheet'!$U189)),'DIF Worksheet'!$A189," ")</f>
        <v xml:space="preserve"> </v>
      </c>
      <c r="C194" s="31" t="str">
        <f>IF('DIF Worksheet'!$B189="","",IF(ISNUMBER(SEARCH("Low",'DIF Worksheet'!$U189)),'DIF Worksheet'!$B189," "))</f>
        <v/>
      </c>
      <c r="D194" s="31" t="str">
        <f>IF('DIF Worksheet'!$C189="","",IF(ISNUMBER(SEARCH("Low",'DIF Worksheet'!$U189)),'DIF Worksheet'!$C189," "))</f>
        <v/>
      </c>
      <c r="E194" s="31" t="str">
        <f>IF('DIF Worksheet'!$D189="","",IF(ISNUMBER(SEARCH("Low",'DIF Worksheet'!$U189)),'DIF Worksheet'!$D189," "))</f>
        <v/>
      </c>
      <c r="F194" s="46" t="str">
        <f>IF(ISNUMBER(SEARCH("Low",'DIF Worksheet'!$U189)),'DIF Worksheet'!$X189," ")</f>
        <v xml:space="preserve"> </v>
      </c>
    </row>
    <row r="195" spans="1:6">
      <c r="A195" s="45" t="str">
        <f>IF(ISNUMBER(SEARCH("Low",'DIF Worksheet'!$U190)),'DIF Worksheet'!$W190," ")</f>
        <v xml:space="preserve"> </v>
      </c>
      <c r="B195" s="31" t="str">
        <f>IF(ISNUMBER(SEARCH("Low",'DIF Worksheet'!$U190)),'DIF Worksheet'!$A190," ")</f>
        <v xml:space="preserve"> </v>
      </c>
      <c r="C195" s="31" t="str">
        <f>IF('DIF Worksheet'!$B190="","",IF(ISNUMBER(SEARCH("Low",'DIF Worksheet'!$U190)),'DIF Worksheet'!$B190," "))</f>
        <v/>
      </c>
      <c r="D195" s="31" t="str">
        <f>IF('DIF Worksheet'!$C190="","",IF(ISNUMBER(SEARCH("Low",'DIF Worksheet'!$U190)),'DIF Worksheet'!$C190," "))</f>
        <v/>
      </c>
      <c r="E195" s="31" t="str">
        <f>IF('DIF Worksheet'!$D190="","",IF(ISNUMBER(SEARCH("Low",'DIF Worksheet'!$U190)),'DIF Worksheet'!$D190," "))</f>
        <v/>
      </c>
      <c r="F195" s="46" t="str">
        <f>IF(ISNUMBER(SEARCH("Low",'DIF Worksheet'!$U190)),'DIF Worksheet'!$X190," ")</f>
        <v xml:space="preserve"> </v>
      </c>
    </row>
    <row r="196" spans="1:6">
      <c r="A196" s="45" t="str">
        <f>IF(ISNUMBER(SEARCH("Low",'DIF Worksheet'!$U191)),'DIF Worksheet'!$W191," ")</f>
        <v xml:space="preserve"> </v>
      </c>
      <c r="B196" s="31" t="str">
        <f>IF(ISNUMBER(SEARCH("Low",'DIF Worksheet'!$U191)),'DIF Worksheet'!$A191," ")</f>
        <v xml:space="preserve"> </v>
      </c>
      <c r="C196" s="31" t="str">
        <f>IF('DIF Worksheet'!$B191="","",IF(ISNUMBER(SEARCH("Low",'DIF Worksheet'!$U191)),'DIF Worksheet'!$B191," "))</f>
        <v/>
      </c>
      <c r="D196" s="31" t="str">
        <f>IF('DIF Worksheet'!$C191="","",IF(ISNUMBER(SEARCH("Low",'DIF Worksheet'!$U191)),'DIF Worksheet'!$C191," "))</f>
        <v/>
      </c>
      <c r="E196" s="31" t="str">
        <f>IF('DIF Worksheet'!$D191="","",IF(ISNUMBER(SEARCH("Low",'DIF Worksheet'!$U191)),'DIF Worksheet'!$D191," "))</f>
        <v/>
      </c>
      <c r="F196" s="46" t="str">
        <f>IF(ISNUMBER(SEARCH("Low",'DIF Worksheet'!$U191)),'DIF Worksheet'!$X191," ")</f>
        <v xml:space="preserve"> </v>
      </c>
    </row>
    <row r="197" spans="1:6">
      <c r="A197" s="45" t="str">
        <f>IF(ISNUMBER(SEARCH("Low",'DIF Worksheet'!$U192)),'DIF Worksheet'!$W192," ")</f>
        <v xml:space="preserve"> </v>
      </c>
      <c r="B197" s="31" t="str">
        <f>IF(ISNUMBER(SEARCH("Low",'DIF Worksheet'!$U192)),'DIF Worksheet'!$A192," ")</f>
        <v xml:space="preserve"> </v>
      </c>
      <c r="C197" s="31" t="str">
        <f>IF('DIF Worksheet'!$B192="","",IF(ISNUMBER(SEARCH("Low",'DIF Worksheet'!$U192)),'DIF Worksheet'!$B192," "))</f>
        <v/>
      </c>
      <c r="D197" s="31" t="str">
        <f>IF('DIF Worksheet'!$C192="","",IF(ISNUMBER(SEARCH("Low",'DIF Worksheet'!$U192)),'DIF Worksheet'!$C192," "))</f>
        <v/>
      </c>
      <c r="E197" s="31" t="str">
        <f>IF('DIF Worksheet'!$D192="","",IF(ISNUMBER(SEARCH("Low",'DIF Worksheet'!$U192)),'DIF Worksheet'!$D192," "))</f>
        <v/>
      </c>
      <c r="F197" s="46" t="str">
        <f>IF(ISNUMBER(SEARCH("Low",'DIF Worksheet'!$U192)),'DIF Worksheet'!$X192," ")</f>
        <v xml:space="preserve"> </v>
      </c>
    </row>
    <row r="198" spans="1:6">
      <c r="A198" s="45" t="str">
        <f>IF(ISNUMBER(SEARCH("Low",'DIF Worksheet'!$U193)),'DIF Worksheet'!$W193," ")</f>
        <v xml:space="preserve"> </v>
      </c>
      <c r="B198" s="31" t="str">
        <f>IF(ISNUMBER(SEARCH("Low",'DIF Worksheet'!$U193)),'DIF Worksheet'!$A193," ")</f>
        <v xml:space="preserve"> </v>
      </c>
      <c r="C198" s="31" t="str">
        <f>IF('DIF Worksheet'!$B193="","",IF(ISNUMBER(SEARCH("Low",'DIF Worksheet'!$U193)),'DIF Worksheet'!$B193," "))</f>
        <v/>
      </c>
      <c r="D198" s="31" t="str">
        <f>IF('DIF Worksheet'!$C193="","",IF(ISNUMBER(SEARCH("Low",'DIF Worksheet'!$U193)),'DIF Worksheet'!$C193," "))</f>
        <v/>
      </c>
      <c r="E198" s="31" t="str">
        <f>IF('DIF Worksheet'!$D193="","",IF(ISNUMBER(SEARCH("Low",'DIF Worksheet'!$U193)),'DIF Worksheet'!$D193," "))</f>
        <v/>
      </c>
      <c r="F198" s="46" t="str">
        <f>IF(ISNUMBER(SEARCH("Low",'DIF Worksheet'!$U193)),'DIF Worksheet'!$X193," ")</f>
        <v xml:space="preserve"> </v>
      </c>
    </row>
    <row r="199" spans="1:6">
      <c r="A199" s="45" t="str">
        <f>IF(ISNUMBER(SEARCH("Low",'DIF Worksheet'!$U194)),'DIF Worksheet'!$W194," ")</f>
        <v xml:space="preserve"> </v>
      </c>
      <c r="B199" s="31" t="str">
        <f>IF(ISNUMBER(SEARCH("Low",'DIF Worksheet'!$U194)),'DIF Worksheet'!$A194," ")</f>
        <v xml:space="preserve"> </v>
      </c>
      <c r="C199" s="31" t="str">
        <f>IF('DIF Worksheet'!$B194="","",IF(ISNUMBER(SEARCH("Low",'DIF Worksheet'!$U194)),'DIF Worksheet'!$B194," "))</f>
        <v/>
      </c>
      <c r="D199" s="31" t="str">
        <f>IF('DIF Worksheet'!$C194="","",IF(ISNUMBER(SEARCH("Low",'DIF Worksheet'!$U194)),'DIF Worksheet'!$C194," "))</f>
        <v/>
      </c>
      <c r="E199" s="31" t="str">
        <f>IF('DIF Worksheet'!$D194="","",IF(ISNUMBER(SEARCH("Low",'DIF Worksheet'!$U194)),'DIF Worksheet'!$D194," "))</f>
        <v/>
      </c>
      <c r="F199" s="46" t="str">
        <f>IF(ISNUMBER(SEARCH("Low",'DIF Worksheet'!$U194)),'DIF Worksheet'!$X194," ")</f>
        <v xml:space="preserve"> </v>
      </c>
    </row>
    <row r="200" spans="1:6">
      <c r="A200" s="45" t="str">
        <f>IF(ISNUMBER(SEARCH("Low",'DIF Worksheet'!$U195)),'DIF Worksheet'!$W195," ")</f>
        <v xml:space="preserve"> </v>
      </c>
      <c r="B200" s="31" t="str">
        <f>IF(ISNUMBER(SEARCH("Low",'DIF Worksheet'!$U195)),'DIF Worksheet'!$A195," ")</f>
        <v xml:space="preserve"> </v>
      </c>
      <c r="C200" s="31" t="str">
        <f>IF('DIF Worksheet'!$B195="","",IF(ISNUMBER(SEARCH("Low",'DIF Worksheet'!$U195)),'DIF Worksheet'!$B195," "))</f>
        <v/>
      </c>
      <c r="D200" s="31" t="str">
        <f>IF('DIF Worksheet'!$C195="","",IF(ISNUMBER(SEARCH("Low",'DIF Worksheet'!$U195)),'DIF Worksheet'!$C195," "))</f>
        <v/>
      </c>
      <c r="E200" s="31" t="str">
        <f>IF('DIF Worksheet'!$D195="","",IF(ISNUMBER(SEARCH("Low",'DIF Worksheet'!$U195)),'DIF Worksheet'!$D195," "))</f>
        <v/>
      </c>
      <c r="F200" s="46" t="str">
        <f>IF(ISNUMBER(SEARCH("Low",'DIF Worksheet'!$U195)),'DIF Worksheet'!$X195," ")</f>
        <v xml:space="preserve"> </v>
      </c>
    </row>
    <row r="201" spans="1:6">
      <c r="A201" s="45" t="str">
        <f>IF(ISNUMBER(SEARCH("Low",'DIF Worksheet'!$U196)),'DIF Worksheet'!$W196," ")</f>
        <v xml:space="preserve"> </v>
      </c>
      <c r="B201" s="31" t="str">
        <f>IF(ISNUMBER(SEARCH("Low",'DIF Worksheet'!$U196)),'DIF Worksheet'!$A196," ")</f>
        <v xml:space="preserve"> </v>
      </c>
      <c r="C201" s="31" t="str">
        <f>IF('DIF Worksheet'!$B196="","",IF(ISNUMBER(SEARCH("Low",'DIF Worksheet'!$U196)),'DIF Worksheet'!$B196," "))</f>
        <v/>
      </c>
      <c r="D201" s="31" t="str">
        <f>IF('DIF Worksheet'!$C196="","",IF(ISNUMBER(SEARCH("Low",'DIF Worksheet'!$U196)),'DIF Worksheet'!$C196," "))</f>
        <v/>
      </c>
      <c r="E201" s="31" t="str">
        <f>IF('DIF Worksheet'!$D196="","",IF(ISNUMBER(SEARCH("Low",'DIF Worksheet'!$U196)),'DIF Worksheet'!$D196," "))</f>
        <v/>
      </c>
      <c r="F201" s="46" t="str">
        <f>IF(ISNUMBER(SEARCH("Low",'DIF Worksheet'!$U196)),'DIF Worksheet'!$X196," ")</f>
        <v xml:space="preserve"> </v>
      </c>
    </row>
    <row r="202" spans="1:6">
      <c r="A202" s="45" t="str">
        <f>IF(ISNUMBER(SEARCH("Low",'DIF Worksheet'!$U197)),'DIF Worksheet'!$W197," ")</f>
        <v xml:space="preserve"> </v>
      </c>
      <c r="B202" s="31" t="str">
        <f>IF(ISNUMBER(SEARCH("Low",'DIF Worksheet'!$U197)),'DIF Worksheet'!$A197," ")</f>
        <v xml:space="preserve"> </v>
      </c>
      <c r="C202" s="31" t="str">
        <f>IF('DIF Worksheet'!$B197="","",IF(ISNUMBER(SEARCH("Low",'DIF Worksheet'!$U197)),'DIF Worksheet'!$B197," "))</f>
        <v/>
      </c>
      <c r="D202" s="31" t="str">
        <f>IF('DIF Worksheet'!$C197="","",IF(ISNUMBER(SEARCH("Low",'DIF Worksheet'!$U197)),'DIF Worksheet'!$C197," "))</f>
        <v/>
      </c>
      <c r="E202" s="31" t="str">
        <f>IF('DIF Worksheet'!$D197="","",IF(ISNUMBER(SEARCH("Low",'DIF Worksheet'!$U197)),'DIF Worksheet'!$D197," "))</f>
        <v/>
      </c>
      <c r="F202" s="46" t="str">
        <f>IF(ISNUMBER(SEARCH("Low",'DIF Worksheet'!$U197)),'DIF Worksheet'!$X197," ")</f>
        <v xml:space="preserve"> </v>
      </c>
    </row>
    <row r="203" spans="1:6">
      <c r="A203" s="45" t="str">
        <f>IF(ISNUMBER(SEARCH("Low",'DIF Worksheet'!$U198)),'DIF Worksheet'!$W198," ")</f>
        <v xml:space="preserve"> </v>
      </c>
      <c r="B203" s="31" t="str">
        <f>IF(ISNUMBER(SEARCH("Low",'DIF Worksheet'!$U198)),'DIF Worksheet'!$A198," ")</f>
        <v xml:space="preserve"> </v>
      </c>
      <c r="C203" s="31" t="str">
        <f>IF('DIF Worksheet'!$B198="","",IF(ISNUMBER(SEARCH("Low",'DIF Worksheet'!$U198)),'DIF Worksheet'!$B198," "))</f>
        <v/>
      </c>
      <c r="D203" s="31" t="str">
        <f>IF('DIF Worksheet'!$C198="","",IF(ISNUMBER(SEARCH("Low",'DIF Worksheet'!$U198)),'DIF Worksheet'!$C198," "))</f>
        <v/>
      </c>
      <c r="E203" s="31" t="str">
        <f>IF('DIF Worksheet'!$D198="","",IF(ISNUMBER(SEARCH("Low",'DIF Worksheet'!$U198)),'DIF Worksheet'!$D198," "))</f>
        <v/>
      </c>
      <c r="F203" s="46" t="str">
        <f>IF(ISNUMBER(SEARCH("Low",'DIF Worksheet'!$U198)),'DIF Worksheet'!$X198," ")</f>
        <v xml:space="preserve"> </v>
      </c>
    </row>
    <row r="204" spans="1:6">
      <c r="A204" s="45" t="str">
        <f>IF(ISNUMBER(SEARCH("Low",'DIF Worksheet'!$U199)),'DIF Worksheet'!$W199," ")</f>
        <v xml:space="preserve"> </v>
      </c>
      <c r="B204" s="31" t="str">
        <f>IF(ISNUMBER(SEARCH("Low",'DIF Worksheet'!$U199)),'DIF Worksheet'!$A199," ")</f>
        <v xml:space="preserve"> </v>
      </c>
      <c r="C204" s="31" t="str">
        <f>IF('DIF Worksheet'!$B199="","",IF(ISNUMBER(SEARCH("Low",'DIF Worksheet'!$U199)),'DIF Worksheet'!$B199," "))</f>
        <v/>
      </c>
      <c r="D204" s="31" t="str">
        <f>IF('DIF Worksheet'!$C199="","",IF(ISNUMBER(SEARCH("Low",'DIF Worksheet'!$U199)),'DIF Worksheet'!$C199," "))</f>
        <v/>
      </c>
      <c r="E204" s="31" t="str">
        <f>IF('DIF Worksheet'!$D199="","",IF(ISNUMBER(SEARCH("Low",'DIF Worksheet'!$U199)),'DIF Worksheet'!$D199," "))</f>
        <v/>
      </c>
      <c r="F204" s="46" t="str">
        <f>IF(ISNUMBER(SEARCH("Low",'DIF Worksheet'!$U199)),'DIF Worksheet'!$X199," ")</f>
        <v xml:space="preserve"> </v>
      </c>
    </row>
    <row r="205" spans="1:6">
      <c r="A205" s="45" t="str">
        <f>IF(ISNUMBER(SEARCH("Low",'DIF Worksheet'!$U200)),'DIF Worksheet'!$W200," ")</f>
        <v xml:space="preserve"> </v>
      </c>
      <c r="B205" s="31" t="str">
        <f>IF(ISNUMBER(SEARCH("Low",'DIF Worksheet'!$U200)),'DIF Worksheet'!$A200," ")</f>
        <v xml:space="preserve"> </v>
      </c>
      <c r="C205" s="31" t="str">
        <f>IF('DIF Worksheet'!$B200="","",IF(ISNUMBER(SEARCH("Low",'DIF Worksheet'!$U200)),'DIF Worksheet'!$B200," "))</f>
        <v/>
      </c>
      <c r="D205" s="31" t="str">
        <f>IF('DIF Worksheet'!$C200="","",IF(ISNUMBER(SEARCH("Low",'DIF Worksheet'!$U200)),'DIF Worksheet'!$C200," "))</f>
        <v/>
      </c>
      <c r="E205" s="31" t="str">
        <f>IF('DIF Worksheet'!$D200="","",IF(ISNUMBER(SEARCH("Low",'DIF Worksheet'!$U200)),'DIF Worksheet'!$D200," "))</f>
        <v/>
      </c>
      <c r="F205" s="46" t="str">
        <f>IF(ISNUMBER(SEARCH("Low",'DIF Worksheet'!$U200)),'DIF Worksheet'!$X200," ")</f>
        <v xml:space="preserve"> </v>
      </c>
    </row>
    <row r="206" spans="1:6">
      <c r="A206" s="45" t="str">
        <f>IF(ISNUMBER(SEARCH("Low",'DIF Worksheet'!$U201)),'DIF Worksheet'!$W201," ")</f>
        <v xml:space="preserve"> </v>
      </c>
      <c r="B206" s="31" t="str">
        <f>IF(ISNUMBER(SEARCH("Low",'DIF Worksheet'!$U201)),'DIF Worksheet'!$A201," ")</f>
        <v xml:space="preserve"> </v>
      </c>
      <c r="C206" s="31" t="str">
        <f>IF('DIF Worksheet'!$B201="","",IF(ISNUMBER(SEARCH("Low",'DIF Worksheet'!$U201)),'DIF Worksheet'!$B201," "))</f>
        <v/>
      </c>
      <c r="D206" s="31" t="str">
        <f>IF('DIF Worksheet'!$C201="","",IF(ISNUMBER(SEARCH("Low",'DIF Worksheet'!$U201)),'DIF Worksheet'!$C201," "))</f>
        <v/>
      </c>
      <c r="E206" s="31" t="str">
        <f>IF('DIF Worksheet'!$D201="","",IF(ISNUMBER(SEARCH("Low",'DIF Worksheet'!$U201)),'DIF Worksheet'!$D201," "))</f>
        <v/>
      </c>
      <c r="F206" s="46" t="str">
        <f>IF(ISNUMBER(SEARCH("Low",'DIF Worksheet'!$U201)),'DIF Worksheet'!$X201," ")</f>
        <v xml:space="preserve"> </v>
      </c>
    </row>
    <row r="207" spans="1:6">
      <c r="A207" s="45" t="str">
        <f>IF(ISNUMBER(SEARCH("Low",'DIF Worksheet'!$U202)),'DIF Worksheet'!$W202," ")</f>
        <v xml:space="preserve"> </v>
      </c>
      <c r="B207" s="31" t="str">
        <f>IF(ISNUMBER(SEARCH("Low",'DIF Worksheet'!$U202)),'DIF Worksheet'!$A202," ")</f>
        <v xml:space="preserve"> </v>
      </c>
      <c r="C207" s="31" t="str">
        <f>IF('DIF Worksheet'!$B202="","",IF(ISNUMBER(SEARCH("Low",'DIF Worksheet'!$U202)),'DIF Worksheet'!$B202," "))</f>
        <v/>
      </c>
      <c r="D207" s="31" t="str">
        <f>IF('DIF Worksheet'!$C202="","",IF(ISNUMBER(SEARCH("Low",'DIF Worksheet'!$U202)),'DIF Worksheet'!$C202," "))</f>
        <v/>
      </c>
      <c r="E207" s="31" t="str">
        <f>IF('DIF Worksheet'!$D202="","",IF(ISNUMBER(SEARCH("Low",'DIF Worksheet'!$U202)),'DIF Worksheet'!$D202," "))</f>
        <v/>
      </c>
      <c r="F207" s="46" t="str">
        <f>IF(ISNUMBER(SEARCH("Low",'DIF Worksheet'!$U202)),'DIF Worksheet'!$X202," ")</f>
        <v xml:space="preserve"> </v>
      </c>
    </row>
    <row r="208" spans="1:6">
      <c r="A208" s="45" t="str">
        <f>IF(ISNUMBER(SEARCH("Low",'DIF Worksheet'!$U203)),'DIF Worksheet'!$W203," ")</f>
        <v xml:space="preserve"> </v>
      </c>
      <c r="B208" s="31" t="str">
        <f>IF(ISNUMBER(SEARCH("Low",'DIF Worksheet'!$U203)),'DIF Worksheet'!$A203," ")</f>
        <v xml:space="preserve"> </v>
      </c>
      <c r="C208" s="31" t="str">
        <f>IF('DIF Worksheet'!$B203="","",IF(ISNUMBER(SEARCH("Low",'DIF Worksheet'!$U203)),'DIF Worksheet'!$B203," "))</f>
        <v/>
      </c>
      <c r="D208" s="31" t="str">
        <f>IF('DIF Worksheet'!$C203="","",IF(ISNUMBER(SEARCH("Low",'DIF Worksheet'!$U203)),'DIF Worksheet'!$C203," "))</f>
        <v/>
      </c>
      <c r="E208" s="31" t="str">
        <f>IF('DIF Worksheet'!$D203="","",IF(ISNUMBER(SEARCH("Low",'DIF Worksheet'!$U203)),'DIF Worksheet'!$D203," "))</f>
        <v/>
      </c>
      <c r="F208" s="46" t="str">
        <f>IF(ISNUMBER(SEARCH("Low",'DIF Worksheet'!$U203)),'DIF Worksheet'!$X203," ")</f>
        <v xml:space="preserve"> </v>
      </c>
    </row>
    <row r="209" spans="1:6">
      <c r="A209" s="45" t="str">
        <f>IF(ISNUMBER(SEARCH("Low",'DIF Worksheet'!$U204)),'DIF Worksheet'!$W204," ")</f>
        <v xml:space="preserve"> </v>
      </c>
      <c r="B209" s="31" t="str">
        <f>IF(ISNUMBER(SEARCH("Low",'DIF Worksheet'!$U204)),'DIF Worksheet'!$A204," ")</f>
        <v xml:space="preserve"> </v>
      </c>
      <c r="C209" s="31" t="str">
        <f>IF('DIF Worksheet'!$B204="","",IF(ISNUMBER(SEARCH("Low",'DIF Worksheet'!$U204)),'DIF Worksheet'!$B204," "))</f>
        <v/>
      </c>
      <c r="D209" s="31" t="str">
        <f>IF('DIF Worksheet'!$C204="","",IF(ISNUMBER(SEARCH("Low",'DIF Worksheet'!$U204)),'DIF Worksheet'!$C204," "))</f>
        <v/>
      </c>
      <c r="E209" s="31" t="str">
        <f>IF('DIF Worksheet'!$D204="","",IF(ISNUMBER(SEARCH("Low",'DIF Worksheet'!$U204)),'DIF Worksheet'!$D204," "))</f>
        <v/>
      </c>
      <c r="F209" s="46" t="str">
        <f>IF(ISNUMBER(SEARCH("Low",'DIF Worksheet'!$U204)),'DIF Worksheet'!$X204," ")</f>
        <v xml:space="preserve"> </v>
      </c>
    </row>
    <row r="210" spans="1:6">
      <c r="A210" s="45" t="str">
        <f>IF(ISNUMBER(SEARCH("Low",'DIF Worksheet'!$U205)),'DIF Worksheet'!$W205," ")</f>
        <v xml:space="preserve"> </v>
      </c>
      <c r="B210" s="31" t="str">
        <f>IF(ISNUMBER(SEARCH("Low",'DIF Worksheet'!$U205)),'DIF Worksheet'!$A205," ")</f>
        <v xml:space="preserve"> </v>
      </c>
      <c r="C210" s="31" t="str">
        <f>IF('DIF Worksheet'!$B205="","",IF(ISNUMBER(SEARCH("Low",'DIF Worksheet'!$U205)),'DIF Worksheet'!$B205," "))</f>
        <v/>
      </c>
      <c r="D210" s="31" t="str">
        <f>IF('DIF Worksheet'!$C205="","",IF(ISNUMBER(SEARCH("Low",'DIF Worksheet'!$U205)),'DIF Worksheet'!$C205," "))</f>
        <v/>
      </c>
      <c r="E210" s="31" t="str">
        <f>IF('DIF Worksheet'!$D205="","",IF(ISNUMBER(SEARCH("Low",'DIF Worksheet'!$U205)),'DIF Worksheet'!$D205," "))</f>
        <v/>
      </c>
      <c r="F210" s="46" t="str">
        <f>IF(ISNUMBER(SEARCH("Low",'DIF Worksheet'!$U205)),'DIF Worksheet'!$X205," ")</f>
        <v xml:space="preserve"> </v>
      </c>
    </row>
    <row r="211" spans="1:6">
      <c r="A211" s="45" t="str">
        <f>IF(ISNUMBER(SEARCH("Low",'DIF Worksheet'!$U206)),'DIF Worksheet'!$W206," ")</f>
        <v xml:space="preserve"> </v>
      </c>
      <c r="B211" s="31" t="str">
        <f>IF(ISNUMBER(SEARCH("Low",'DIF Worksheet'!$U206)),'DIF Worksheet'!$A206," ")</f>
        <v xml:space="preserve"> </v>
      </c>
      <c r="C211" s="31" t="str">
        <f>IF('DIF Worksheet'!$B206="","",IF(ISNUMBER(SEARCH("Low",'DIF Worksheet'!$U206)),'DIF Worksheet'!$B206," "))</f>
        <v/>
      </c>
      <c r="D211" s="31" t="str">
        <f>IF('DIF Worksheet'!$C206="","",IF(ISNUMBER(SEARCH("Low",'DIF Worksheet'!$U206)),'DIF Worksheet'!$C206," "))</f>
        <v/>
      </c>
      <c r="E211" s="31" t="str">
        <f>IF('DIF Worksheet'!$D206="","",IF(ISNUMBER(SEARCH("Low",'DIF Worksheet'!$U206)),'DIF Worksheet'!$D206," "))</f>
        <v/>
      </c>
      <c r="F211" s="46" t="str">
        <f>IF(ISNUMBER(SEARCH("Low",'DIF Worksheet'!$U206)),'DIF Worksheet'!$X206," ")</f>
        <v xml:space="preserve"> </v>
      </c>
    </row>
    <row r="212" spans="1:6">
      <c r="A212" s="45" t="str">
        <f>IF(ISNUMBER(SEARCH("Low",'DIF Worksheet'!$U207)),'DIF Worksheet'!$W207," ")</f>
        <v xml:space="preserve"> </v>
      </c>
      <c r="B212" s="31" t="str">
        <f>IF(ISNUMBER(SEARCH("Low",'DIF Worksheet'!$U207)),'DIF Worksheet'!$A207," ")</f>
        <v xml:space="preserve"> </v>
      </c>
      <c r="C212" s="31" t="str">
        <f>IF('DIF Worksheet'!$B207="","",IF(ISNUMBER(SEARCH("Low",'DIF Worksheet'!$U207)),'DIF Worksheet'!$B207," "))</f>
        <v/>
      </c>
      <c r="D212" s="31" t="str">
        <f>IF('DIF Worksheet'!$C207="","",IF(ISNUMBER(SEARCH("Low",'DIF Worksheet'!$U207)),'DIF Worksheet'!$C207," "))</f>
        <v/>
      </c>
      <c r="E212" s="31" t="str">
        <f>IF('DIF Worksheet'!$D207="","",IF(ISNUMBER(SEARCH("Low",'DIF Worksheet'!$U207)),'DIF Worksheet'!$D207," "))</f>
        <v/>
      </c>
      <c r="F212" s="46" t="str">
        <f>IF(ISNUMBER(SEARCH("Low",'DIF Worksheet'!$U207)),'DIF Worksheet'!$X207," ")</f>
        <v xml:space="preserve"> </v>
      </c>
    </row>
    <row r="213" spans="1:6">
      <c r="A213" s="45" t="str">
        <f>IF(ISNUMBER(SEARCH("Low",'DIF Worksheet'!$U208)),'DIF Worksheet'!$W208," ")</f>
        <v xml:space="preserve"> </v>
      </c>
      <c r="B213" s="31" t="str">
        <f>IF(ISNUMBER(SEARCH("Low",'DIF Worksheet'!$U208)),'DIF Worksheet'!$A208," ")</f>
        <v xml:space="preserve"> </v>
      </c>
      <c r="C213" s="31" t="str">
        <f>IF('DIF Worksheet'!$B208="","",IF(ISNUMBER(SEARCH("Low",'DIF Worksheet'!$U208)),'DIF Worksheet'!$B208," "))</f>
        <v/>
      </c>
      <c r="D213" s="31" t="str">
        <f>IF('DIF Worksheet'!$C208="","",IF(ISNUMBER(SEARCH("Low",'DIF Worksheet'!$U208)),'DIF Worksheet'!$C208," "))</f>
        <v/>
      </c>
      <c r="E213" s="31" t="str">
        <f>IF('DIF Worksheet'!$D208="","",IF(ISNUMBER(SEARCH("Low",'DIF Worksheet'!$U208)),'DIF Worksheet'!$D208," "))</f>
        <v/>
      </c>
      <c r="F213" s="46" t="str">
        <f>IF(ISNUMBER(SEARCH("Low",'DIF Worksheet'!$U208)),'DIF Worksheet'!$X208," ")</f>
        <v xml:space="preserve"> </v>
      </c>
    </row>
    <row r="214" spans="1:6">
      <c r="A214" s="45" t="str">
        <f>IF(ISNUMBER(SEARCH("Low",'DIF Worksheet'!$U209)),'DIF Worksheet'!$W209," ")</f>
        <v xml:space="preserve"> </v>
      </c>
      <c r="B214" s="31" t="str">
        <f>IF(ISNUMBER(SEARCH("Low",'DIF Worksheet'!$U209)),'DIF Worksheet'!$A209," ")</f>
        <v xml:space="preserve"> </v>
      </c>
      <c r="C214" s="31" t="str">
        <f>IF('DIF Worksheet'!$B209="","",IF(ISNUMBER(SEARCH("Low",'DIF Worksheet'!$U209)),'DIF Worksheet'!$B209," "))</f>
        <v/>
      </c>
      <c r="D214" s="31" t="str">
        <f>IF('DIF Worksheet'!$C209="","",IF(ISNUMBER(SEARCH("Low",'DIF Worksheet'!$U209)),'DIF Worksheet'!$C209," "))</f>
        <v/>
      </c>
      <c r="E214" s="31" t="str">
        <f>IF('DIF Worksheet'!$D209="","",IF(ISNUMBER(SEARCH("Low",'DIF Worksheet'!$U209)),'DIF Worksheet'!$D209," "))</f>
        <v/>
      </c>
      <c r="F214" s="46" t="str">
        <f>IF(ISNUMBER(SEARCH("Low",'DIF Worksheet'!$U209)),'DIF Worksheet'!$X209," ")</f>
        <v xml:space="preserve"> </v>
      </c>
    </row>
    <row r="215" spans="1:6">
      <c r="A215" s="45" t="str">
        <f>IF(ISNUMBER(SEARCH("Low",'DIF Worksheet'!$U210)),'DIF Worksheet'!$W210," ")</f>
        <v xml:space="preserve"> </v>
      </c>
      <c r="B215" s="31" t="str">
        <f>IF(ISNUMBER(SEARCH("Low",'DIF Worksheet'!$U210)),'DIF Worksheet'!$A210," ")</f>
        <v xml:space="preserve"> </v>
      </c>
      <c r="C215" s="31" t="str">
        <f>IF('DIF Worksheet'!$B210="","",IF(ISNUMBER(SEARCH("Low",'DIF Worksheet'!$U210)),'DIF Worksheet'!$B210," "))</f>
        <v/>
      </c>
      <c r="D215" s="31" t="str">
        <f>IF('DIF Worksheet'!$C210="","",IF(ISNUMBER(SEARCH("Low",'DIF Worksheet'!$U210)),'DIF Worksheet'!$C210," "))</f>
        <v/>
      </c>
      <c r="E215" s="31" t="str">
        <f>IF('DIF Worksheet'!$D210="","",IF(ISNUMBER(SEARCH("Low",'DIF Worksheet'!$U210)),'DIF Worksheet'!$D210," "))</f>
        <v/>
      </c>
      <c r="F215" s="46" t="str">
        <f>IF(ISNUMBER(SEARCH("Low",'DIF Worksheet'!$U210)),'DIF Worksheet'!$X210," ")</f>
        <v xml:space="preserve"> </v>
      </c>
    </row>
    <row r="216" spans="1:6">
      <c r="A216" s="45" t="str">
        <f>IF(ISNUMBER(SEARCH("Low",'DIF Worksheet'!$U211)),'DIF Worksheet'!$W211," ")</f>
        <v xml:space="preserve"> </v>
      </c>
      <c r="B216" s="31" t="str">
        <f>IF(ISNUMBER(SEARCH("Low",'DIF Worksheet'!$U211)),'DIF Worksheet'!$A211," ")</f>
        <v xml:space="preserve"> </v>
      </c>
      <c r="C216" s="31" t="str">
        <f>IF('DIF Worksheet'!$B211="","",IF(ISNUMBER(SEARCH("Low",'DIF Worksheet'!$U211)),'DIF Worksheet'!$B211," "))</f>
        <v/>
      </c>
      <c r="D216" s="31" t="str">
        <f>IF('DIF Worksheet'!$C211="","",IF(ISNUMBER(SEARCH("Low",'DIF Worksheet'!$U211)),'DIF Worksheet'!$C211," "))</f>
        <v/>
      </c>
      <c r="E216" s="31" t="str">
        <f>IF('DIF Worksheet'!$D211="","",IF(ISNUMBER(SEARCH("Low",'DIF Worksheet'!$U211)),'DIF Worksheet'!$D211," "))</f>
        <v/>
      </c>
      <c r="F216" s="46" t="str">
        <f>IF(ISNUMBER(SEARCH("Low",'DIF Worksheet'!$U211)),'DIF Worksheet'!$X211," ")</f>
        <v xml:space="preserve"> </v>
      </c>
    </row>
    <row r="217" spans="1:6">
      <c r="A217" s="45" t="str">
        <f>IF(ISNUMBER(SEARCH("Low",'DIF Worksheet'!$U212)),'DIF Worksheet'!$W212," ")</f>
        <v xml:space="preserve"> </v>
      </c>
      <c r="B217" s="31" t="str">
        <f>IF(ISNUMBER(SEARCH("Low",'DIF Worksheet'!$U212)),'DIF Worksheet'!$A212," ")</f>
        <v xml:space="preserve"> </v>
      </c>
      <c r="C217" s="31" t="str">
        <f>IF('DIF Worksheet'!$B212="","",IF(ISNUMBER(SEARCH("Low",'DIF Worksheet'!$U212)),'DIF Worksheet'!$B212," "))</f>
        <v/>
      </c>
      <c r="D217" s="31" t="str">
        <f>IF('DIF Worksheet'!$C212="","",IF(ISNUMBER(SEARCH("Low",'DIF Worksheet'!$U212)),'DIF Worksheet'!$C212," "))</f>
        <v/>
      </c>
      <c r="E217" s="31" t="str">
        <f>IF('DIF Worksheet'!$D212="","",IF(ISNUMBER(SEARCH("Low",'DIF Worksheet'!$U212)),'DIF Worksheet'!$D212," "))</f>
        <v/>
      </c>
      <c r="F217" s="46" t="str">
        <f>IF(ISNUMBER(SEARCH("Low",'DIF Worksheet'!$U212)),'DIF Worksheet'!$X212," ")</f>
        <v xml:space="preserve"> </v>
      </c>
    </row>
    <row r="218" spans="1:6">
      <c r="A218" s="45" t="str">
        <f>IF(ISNUMBER(SEARCH("Low",'DIF Worksheet'!$U213)),'DIF Worksheet'!$W213," ")</f>
        <v xml:space="preserve"> </v>
      </c>
      <c r="B218" s="31" t="str">
        <f>IF(ISNUMBER(SEARCH("Low",'DIF Worksheet'!$U213)),'DIF Worksheet'!$A213," ")</f>
        <v xml:space="preserve"> </v>
      </c>
      <c r="C218" s="31" t="str">
        <f>IF('DIF Worksheet'!$B213="","",IF(ISNUMBER(SEARCH("Low",'DIF Worksheet'!$U213)),'DIF Worksheet'!$B213," "))</f>
        <v/>
      </c>
      <c r="D218" s="31" t="str">
        <f>IF('DIF Worksheet'!$C213="","",IF(ISNUMBER(SEARCH("Low",'DIF Worksheet'!$U213)),'DIF Worksheet'!$C213," "))</f>
        <v/>
      </c>
      <c r="E218" s="31" t="str">
        <f>IF('DIF Worksheet'!$D213="","",IF(ISNUMBER(SEARCH("Low",'DIF Worksheet'!$U213)),'DIF Worksheet'!$D213," "))</f>
        <v/>
      </c>
      <c r="F218" s="46" t="str">
        <f>IF(ISNUMBER(SEARCH("Low",'DIF Worksheet'!$U213)),'DIF Worksheet'!$X213," ")</f>
        <v xml:space="preserve"> </v>
      </c>
    </row>
    <row r="219" spans="1:6">
      <c r="A219" s="45" t="str">
        <f>IF(ISNUMBER(SEARCH("Low",'DIF Worksheet'!$U214)),'DIF Worksheet'!$W214," ")</f>
        <v xml:space="preserve"> </v>
      </c>
      <c r="B219" s="31" t="str">
        <f>IF(ISNUMBER(SEARCH("Low",'DIF Worksheet'!$U214)),'DIF Worksheet'!$A214," ")</f>
        <v xml:space="preserve"> </v>
      </c>
      <c r="C219" s="31" t="str">
        <f>IF('DIF Worksheet'!$B214="","",IF(ISNUMBER(SEARCH("Low",'DIF Worksheet'!$U214)),'DIF Worksheet'!$B214," "))</f>
        <v/>
      </c>
      <c r="D219" s="31" t="str">
        <f>IF('DIF Worksheet'!$C214="","",IF(ISNUMBER(SEARCH("Low",'DIF Worksheet'!$U214)),'DIF Worksheet'!$C214," "))</f>
        <v/>
      </c>
      <c r="E219" s="31" t="str">
        <f>IF('DIF Worksheet'!$D214="","",IF(ISNUMBER(SEARCH("Low",'DIF Worksheet'!$U214)),'DIF Worksheet'!$D214," "))</f>
        <v/>
      </c>
      <c r="F219" s="46" t="str">
        <f>IF(ISNUMBER(SEARCH("Low",'DIF Worksheet'!$U214)),'DIF Worksheet'!$X214," ")</f>
        <v xml:space="preserve"> </v>
      </c>
    </row>
    <row r="220" spans="1:6">
      <c r="A220" s="45" t="str">
        <f>IF(ISNUMBER(SEARCH("Low",'DIF Worksheet'!$U215)),'DIF Worksheet'!$W215," ")</f>
        <v xml:space="preserve"> </v>
      </c>
      <c r="B220" s="31" t="str">
        <f>IF(ISNUMBER(SEARCH("Low",'DIF Worksheet'!$U215)),'DIF Worksheet'!$A215," ")</f>
        <v xml:space="preserve"> </v>
      </c>
      <c r="C220" s="31" t="str">
        <f>IF('DIF Worksheet'!$B215="","",IF(ISNUMBER(SEARCH("Low",'DIF Worksheet'!$U215)),'DIF Worksheet'!$B215," "))</f>
        <v/>
      </c>
      <c r="D220" s="31" t="str">
        <f>IF('DIF Worksheet'!$C215="","",IF(ISNUMBER(SEARCH("Low",'DIF Worksheet'!$U215)),'DIF Worksheet'!$C215," "))</f>
        <v/>
      </c>
      <c r="E220" s="31" t="str">
        <f>IF('DIF Worksheet'!$D215="","",IF(ISNUMBER(SEARCH("Low",'DIF Worksheet'!$U215)),'DIF Worksheet'!$D215," "))</f>
        <v/>
      </c>
      <c r="F220" s="46" t="str">
        <f>IF(ISNUMBER(SEARCH("Low",'DIF Worksheet'!$U215)),'DIF Worksheet'!$X215," ")</f>
        <v xml:space="preserve"> </v>
      </c>
    </row>
    <row r="221" spans="1:6">
      <c r="A221" s="45" t="str">
        <f>IF(ISNUMBER(SEARCH("Low",'DIF Worksheet'!$U216)),'DIF Worksheet'!$W216," ")</f>
        <v xml:space="preserve"> </v>
      </c>
      <c r="B221" s="31" t="str">
        <f>IF(ISNUMBER(SEARCH("Low",'DIF Worksheet'!$U216)),'DIF Worksheet'!$A216," ")</f>
        <v xml:space="preserve"> </v>
      </c>
      <c r="C221" s="31" t="str">
        <f>IF('DIF Worksheet'!$B216="","",IF(ISNUMBER(SEARCH("Low",'DIF Worksheet'!$U216)),'DIF Worksheet'!$B216," "))</f>
        <v/>
      </c>
      <c r="D221" s="31" t="str">
        <f>IF('DIF Worksheet'!$C216="","",IF(ISNUMBER(SEARCH("Low",'DIF Worksheet'!$U216)),'DIF Worksheet'!$C216," "))</f>
        <v/>
      </c>
      <c r="E221" s="31" t="str">
        <f>IF('DIF Worksheet'!$D216="","",IF(ISNUMBER(SEARCH("Low",'DIF Worksheet'!$U216)),'DIF Worksheet'!$D216," "))</f>
        <v/>
      </c>
      <c r="F221" s="46" t="str">
        <f>IF(ISNUMBER(SEARCH("Low",'DIF Worksheet'!$U216)),'DIF Worksheet'!$X216," ")</f>
        <v xml:space="preserve"> </v>
      </c>
    </row>
    <row r="222" spans="1:6">
      <c r="A222" s="45" t="str">
        <f>IF(ISNUMBER(SEARCH("Low",'DIF Worksheet'!$U217)),'DIF Worksheet'!$W217," ")</f>
        <v xml:space="preserve"> </v>
      </c>
      <c r="B222" s="31" t="str">
        <f>IF(ISNUMBER(SEARCH("Low",'DIF Worksheet'!$U217)),'DIF Worksheet'!$A217," ")</f>
        <v xml:space="preserve"> </v>
      </c>
      <c r="C222" s="31" t="str">
        <f>IF('DIF Worksheet'!$B217="","",IF(ISNUMBER(SEARCH("Low",'DIF Worksheet'!$U217)),'DIF Worksheet'!$B217," "))</f>
        <v/>
      </c>
      <c r="D222" s="31" t="str">
        <f>IF('DIF Worksheet'!$C217="","",IF(ISNUMBER(SEARCH("Low",'DIF Worksheet'!$U217)),'DIF Worksheet'!$C217," "))</f>
        <v/>
      </c>
      <c r="E222" s="31" t="str">
        <f>IF('DIF Worksheet'!$D217="","",IF(ISNUMBER(SEARCH("Low",'DIF Worksheet'!$U217)),'DIF Worksheet'!$D217," "))</f>
        <v/>
      </c>
      <c r="F222" s="46" t="str">
        <f>IF(ISNUMBER(SEARCH("Low",'DIF Worksheet'!$U217)),'DIF Worksheet'!$X217," ")</f>
        <v xml:space="preserve"> </v>
      </c>
    </row>
    <row r="223" spans="1:6">
      <c r="A223" s="45" t="str">
        <f>IF(ISNUMBER(SEARCH("Low",'DIF Worksheet'!$U218)),'DIF Worksheet'!$W218," ")</f>
        <v xml:space="preserve"> </v>
      </c>
      <c r="B223" s="31" t="str">
        <f>IF(ISNUMBER(SEARCH("Low",'DIF Worksheet'!$U218)),'DIF Worksheet'!$A218," ")</f>
        <v xml:space="preserve"> </v>
      </c>
      <c r="C223" s="31" t="str">
        <f>IF('DIF Worksheet'!$B218="","",IF(ISNUMBER(SEARCH("Low",'DIF Worksheet'!$U218)),'DIF Worksheet'!$B218," "))</f>
        <v/>
      </c>
      <c r="D223" s="31" t="str">
        <f>IF('DIF Worksheet'!$C218="","",IF(ISNUMBER(SEARCH("Low",'DIF Worksheet'!$U218)),'DIF Worksheet'!$C218," "))</f>
        <v/>
      </c>
      <c r="E223" s="31" t="str">
        <f>IF('DIF Worksheet'!$D218="","",IF(ISNUMBER(SEARCH("Low",'DIF Worksheet'!$U218)),'DIF Worksheet'!$D218," "))</f>
        <v/>
      </c>
      <c r="F223" s="46" t="str">
        <f>IF(ISNUMBER(SEARCH("Low",'DIF Worksheet'!$U218)),'DIF Worksheet'!$X218," ")</f>
        <v xml:space="preserve"> </v>
      </c>
    </row>
    <row r="224" spans="1:6">
      <c r="A224" s="45" t="str">
        <f>IF(ISNUMBER(SEARCH("Low",'DIF Worksheet'!$U219)),'DIF Worksheet'!$W219," ")</f>
        <v xml:space="preserve"> </v>
      </c>
      <c r="B224" s="31" t="str">
        <f>IF(ISNUMBER(SEARCH("Low",'DIF Worksheet'!$U219)),'DIF Worksheet'!$A219," ")</f>
        <v xml:space="preserve"> </v>
      </c>
      <c r="C224" s="31" t="str">
        <f>IF('DIF Worksheet'!$B219="","",IF(ISNUMBER(SEARCH("Low",'DIF Worksheet'!$U219)),'DIF Worksheet'!$B219," "))</f>
        <v/>
      </c>
      <c r="D224" s="31" t="str">
        <f>IF('DIF Worksheet'!$C219="","",IF(ISNUMBER(SEARCH("Low",'DIF Worksheet'!$U219)),'DIF Worksheet'!$C219," "))</f>
        <v/>
      </c>
      <c r="E224" s="31" t="str">
        <f>IF('DIF Worksheet'!$D219="","",IF(ISNUMBER(SEARCH("Low",'DIF Worksheet'!$U219)),'DIF Worksheet'!$D219," "))</f>
        <v/>
      </c>
      <c r="F224" s="46" t="str">
        <f>IF(ISNUMBER(SEARCH("Low",'DIF Worksheet'!$U219)),'DIF Worksheet'!$X219," ")</f>
        <v xml:space="preserve"> </v>
      </c>
    </row>
    <row r="225" spans="1:6">
      <c r="A225" s="45" t="str">
        <f>IF(ISNUMBER(SEARCH("Low",'DIF Worksheet'!$U220)),'DIF Worksheet'!$W220," ")</f>
        <v xml:space="preserve"> </v>
      </c>
      <c r="B225" s="31" t="str">
        <f>IF(ISNUMBER(SEARCH("Low",'DIF Worksheet'!$U220)),'DIF Worksheet'!$A220," ")</f>
        <v xml:space="preserve"> </v>
      </c>
      <c r="C225" s="31" t="str">
        <f>IF('DIF Worksheet'!$B220="","",IF(ISNUMBER(SEARCH("Low",'DIF Worksheet'!$U220)),'DIF Worksheet'!$B220," "))</f>
        <v/>
      </c>
      <c r="D225" s="31" t="str">
        <f>IF('DIF Worksheet'!$C220="","",IF(ISNUMBER(SEARCH("Low",'DIF Worksheet'!$U220)),'DIF Worksheet'!$C220," "))</f>
        <v/>
      </c>
      <c r="E225" s="31" t="str">
        <f>IF('DIF Worksheet'!$D220="","",IF(ISNUMBER(SEARCH("Low",'DIF Worksheet'!$U220)),'DIF Worksheet'!$D220," "))</f>
        <v/>
      </c>
      <c r="F225" s="46" t="str">
        <f>IF(ISNUMBER(SEARCH("Low",'DIF Worksheet'!$U220)),'DIF Worksheet'!$X220," ")</f>
        <v xml:space="preserve"> </v>
      </c>
    </row>
    <row r="226" spans="1:6">
      <c r="A226" s="45" t="str">
        <f>IF(ISNUMBER(SEARCH("Low",'DIF Worksheet'!$U221)),'DIF Worksheet'!$W221," ")</f>
        <v xml:space="preserve"> </v>
      </c>
      <c r="B226" s="31" t="str">
        <f>IF(ISNUMBER(SEARCH("Low",'DIF Worksheet'!$U221)),'DIF Worksheet'!$A221," ")</f>
        <v xml:space="preserve"> </v>
      </c>
      <c r="C226" s="31" t="str">
        <f>IF('DIF Worksheet'!$B221="","",IF(ISNUMBER(SEARCH("Low",'DIF Worksheet'!$U221)),'DIF Worksheet'!$B221," "))</f>
        <v/>
      </c>
      <c r="D226" s="31" t="str">
        <f>IF('DIF Worksheet'!$C221="","",IF(ISNUMBER(SEARCH("Low",'DIF Worksheet'!$U221)),'DIF Worksheet'!$C221," "))</f>
        <v/>
      </c>
      <c r="E226" s="31" t="str">
        <f>IF('DIF Worksheet'!$D221="","",IF(ISNUMBER(SEARCH("Low",'DIF Worksheet'!$U221)),'DIF Worksheet'!$D221," "))</f>
        <v/>
      </c>
      <c r="F226" s="46" t="str">
        <f>IF(ISNUMBER(SEARCH("Low",'DIF Worksheet'!$U221)),'DIF Worksheet'!$X221," ")</f>
        <v xml:space="preserve"> </v>
      </c>
    </row>
    <row r="227" spans="1:6">
      <c r="A227" s="45" t="str">
        <f>IF(ISNUMBER(SEARCH("Low",'DIF Worksheet'!$U222)),'DIF Worksheet'!$W222," ")</f>
        <v xml:space="preserve"> </v>
      </c>
      <c r="B227" s="31" t="str">
        <f>IF(ISNUMBER(SEARCH("Low",'DIF Worksheet'!$U222)),'DIF Worksheet'!$A222," ")</f>
        <v xml:space="preserve"> </v>
      </c>
      <c r="C227" s="31" t="str">
        <f>IF('DIF Worksheet'!$B222="","",IF(ISNUMBER(SEARCH("Low",'DIF Worksheet'!$U222)),'DIF Worksheet'!$B222," "))</f>
        <v/>
      </c>
      <c r="D227" s="31" t="str">
        <f>IF('DIF Worksheet'!$C222="","",IF(ISNUMBER(SEARCH("Low",'DIF Worksheet'!$U222)),'DIF Worksheet'!$C222," "))</f>
        <v/>
      </c>
      <c r="E227" s="31" t="str">
        <f>IF('DIF Worksheet'!$D222="","",IF(ISNUMBER(SEARCH("Low",'DIF Worksheet'!$U222)),'DIF Worksheet'!$D222," "))</f>
        <v/>
      </c>
      <c r="F227" s="46" t="str">
        <f>IF(ISNUMBER(SEARCH("Low",'DIF Worksheet'!$U222)),'DIF Worksheet'!$X222," ")</f>
        <v xml:space="preserve"> </v>
      </c>
    </row>
    <row r="228" spans="1:6">
      <c r="A228" s="45" t="str">
        <f>IF(ISNUMBER(SEARCH("Low",'DIF Worksheet'!$U223)),'DIF Worksheet'!$W223," ")</f>
        <v xml:space="preserve"> </v>
      </c>
      <c r="B228" s="31" t="str">
        <f>IF(ISNUMBER(SEARCH("Low",'DIF Worksheet'!$U223)),'DIF Worksheet'!$A223," ")</f>
        <v xml:space="preserve"> </v>
      </c>
      <c r="C228" s="31" t="str">
        <f>IF('DIF Worksheet'!$B223="","",IF(ISNUMBER(SEARCH("Low",'DIF Worksheet'!$U223)),'DIF Worksheet'!$B223," "))</f>
        <v/>
      </c>
      <c r="D228" s="31" t="str">
        <f>IF('DIF Worksheet'!$C223="","",IF(ISNUMBER(SEARCH("Low",'DIF Worksheet'!$U223)),'DIF Worksheet'!$C223," "))</f>
        <v/>
      </c>
      <c r="E228" s="31" t="str">
        <f>IF('DIF Worksheet'!$D223="","",IF(ISNUMBER(SEARCH("Low",'DIF Worksheet'!$U223)),'DIF Worksheet'!$D223," "))</f>
        <v/>
      </c>
      <c r="F228" s="46" t="str">
        <f>IF(ISNUMBER(SEARCH("Low",'DIF Worksheet'!$U223)),'DIF Worksheet'!$X223," ")</f>
        <v xml:space="preserve"> </v>
      </c>
    </row>
    <row r="229" spans="1:6">
      <c r="A229" s="45" t="str">
        <f>IF(ISNUMBER(SEARCH("Low",'DIF Worksheet'!$U224)),'DIF Worksheet'!$W224," ")</f>
        <v xml:space="preserve"> </v>
      </c>
      <c r="B229" s="31" t="str">
        <f>IF(ISNUMBER(SEARCH("Low",'DIF Worksheet'!$U224)),'DIF Worksheet'!$A224," ")</f>
        <v xml:space="preserve"> </v>
      </c>
      <c r="C229" s="31" t="str">
        <f>IF('DIF Worksheet'!$B224="","",IF(ISNUMBER(SEARCH("Low",'DIF Worksheet'!$U224)),'DIF Worksheet'!$B224," "))</f>
        <v/>
      </c>
      <c r="D229" s="31" t="str">
        <f>IF('DIF Worksheet'!$C224="","",IF(ISNUMBER(SEARCH("Low",'DIF Worksheet'!$U224)),'DIF Worksheet'!$C224," "))</f>
        <v/>
      </c>
      <c r="E229" s="31" t="str">
        <f>IF('DIF Worksheet'!$D224="","",IF(ISNUMBER(SEARCH("Low",'DIF Worksheet'!$U224)),'DIF Worksheet'!$D224," "))</f>
        <v/>
      </c>
      <c r="F229" s="46" t="str">
        <f>IF(ISNUMBER(SEARCH("Low",'DIF Worksheet'!$U224)),'DIF Worksheet'!$X224," ")</f>
        <v xml:space="preserve"> </v>
      </c>
    </row>
    <row r="230" spans="1:6">
      <c r="A230" s="45" t="str">
        <f>IF(ISNUMBER(SEARCH("Low",'DIF Worksheet'!$U225)),'DIF Worksheet'!$W225," ")</f>
        <v xml:space="preserve"> </v>
      </c>
      <c r="B230" s="31" t="str">
        <f>IF(ISNUMBER(SEARCH("Low",'DIF Worksheet'!$U225)),'DIF Worksheet'!$A225," ")</f>
        <v xml:space="preserve"> </v>
      </c>
      <c r="C230" s="31" t="str">
        <f>IF('DIF Worksheet'!$B225="","",IF(ISNUMBER(SEARCH("Low",'DIF Worksheet'!$U225)),'DIF Worksheet'!$B225," "))</f>
        <v/>
      </c>
      <c r="D230" s="31" t="str">
        <f>IF('DIF Worksheet'!$C225="","",IF(ISNUMBER(SEARCH("Low",'DIF Worksheet'!$U225)),'DIF Worksheet'!$C225," "))</f>
        <v/>
      </c>
      <c r="E230" s="31" t="str">
        <f>IF('DIF Worksheet'!$D225="","",IF(ISNUMBER(SEARCH("Low",'DIF Worksheet'!$U225)),'DIF Worksheet'!$D225," "))</f>
        <v/>
      </c>
      <c r="F230" s="46" t="str">
        <f>IF(ISNUMBER(SEARCH("Low",'DIF Worksheet'!$U225)),'DIF Worksheet'!$X225," ")</f>
        <v xml:space="preserve"> </v>
      </c>
    </row>
    <row r="231" spans="1:6">
      <c r="A231" s="45" t="str">
        <f>IF(ISNUMBER(SEARCH("Low",'DIF Worksheet'!$U226)),'DIF Worksheet'!$W226," ")</f>
        <v xml:space="preserve"> </v>
      </c>
      <c r="B231" s="31" t="str">
        <f>IF(ISNUMBER(SEARCH("Low",'DIF Worksheet'!$U226)),'DIF Worksheet'!$A226," ")</f>
        <v xml:space="preserve"> </v>
      </c>
      <c r="C231" s="31" t="str">
        <f>IF('DIF Worksheet'!$B226="","",IF(ISNUMBER(SEARCH("Low",'DIF Worksheet'!$U226)),'DIF Worksheet'!$B226," "))</f>
        <v/>
      </c>
      <c r="D231" s="31" t="str">
        <f>IF('DIF Worksheet'!$C226="","",IF(ISNUMBER(SEARCH("Low",'DIF Worksheet'!$U226)),'DIF Worksheet'!$C226," "))</f>
        <v/>
      </c>
      <c r="E231" s="31" t="str">
        <f>IF('DIF Worksheet'!$D226="","",IF(ISNUMBER(SEARCH("Low",'DIF Worksheet'!$U226)),'DIF Worksheet'!$D226," "))</f>
        <v/>
      </c>
      <c r="F231" s="46" t="str">
        <f>IF(ISNUMBER(SEARCH("Low",'DIF Worksheet'!$U226)),'DIF Worksheet'!$X226," ")</f>
        <v xml:space="preserve"> </v>
      </c>
    </row>
    <row r="232" spans="1:6">
      <c r="A232" s="45" t="str">
        <f>IF(ISNUMBER(SEARCH("Low",'DIF Worksheet'!$U227)),'DIF Worksheet'!$W227," ")</f>
        <v xml:space="preserve"> </v>
      </c>
      <c r="B232" s="31" t="str">
        <f>IF(ISNUMBER(SEARCH("Low",'DIF Worksheet'!$U227)),'DIF Worksheet'!$A227," ")</f>
        <v xml:space="preserve"> </v>
      </c>
      <c r="C232" s="31" t="str">
        <f>IF('DIF Worksheet'!$B227="","",IF(ISNUMBER(SEARCH("Low",'DIF Worksheet'!$U227)),'DIF Worksheet'!$B227," "))</f>
        <v/>
      </c>
      <c r="D232" s="31" t="str">
        <f>IF('DIF Worksheet'!$C227="","",IF(ISNUMBER(SEARCH("Low",'DIF Worksheet'!$U227)),'DIF Worksheet'!$C227," "))</f>
        <v/>
      </c>
      <c r="E232" s="31" t="str">
        <f>IF('DIF Worksheet'!$D227="","",IF(ISNUMBER(SEARCH("Low",'DIF Worksheet'!$U227)),'DIF Worksheet'!$D227," "))</f>
        <v/>
      </c>
      <c r="F232" s="46" t="str">
        <f>IF(ISNUMBER(SEARCH("Low",'DIF Worksheet'!$U227)),'DIF Worksheet'!$X227," ")</f>
        <v xml:space="preserve"> </v>
      </c>
    </row>
    <row r="233" spans="1:6">
      <c r="A233" s="45" t="str">
        <f>IF(ISNUMBER(SEARCH("Low",'DIF Worksheet'!$U228)),'DIF Worksheet'!$W228," ")</f>
        <v xml:space="preserve"> </v>
      </c>
      <c r="B233" s="31" t="str">
        <f>IF(ISNUMBER(SEARCH("Low",'DIF Worksheet'!$U228)),'DIF Worksheet'!$A228," ")</f>
        <v xml:space="preserve"> </v>
      </c>
      <c r="C233" s="31" t="str">
        <f>IF('DIF Worksheet'!$B228="","",IF(ISNUMBER(SEARCH("Low",'DIF Worksheet'!$U228)),'DIF Worksheet'!$B228," "))</f>
        <v/>
      </c>
      <c r="D233" s="31" t="str">
        <f>IF('DIF Worksheet'!$C228="","",IF(ISNUMBER(SEARCH("Low",'DIF Worksheet'!$U228)),'DIF Worksheet'!$C228," "))</f>
        <v/>
      </c>
      <c r="E233" s="31" t="str">
        <f>IF('DIF Worksheet'!$D228="","",IF(ISNUMBER(SEARCH("Low",'DIF Worksheet'!$U228)),'DIF Worksheet'!$D228," "))</f>
        <v/>
      </c>
      <c r="F233" s="46" t="str">
        <f>IF(ISNUMBER(SEARCH("Low",'DIF Worksheet'!$U228)),'DIF Worksheet'!$X228," ")</f>
        <v xml:space="preserve"> </v>
      </c>
    </row>
    <row r="234" spans="1:6">
      <c r="A234" s="45" t="str">
        <f>IF(ISNUMBER(SEARCH("Low",'DIF Worksheet'!$U229)),'DIF Worksheet'!$W229," ")</f>
        <v xml:space="preserve"> </v>
      </c>
      <c r="B234" s="31" t="str">
        <f>IF(ISNUMBER(SEARCH("Low",'DIF Worksheet'!$U229)),'DIF Worksheet'!$A229," ")</f>
        <v xml:space="preserve"> </v>
      </c>
      <c r="C234" s="31" t="str">
        <f>IF('DIF Worksheet'!$B229="","",IF(ISNUMBER(SEARCH("Low",'DIF Worksheet'!$U229)),'DIF Worksheet'!$B229," "))</f>
        <v/>
      </c>
      <c r="D234" s="31" t="str">
        <f>IF('DIF Worksheet'!$C229="","",IF(ISNUMBER(SEARCH("Low",'DIF Worksheet'!$U229)),'DIF Worksheet'!$C229," "))</f>
        <v/>
      </c>
      <c r="E234" s="31" t="str">
        <f>IF('DIF Worksheet'!$D229="","",IF(ISNUMBER(SEARCH("Low",'DIF Worksheet'!$U229)),'DIF Worksheet'!$D229," "))</f>
        <v/>
      </c>
      <c r="F234" s="46" t="str">
        <f>IF(ISNUMBER(SEARCH("Low",'DIF Worksheet'!$U229)),'DIF Worksheet'!$X229," ")</f>
        <v xml:space="preserve"> </v>
      </c>
    </row>
    <row r="235" spans="1:6">
      <c r="A235" s="45" t="str">
        <f>IF(ISNUMBER(SEARCH("Low",'DIF Worksheet'!$U230)),'DIF Worksheet'!$W230," ")</f>
        <v xml:space="preserve"> </v>
      </c>
      <c r="B235" s="31" t="str">
        <f>IF(ISNUMBER(SEARCH("Low",'DIF Worksheet'!$U230)),'DIF Worksheet'!$A230," ")</f>
        <v xml:space="preserve"> </v>
      </c>
      <c r="C235" s="31" t="str">
        <f>IF('DIF Worksheet'!$B230="","",IF(ISNUMBER(SEARCH("Low",'DIF Worksheet'!$U230)),'DIF Worksheet'!$B230," "))</f>
        <v/>
      </c>
      <c r="D235" s="31" t="str">
        <f>IF('DIF Worksheet'!$C230="","",IF(ISNUMBER(SEARCH("Low",'DIF Worksheet'!$U230)),'DIF Worksheet'!$C230," "))</f>
        <v/>
      </c>
      <c r="E235" s="31" t="str">
        <f>IF('DIF Worksheet'!$D230="","",IF(ISNUMBER(SEARCH("Low",'DIF Worksheet'!$U230)),'DIF Worksheet'!$D230," "))</f>
        <v/>
      </c>
      <c r="F235" s="46" t="str">
        <f>IF(ISNUMBER(SEARCH("Low",'DIF Worksheet'!$U230)),'DIF Worksheet'!$X230," ")</f>
        <v xml:space="preserve"> </v>
      </c>
    </row>
    <row r="236" spans="1:6">
      <c r="A236" s="45" t="str">
        <f>IF(ISNUMBER(SEARCH("Low",'DIF Worksheet'!$U231)),'DIF Worksheet'!$W231," ")</f>
        <v xml:space="preserve"> </v>
      </c>
      <c r="B236" s="31" t="str">
        <f>IF(ISNUMBER(SEARCH("Low",'DIF Worksheet'!$U231)),'DIF Worksheet'!$A231," ")</f>
        <v xml:space="preserve"> </v>
      </c>
      <c r="C236" s="31" t="str">
        <f>IF('DIF Worksheet'!$B231="","",IF(ISNUMBER(SEARCH("Low",'DIF Worksheet'!$U231)),'DIF Worksheet'!$B231," "))</f>
        <v/>
      </c>
      <c r="D236" s="31" t="str">
        <f>IF('DIF Worksheet'!$C231="","",IF(ISNUMBER(SEARCH("Low",'DIF Worksheet'!$U231)),'DIF Worksheet'!$C231," "))</f>
        <v/>
      </c>
      <c r="E236" s="31" t="str">
        <f>IF('DIF Worksheet'!$D231="","",IF(ISNUMBER(SEARCH("Low",'DIF Worksheet'!$U231)),'DIF Worksheet'!$D231," "))</f>
        <v/>
      </c>
      <c r="F236" s="46" t="str">
        <f>IF(ISNUMBER(SEARCH("Low",'DIF Worksheet'!$U231)),'DIF Worksheet'!$X231," ")</f>
        <v xml:space="preserve"> </v>
      </c>
    </row>
    <row r="237" spans="1:6">
      <c r="A237" s="45" t="str">
        <f>IF(ISNUMBER(SEARCH("Low",'DIF Worksheet'!$U232)),'DIF Worksheet'!$W232," ")</f>
        <v xml:space="preserve"> </v>
      </c>
      <c r="B237" s="31" t="str">
        <f>IF(ISNUMBER(SEARCH("Low",'DIF Worksheet'!$U232)),'DIF Worksheet'!$A232," ")</f>
        <v xml:space="preserve"> </v>
      </c>
      <c r="C237" s="31" t="str">
        <f>IF('DIF Worksheet'!$B232="","",IF(ISNUMBER(SEARCH("Low",'DIF Worksheet'!$U232)),'DIF Worksheet'!$B232," "))</f>
        <v/>
      </c>
      <c r="D237" s="31" t="str">
        <f>IF('DIF Worksheet'!$C232="","",IF(ISNUMBER(SEARCH("Low",'DIF Worksheet'!$U232)),'DIF Worksheet'!$C232," "))</f>
        <v/>
      </c>
      <c r="E237" s="31" t="str">
        <f>IF('DIF Worksheet'!$D232="","",IF(ISNUMBER(SEARCH("Low",'DIF Worksheet'!$U232)),'DIF Worksheet'!$D232," "))</f>
        <v/>
      </c>
      <c r="F237" s="46" t="str">
        <f>IF(ISNUMBER(SEARCH("Low",'DIF Worksheet'!$U232)),'DIF Worksheet'!$X232," ")</f>
        <v xml:space="preserve"> </v>
      </c>
    </row>
    <row r="238" spans="1:6">
      <c r="A238" s="45" t="str">
        <f>IF(ISNUMBER(SEARCH("Low",'DIF Worksheet'!$U233)),'DIF Worksheet'!$W233," ")</f>
        <v xml:space="preserve"> </v>
      </c>
      <c r="B238" s="31" t="str">
        <f>IF(ISNUMBER(SEARCH("Low",'DIF Worksheet'!$U233)),'DIF Worksheet'!$A233," ")</f>
        <v xml:space="preserve"> </v>
      </c>
      <c r="C238" s="31" t="str">
        <f>IF('DIF Worksheet'!$B233="","",IF(ISNUMBER(SEARCH("Low",'DIF Worksheet'!$U233)),'DIF Worksheet'!$B233," "))</f>
        <v/>
      </c>
      <c r="D238" s="31" t="str">
        <f>IF('DIF Worksheet'!$C233="","",IF(ISNUMBER(SEARCH("Low",'DIF Worksheet'!$U233)),'DIF Worksheet'!$C233," "))</f>
        <v/>
      </c>
      <c r="E238" s="31" t="str">
        <f>IF('DIF Worksheet'!$D233="","",IF(ISNUMBER(SEARCH("Low",'DIF Worksheet'!$U233)),'DIF Worksheet'!$D233," "))</f>
        <v/>
      </c>
      <c r="F238" s="46" t="str">
        <f>IF(ISNUMBER(SEARCH("Low",'DIF Worksheet'!$U233)),'DIF Worksheet'!$X233," ")</f>
        <v xml:space="preserve"> </v>
      </c>
    </row>
    <row r="239" spans="1:6">
      <c r="A239" s="45" t="str">
        <f>IF(ISNUMBER(SEARCH("Low",'DIF Worksheet'!$U234)),'DIF Worksheet'!$W234," ")</f>
        <v xml:space="preserve"> </v>
      </c>
      <c r="B239" s="31" t="str">
        <f>IF(ISNUMBER(SEARCH("Low",'DIF Worksheet'!$U234)),'DIF Worksheet'!$A234," ")</f>
        <v xml:space="preserve"> </v>
      </c>
      <c r="C239" s="31" t="str">
        <f>IF('DIF Worksheet'!$B234="","",IF(ISNUMBER(SEARCH("Low",'DIF Worksheet'!$U234)),'DIF Worksheet'!$B234," "))</f>
        <v/>
      </c>
      <c r="D239" s="31" t="str">
        <f>IF('DIF Worksheet'!$C234="","",IF(ISNUMBER(SEARCH("Low",'DIF Worksheet'!$U234)),'DIF Worksheet'!$C234," "))</f>
        <v/>
      </c>
      <c r="E239" s="31" t="str">
        <f>IF('DIF Worksheet'!$D234="","",IF(ISNUMBER(SEARCH("Low",'DIF Worksheet'!$U234)),'DIF Worksheet'!$D234," "))</f>
        <v/>
      </c>
      <c r="F239" s="46" t="str">
        <f>IF(ISNUMBER(SEARCH("Low",'DIF Worksheet'!$U234)),'DIF Worksheet'!$X234," ")</f>
        <v xml:space="preserve"> </v>
      </c>
    </row>
    <row r="240" spans="1:6">
      <c r="A240" s="45" t="str">
        <f>IF(ISNUMBER(SEARCH("Low",'DIF Worksheet'!$U235)),'DIF Worksheet'!$W235," ")</f>
        <v xml:space="preserve"> </v>
      </c>
      <c r="B240" s="31" t="str">
        <f>IF(ISNUMBER(SEARCH("Low",'DIF Worksheet'!$U235)),'DIF Worksheet'!$A235," ")</f>
        <v xml:space="preserve"> </v>
      </c>
      <c r="C240" s="31" t="str">
        <f>IF('DIF Worksheet'!$B235="","",IF(ISNUMBER(SEARCH("Low",'DIF Worksheet'!$U235)),'DIF Worksheet'!$B235," "))</f>
        <v/>
      </c>
      <c r="D240" s="31" t="str">
        <f>IF('DIF Worksheet'!$C235="","",IF(ISNUMBER(SEARCH("Low",'DIF Worksheet'!$U235)),'DIF Worksheet'!$C235," "))</f>
        <v/>
      </c>
      <c r="E240" s="31" t="str">
        <f>IF('DIF Worksheet'!$D235="","",IF(ISNUMBER(SEARCH("Low",'DIF Worksheet'!$U235)),'DIF Worksheet'!$D235," "))</f>
        <v/>
      </c>
      <c r="F240" s="46" t="str">
        <f>IF(ISNUMBER(SEARCH("Low",'DIF Worksheet'!$U235)),'DIF Worksheet'!$X235," ")</f>
        <v xml:space="preserve"> </v>
      </c>
    </row>
    <row r="241" spans="1:6">
      <c r="A241" s="45" t="str">
        <f>IF(ISNUMBER(SEARCH("Low",'DIF Worksheet'!$U236)),'DIF Worksheet'!$W236," ")</f>
        <v xml:space="preserve"> </v>
      </c>
      <c r="B241" s="31" t="str">
        <f>IF(ISNUMBER(SEARCH("Low",'DIF Worksheet'!$U236)),'DIF Worksheet'!$A236," ")</f>
        <v xml:space="preserve"> </v>
      </c>
      <c r="C241" s="31" t="str">
        <f>IF('DIF Worksheet'!$B236="","",IF(ISNUMBER(SEARCH("Low",'DIF Worksheet'!$U236)),'DIF Worksheet'!$B236," "))</f>
        <v/>
      </c>
      <c r="D241" s="31" t="str">
        <f>IF('DIF Worksheet'!$C236="","",IF(ISNUMBER(SEARCH("Low",'DIF Worksheet'!$U236)),'DIF Worksheet'!$C236," "))</f>
        <v/>
      </c>
      <c r="E241" s="31" t="str">
        <f>IF('DIF Worksheet'!$D236="","",IF(ISNUMBER(SEARCH("Low",'DIF Worksheet'!$U236)),'DIF Worksheet'!$D236," "))</f>
        <v/>
      </c>
      <c r="F241" s="46" t="str">
        <f>IF(ISNUMBER(SEARCH("Low",'DIF Worksheet'!$U236)),'DIF Worksheet'!$X236," ")</f>
        <v xml:space="preserve"> </v>
      </c>
    </row>
    <row r="242" spans="1:6">
      <c r="A242" s="45" t="str">
        <f>IF(ISNUMBER(SEARCH("Low",'DIF Worksheet'!$U237)),'DIF Worksheet'!$W237," ")</f>
        <v xml:space="preserve"> </v>
      </c>
      <c r="B242" s="31" t="str">
        <f>IF(ISNUMBER(SEARCH("Low",'DIF Worksheet'!$U237)),'DIF Worksheet'!$A237," ")</f>
        <v xml:space="preserve"> </v>
      </c>
      <c r="C242" s="31" t="str">
        <f>IF('DIF Worksheet'!$B237="","",IF(ISNUMBER(SEARCH("Low",'DIF Worksheet'!$U237)),'DIF Worksheet'!$B237," "))</f>
        <v/>
      </c>
      <c r="D242" s="31" t="str">
        <f>IF('DIF Worksheet'!$C237="","",IF(ISNUMBER(SEARCH("Low",'DIF Worksheet'!$U237)),'DIF Worksheet'!$C237," "))</f>
        <v/>
      </c>
      <c r="E242" s="31" t="str">
        <f>IF('DIF Worksheet'!$D237="","",IF(ISNUMBER(SEARCH("Low",'DIF Worksheet'!$U237)),'DIF Worksheet'!$D237," "))</f>
        <v/>
      </c>
      <c r="F242" s="46" t="str">
        <f>IF(ISNUMBER(SEARCH("Low",'DIF Worksheet'!$U237)),'DIF Worksheet'!$X237," ")</f>
        <v xml:space="preserve"> </v>
      </c>
    </row>
    <row r="243" spans="1:6">
      <c r="A243" s="45" t="str">
        <f>IF(ISNUMBER(SEARCH("Low",'DIF Worksheet'!$U238)),'DIF Worksheet'!$W238," ")</f>
        <v xml:space="preserve"> </v>
      </c>
      <c r="B243" s="31" t="str">
        <f>IF(ISNUMBER(SEARCH("Low",'DIF Worksheet'!$U238)),'DIF Worksheet'!$A238," ")</f>
        <v xml:space="preserve"> </v>
      </c>
      <c r="C243" s="31" t="str">
        <f>IF('DIF Worksheet'!$B238="","",IF(ISNUMBER(SEARCH("Low",'DIF Worksheet'!$U238)),'DIF Worksheet'!$B238," "))</f>
        <v/>
      </c>
      <c r="D243" s="31" t="str">
        <f>IF('DIF Worksheet'!$C238="","",IF(ISNUMBER(SEARCH("Low",'DIF Worksheet'!$U238)),'DIF Worksheet'!$C238," "))</f>
        <v/>
      </c>
      <c r="E243" s="31" t="str">
        <f>IF('DIF Worksheet'!$D238="","",IF(ISNUMBER(SEARCH("Low",'DIF Worksheet'!$U238)),'DIF Worksheet'!$D238," "))</f>
        <v/>
      </c>
      <c r="F243" s="46" t="str">
        <f>IF(ISNUMBER(SEARCH("Low",'DIF Worksheet'!$U238)),'DIF Worksheet'!$X238," ")</f>
        <v xml:space="preserve"> </v>
      </c>
    </row>
    <row r="244" spans="1:6">
      <c r="A244" s="45" t="str">
        <f>IF(ISNUMBER(SEARCH("Low",'DIF Worksheet'!$U239)),'DIF Worksheet'!$W239," ")</f>
        <v xml:space="preserve"> </v>
      </c>
      <c r="B244" s="31" t="str">
        <f>IF(ISNUMBER(SEARCH("Low",'DIF Worksheet'!$U239)),'DIF Worksheet'!$A239," ")</f>
        <v xml:space="preserve"> </v>
      </c>
      <c r="C244" s="31" t="str">
        <f>IF('DIF Worksheet'!$B239="","",IF(ISNUMBER(SEARCH("Low",'DIF Worksheet'!$U239)),'DIF Worksheet'!$B239," "))</f>
        <v/>
      </c>
      <c r="D244" s="31" t="str">
        <f>IF('DIF Worksheet'!$C239="","",IF(ISNUMBER(SEARCH("Low",'DIF Worksheet'!$U239)),'DIF Worksheet'!$C239," "))</f>
        <v/>
      </c>
      <c r="E244" s="31" t="str">
        <f>IF('DIF Worksheet'!$D239="","",IF(ISNUMBER(SEARCH("Low",'DIF Worksheet'!$U239)),'DIF Worksheet'!$D239," "))</f>
        <v/>
      </c>
      <c r="F244" s="46" t="str">
        <f>IF(ISNUMBER(SEARCH("Low",'DIF Worksheet'!$U239)),'DIF Worksheet'!$X239," ")</f>
        <v xml:space="preserve"> </v>
      </c>
    </row>
    <row r="245" spans="1:6">
      <c r="A245" s="45" t="str">
        <f>IF(ISNUMBER(SEARCH("Low",'DIF Worksheet'!$U240)),'DIF Worksheet'!$W240," ")</f>
        <v xml:space="preserve"> </v>
      </c>
      <c r="B245" s="31" t="str">
        <f>IF(ISNUMBER(SEARCH("Low",'DIF Worksheet'!$U240)),'DIF Worksheet'!$A240," ")</f>
        <v xml:space="preserve"> </v>
      </c>
      <c r="C245" s="31" t="str">
        <f>IF('DIF Worksheet'!$B240="","",IF(ISNUMBER(SEARCH("Low",'DIF Worksheet'!$U240)),'DIF Worksheet'!$B240," "))</f>
        <v/>
      </c>
      <c r="D245" s="31" t="str">
        <f>IF('DIF Worksheet'!$C240="","",IF(ISNUMBER(SEARCH("Low",'DIF Worksheet'!$U240)),'DIF Worksheet'!$C240," "))</f>
        <v/>
      </c>
      <c r="E245" s="31" t="str">
        <f>IF('DIF Worksheet'!$D240="","",IF(ISNUMBER(SEARCH("Low",'DIF Worksheet'!$U240)),'DIF Worksheet'!$D240," "))</f>
        <v/>
      </c>
      <c r="F245" s="46" t="str">
        <f>IF(ISNUMBER(SEARCH("Low",'DIF Worksheet'!$U240)),'DIF Worksheet'!$X240," ")</f>
        <v xml:space="preserve"> </v>
      </c>
    </row>
    <row r="246" spans="1:6">
      <c r="A246" s="45" t="str">
        <f>IF(ISNUMBER(SEARCH("Low",'DIF Worksheet'!$U241)),'DIF Worksheet'!$W241," ")</f>
        <v xml:space="preserve"> </v>
      </c>
      <c r="B246" s="31" t="str">
        <f>IF(ISNUMBER(SEARCH("Low",'DIF Worksheet'!$U241)),'DIF Worksheet'!$A241," ")</f>
        <v xml:space="preserve"> </v>
      </c>
      <c r="C246" s="31" t="str">
        <f>IF('DIF Worksheet'!$B241="","",IF(ISNUMBER(SEARCH("Low",'DIF Worksheet'!$U241)),'DIF Worksheet'!$B241," "))</f>
        <v/>
      </c>
      <c r="D246" s="31" t="str">
        <f>IF('DIF Worksheet'!$C241="","",IF(ISNUMBER(SEARCH("Low",'DIF Worksheet'!$U241)),'DIF Worksheet'!$C241," "))</f>
        <v/>
      </c>
      <c r="E246" s="31" t="str">
        <f>IF('DIF Worksheet'!$D241="","",IF(ISNUMBER(SEARCH("Low",'DIF Worksheet'!$U241)),'DIF Worksheet'!$D241," "))</f>
        <v/>
      </c>
      <c r="F246" s="46" t="str">
        <f>IF(ISNUMBER(SEARCH("Low",'DIF Worksheet'!$U241)),'DIF Worksheet'!$X241," ")</f>
        <v xml:space="preserve"> </v>
      </c>
    </row>
    <row r="247" spans="1:6">
      <c r="A247" s="45" t="str">
        <f>IF(ISNUMBER(SEARCH("Low",'DIF Worksheet'!$U242)),'DIF Worksheet'!$W242," ")</f>
        <v xml:space="preserve"> </v>
      </c>
      <c r="B247" s="31" t="str">
        <f>IF(ISNUMBER(SEARCH("Low",'DIF Worksheet'!$U242)),'DIF Worksheet'!$A242," ")</f>
        <v xml:space="preserve"> </v>
      </c>
      <c r="C247" s="31" t="str">
        <f>IF('DIF Worksheet'!$B242="","",IF(ISNUMBER(SEARCH("Low",'DIF Worksheet'!$U242)),'DIF Worksheet'!$B242," "))</f>
        <v/>
      </c>
      <c r="D247" s="31" t="str">
        <f>IF('DIF Worksheet'!$C242="","",IF(ISNUMBER(SEARCH("Low",'DIF Worksheet'!$U242)),'DIF Worksheet'!$C242," "))</f>
        <v/>
      </c>
      <c r="E247" s="31" t="str">
        <f>IF('DIF Worksheet'!$D242="","",IF(ISNUMBER(SEARCH("Low",'DIF Worksheet'!$U242)),'DIF Worksheet'!$D242," "))</f>
        <v/>
      </c>
      <c r="F247" s="46" t="str">
        <f>IF(ISNUMBER(SEARCH("Low",'DIF Worksheet'!$U242)),'DIF Worksheet'!$X242," ")</f>
        <v xml:space="preserve"> </v>
      </c>
    </row>
    <row r="248" spans="1:6">
      <c r="A248" s="45" t="str">
        <f>IF(ISNUMBER(SEARCH("Low",'DIF Worksheet'!$U243)),'DIF Worksheet'!$W243," ")</f>
        <v xml:space="preserve"> </v>
      </c>
      <c r="B248" s="31" t="str">
        <f>IF(ISNUMBER(SEARCH("Low",'DIF Worksheet'!$U243)),'DIF Worksheet'!$A243," ")</f>
        <v xml:space="preserve"> </v>
      </c>
      <c r="C248" s="31" t="str">
        <f>IF('DIF Worksheet'!$B243="","",IF(ISNUMBER(SEARCH("Low",'DIF Worksheet'!$U243)),'DIF Worksheet'!$B243," "))</f>
        <v/>
      </c>
      <c r="D248" s="31" t="str">
        <f>IF('DIF Worksheet'!$C243="","",IF(ISNUMBER(SEARCH("Low",'DIF Worksheet'!$U243)),'DIF Worksheet'!$C243," "))</f>
        <v/>
      </c>
      <c r="E248" s="31" t="str">
        <f>IF('DIF Worksheet'!$D243="","",IF(ISNUMBER(SEARCH("Low",'DIF Worksheet'!$U243)),'DIF Worksheet'!$D243," "))</f>
        <v/>
      </c>
      <c r="F248" s="46" t="str">
        <f>IF(ISNUMBER(SEARCH("Low",'DIF Worksheet'!$U243)),'DIF Worksheet'!$X243," ")</f>
        <v xml:space="preserve"> </v>
      </c>
    </row>
    <row r="249" spans="1:6">
      <c r="A249" s="45" t="str">
        <f>IF(ISNUMBER(SEARCH("Low",'DIF Worksheet'!$U244)),'DIF Worksheet'!$W244," ")</f>
        <v xml:space="preserve"> </v>
      </c>
      <c r="B249" s="31" t="str">
        <f>IF(ISNUMBER(SEARCH("Low",'DIF Worksheet'!$U244)),'DIF Worksheet'!$A244," ")</f>
        <v xml:space="preserve"> </v>
      </c>
      <c r="C249" s="31" t="str">
        <f>IF('DIF Worksheet'!$B244="","",IF(ISNUMBER(SEARCH("Low",'DIF Worksheet'!$U244)),'DIF Worksheet'!$B244," "))</f>
        <v/>
      </c>
      <c r="D249" s="31" t="str">
        <f>IF('DIF Worksheet'!$C244="","",IF(ISNUMBER(SEARCH("Low",'DIF Worksheet'!$U244)),'DIF Worksheet'!$C244," "))</f>
        <v/>
      </c>
      <c r="E249" s="31" t="str">
        <f>IF('DIF Worksheet'!$D244="","",IF(ISNUMBER(SEARCH("Low",'DIF Worksheet'!$U244)),'DIF Worksheet'!$D244," "))</f>
        <v/>
      </c>
      <c r="F249" s="46" t="str">
        <f>IF(ISNUMBER(SEARCH("Low",'DIF Worksheet'!$U244)),'DIF Worksheet'!$X244," ")</f>
        <v xml:space="preserve"> </v>
      </c>
    </row>
    <row r="250" spans="1:6">
      <c r="A250" s="45" t="str">
        <f>IF(ISNUMBER(SEARCH("Low",'DIF Worksheet'!$U245)),'DIF Worksheet'!$W245," ")</f>
        <v xml:space="preserve"> </v>
      </c>
      <c r="B250" s="31" t="str">
        <f>IF(ISNUMBER(SEARCH("Low",'DIF Worksheet'!$U245)),'DIF Worksheet'!$A245," ")</f>
        <v xml:space="preserve"> </v>
      </c>
      <c r="C250" s="31" t="str">
        <f>IF('DIF Worksheet'!$B245="","",IF(ISNUMBER(SEARCH("Low",'DIF Worksheet'!$U245)),'DIF Worksheet'!$B245," "))</f>
        <v/>
      </c>
      <c r="D250" s="31" t="str">
        <f>IF('DIF Worksheet'!$C245="","",IF(ISNUMBER(SEARCH("Low",'DIF Worksheet'!$U245)),'DIF Worksheet'!$C245," "))</f>
        <v/>
      </c>
      <c r="E250" s="31" t="str">
        <f>IF('DIF Worksheet'!$D245="","",IF(ISNUMBER(SEARCH("Low",'DIF Worksheet'!$U245)),'DIF Worksheet'!$D245," "))</f>
        <v/>
      </c>
      <c r="F250" s="46" t="str">
        <f>IF(ISNUMBER(SEARCH("Low",'DIF Worksheet'!$U245)),'DIF Worksheet'!$X245," ")</f>
        <v xml:space="preserve"> </v>
      </c>
    </row>
    <row r="251" spans="1:6">
      <c r="A251" s="45" t="str">
        <f>IF(ISNUMBER(SEARCH("Low",'DIF Worksheet'!$U246)),'DIF Worksheet'!$W246," ")</f>
        <v xml:space="preserve"> </v>
      </c>
      <c r="B251" s="31" t="str">
        <f>IF(ISNUMBER(SEARCH("Low",'DIF Worksheet'!$U246)),'DIF Worksheet'!$A246," ")</f>
        <v xml:space="preserve"> </v>
      </c>
      <c r="C251" s="31" t="str">
        <f>IF('DIF Worksheet'!$B246="","",IF(ISNUMBER(SEARCH("Low",'DIF Worksheet'!$U246)),'DIF Worksheet'!$B246," "))</f>
        <v/>
      </c>
      <c r="D251" s="31" t="str">
        <f>IF('DIF Worksheet'!$C246="","",IF(ISNUMBER(SEARCH("Low",'DIF Worksheet'!$U246)),'DIF Worksheet'!$C246," "))</f>
        <v/>
      </c>
      <c r="E251" s="31" t="str">
        <f>IF('DIF Worksheet'!$D246="","",IF(ISNUMBER(SEARCH("Low",'DIF Worksheet'!$U246)),'DIF Worksheet'!$D246," "))</f>
        <v/>
      </c>
      <c r="F251" s="46" t="str">
        <f>IF(ISNUMBER(SEARCH("Low",'DIF Worksheet'!$U246)),'DIF Worksheet'!$X246," ")</f>
        <v xml:space="preserve"> </v>
      </c>
    </row>
    <row r="252" spans="1:6">
      <c r="A252" s="45" t="str">
        <f>IF(ISNUMBER(SEARCH("Low",'DIF Worksheet'!$U247)),'DIF Worksheet'!$W247," ")</f>
        <v xml:space="preserve"> </v>
      </c>
      <c r="B252" s="31" t="str">
        <f>IF(ISNUMBER(SEARCH("Low",'DIF Worksheet'!$U247)),'DIF Worksheet'!$A247," ")</f>
        <v xml:space="preserve"> </v>
      </c>
      <c r="C252" s="31" t="str">
        <f>IF('DIF Worksheet'!$B247="","",IF(ISNUMBER(SEARCH("Low",'DIF Worksheet'!$U247)),'DIF Worksheet'!$B247," "))</f>
        <v/>
      </c>
      <c r="D252" s="31" t="str">
        <f>IF('DIF Worksheet'!$C247="","",IF(ISNUMBER(SEARCH("Low",'DIF Worksheet'!$U247)),'DIF Worksheet'!$C247," "))</f>
        <v/>
      </c>
      <c r="E252" s="31" t="str">
        <f>IF('DIF Worksheet'!$D247="","",IF(ISNUMBER(SEARCH("Low",'DIF Worksheet'!$U247)),'DIF Worksheet'!$D247," "))</f>
        <v/>
      </c>
      <c r="F252" s="46" t="str">
        <f>IF(ISNUMBER(SEARCH("Low",'DIF Worksheet'!$U247)),'DIF Worksheet'!$X247," ")</f>
        <v xml:space="preserve"> </v>
      </c>
    </row>
    <row r="253" spans="1:6">
      <c r="A253" s="45" t="str">
        <f>IF(ISNUMBER(SEARCH("Low",'DIF Worksheet'!$U248)),'DIF Worksheet'!$W248," ")</f>
        <v xml:space="preserve"> </v>
      </c>
      <c r="B253" s="31" t="str">
        <f>IF(ISNUMBER(SEARCH("Low",'DIF Worksheet'!$U248)),'DIF Worksheet'!$A248," ")</f>
        <v xml:space="preserve"> </v>
      </c>
      <c r="C253" s="31" t="str">
        <f>IF('DIF Worksheet'!$B248="","",IF(ISNUMBER(SEARCH("Low",'DIF Worksheet'!$U248)),'DIF Worksheet'!$B248," "))</f>
        <v/>
      </c>
      <c r="D253" s="31" t="str">
        <f>IF('DIF Worksheet'!$C248="","",IF(ISNUMBER(SEARCH("Low",'DIF Worksheet'!$U248)),'DIF Worksheet'!$C248," "))</f>
        <v/>
      </c>
      <c r="E253" s="31" t="str">
        <f>IF('DIF Worksheet'!$D248="","",IF(ISNUMBER(SEARCH("Low",'DIF Worksheet'!$U248)),'DIF Worksheet'!$D248," "))</f>
        <v/>
      </c>
      <c r="F253" s="46" t="str">
        <f>IF(ISNUMBER(SEARCH("Low",'DIF Worksheet'!$U248)),'DIF Worksheet'!$X248," ")</f>
        <v xml:space="preserve"> </v>
      </c>
    </row>
    <row r="254" spans="1:6">
      <c r="A254" s="45" t="str">
        <f>IF(ISNUMBER(SEARCH("Low",'DIF Worksheet'!$U249)),'DIF Worksheet'!$W249," ")</f>
        <v xml:space="preserve"> </v>
      </c>
      <c r="B254" s="31" t="str">
        <f>IF(ISNUMBER(SEARCH("Low",'DIF Worksheet'!$U249)),'DIF Worksheet'!$A249," ")</f>
        <v xml:space="preserve"> </v>
      </c>
      <c r="C254" s="31" t="str">
        <f>IF('DIF Worksheet'!$B249="","",IF(ISNUMBER(SEARCH("Low",'DIF Worksheet'!$U249)),'DIF Worksheet'!$B249," "))</f>
        <v/>
      </c>
      <c r="D254" s="31" t="str">
        <f>IF('DIF Worksheet'!$C249="","",IF(ISNUMBER(SEARCH("Low",'DIF Worksheet'!$U249)),'DIF Worksheet'!$C249," "))</f>
        <v/>
      </c>
      <c r="E254" s="31" t="str">
        <f>IF('DIF Worksheet'!$D249="","",IF(ISNUMBER(SEARCH("Low",'DIF Worksheet'!$U249)),'DIF Worksheet'!$D249," "))</f>
        <v/>
      </c>
      <c r="F254" s="46" t="str">
        <f>IF(ISNUMBER(SEARCH("Low",'DIF Worksheet'!$U249)),'DIF Worksheet'!$X249," ")</f>
        <v xml:space="preserve"> </v>
      </c>
    </row>
    <row r="255" spans="1:6">
      <c r="A255" s="45" t="str">
        <f>IF(ISNUMBER(SEARCH("Low",'DIF Worksheet'!$U250)),'DIF Worksheet'!$W250," ")</f>
        <v xml:space="preserve"> </v>
      </c>
      <c r="B255" s="31" t="str">
        <f>IF(ISNUMBER(SEARCH("Low",'DIF Worksheet'!$U250)),'DIF Worksheet'!$A250," ")</f>
        <v xml:space="preserve"> </v>
      </c>
      <c r="C255" s="31" t="str">
        <f>IF('DIF Worksheet'!$B250="","",IF(ISNUMBER(SEARCH("Low",'DIF Worksheet'!$U250)),'DIF Worksheet'!$B250," "))</f>
        <v/>
      </c>
      <c r="D255" s="31" t="str">
        <f>IF('DIF Worksheet'!$C250="","",IF(ISNUMBER(SEARCH("Low",'DIF Worksheet'!$U250)),'DIF Worksheet'!$C250," "))</f>
        <v/>
      </c>
      <c r="E255" s="31" t="str">
        <f>IF('DIF Worksheet'!$D250="","",IF(ISNUMBER(SEARCH("Low",'DIF Worksheet'!$U250)),'DIF Worksheet'!$D250," "))</f>
        <v/>
      </c>
      <c r="F255" s="46" t="str">
        <f>IF(ISNUMBER(SEARCH("Low",'DIF Worksheet'!$U250)),'DIF Worksheet'!$X250," ")</f>
        <v xml:space="preserve"> </v>
      </c>
    </row>
    <row r="256" spans="1:6">
      <c r="A256" s="45" t="str">
        <f>IF(ISNUMBER(SEARCH("Low",'DIF Worksheet'!$U251)),'DIF Worksheet'!$W251," ")</f>
        <v xml:space="preserve"> </v>
      </c>
      <c r="B256" s="31" t="str">
        <f>IF(ISNUMBER(SEARCH("Low",'DIF Worksheet'!$U251)),'DIF Worksheet'!$A251," ")</f>
        <v xml:space="preserve"> </v>
      </c>
      <c r="C256" s="31" t="str">
        <f>IF('DIF Worksheet'!$B251="","",IF(ISNUMBER(SEARCH("Low",'DIF Worksheet'!$U251)),'DIF Worksheet'!$B251," "))</f>
        <v/>
      </c>
      <c r="D256" s="31" t="str">
        <f>IF('DIF Worksheet'!$C251="","",IF(ISNUMBER(SEARCH("Low",'DIF Worksheet'!$U251)),'DIF Worksheet'!$C251," "))</f>
        <v/>
      </c>
      <c r="E256" s="31" t="str">
        <f>IF('DIF Worksheet'!$D251="","",IF(ISNUMBER(SEARCH("Low",'DIF Worksheet'!$U251)),'DIF Worksheet'!$D251," "))</f>
        <v/>
      </c>
      <c r="F256" s="46" t="str">
        <f>IF(ISNUMBER(SEARCH("Low",'DIF Worksheet'!$U251)),'DIF Worksheet'!$X251," ")</f>
        <v xml:space="preserve"> </v>
      </c>
    </row>
    <row r="257" spans="1:6">
      <c r="A257" s="45" t="str">
        <f>IF(ISNUMBER(SEARCH("Low",'DIF Worksheet'!$U252)),'DIF Worksheet'!$W252," ")</f>
        <v xml:space="preserve"> </v>
      </c>
      <c r="B257" s="31" t="str">
        <f>IF(ISNUMBER(SEARCH("Low",'DIF Worksheet'!$U252)),'DIF Worksheet'!$A252," ")</f>
        <v xml:space="preserve"> </v>
      </c>
      <c r="C257" s="31" t="str">
        <f>IF('DIF Worksheet'!$B252="","",IF(ISNUMBER(SEARCH("Low",'DIF Worksheet'!$U252)),'DIF Worksheet'!$B252," "))</f>
        <v/>
      </c>
      <c r="D257" s="31" t="str">
        <f>IF('DIF Worksheet'!$C252="","",IF(ISNUMBER(SEARCH("Low",'DIF Worksheet'!$U252)),'DIF Worksheet'!$C252," "))</f>
        <v/>
      </c>
      <c r="E257" s="31" t="str">
        <f>IF('DIF Worksheet'!$D252="","",IF(ISNUMBER(SEARCH("Low",'DIF Worksheet'!$U252)),'DIF Worksheet'!$D252," "))</f>
        <v/>
      </c>
      <c r="F257" s="46" t="str">
        <f>IF(ISNUMBER(SEARCH("Low",'DIF Worksheet'!$U252)),'DIF Worksheet'!$X252," ")</f>
        <v xml:space="preserve"> </v>
      </c>
    </row>
    <row r="258" spans="1:6">
      <c r="A258" s="45" t="str">
        <f>IF(ISNUMBER(SEARCH("Low",'DIF Worksheet'!$U253)),'DIF Worksheet'!$W253," ")</f>
        <v xml:space="preserve"> </v>
      </c>
      <c r="B258" s="31" t="str">
        <f>IF(ISNUMBER(SEARCH("Low",'DIF Worksheet'!$U253)),'DIF Worksheet'!$A253," ")</f>
        <v xml:space="preserve"> </v>
      </c>
      <c r="C258" s="31" t="str">
        <f>IF('DIF Worksheet'!$B253="","",IF(ISNUMBER(SEARCH("Low",'DIF Worksheet'!$U253)),'DIF Worksheet'!$B253," "))</f>
        <v/>
      </c>
      <c r="D258" s="31" t="str">
        <f>IF('DIF Worksheet'!$C253="","",IF(ISNUMBER(SEARCH("Low",'DIF Worksheet'!$U253)),'DIF Worksheet'!$C253," "))</f>
        <v/>
      </c>
      <c r="E258" s="31" t="str">
        <f>IF('DIF Worksheet'!$D253="","",IF(ISNUMBER(SEARCH("Low",'DIF Worksheet'!$U253)),'DIF Worksheet'!$D253," "))</f>
        <v/>
      </c>
      <c r="F258" s="46" t="str">
        <f>IF(ISNUMBER(SEARCH("Low",'DIF Worksheet'!$U253)),'DIF Worksheet'!$X253," ")</f>
        <v xml:space="preserve"> </v>
      </c>
    </row>
    <row r="259" spans="1:6">
      <c r="A259" s="45" t="str">
        <f>IF(ISNUMBER(SEARCH("Low",'DIF Worksheet'!$U254)),'DIF Worksheet'!$W254," ")</f>
        <v xml:space="preserve"> </v>
      </c>
      <c r="B259" s="31" t="str">
        <f>IF(ISNUMBER(SEARCH("Low",'DIF Worksheet'!$U254)),'DIF Worksheet'!$A254," ")</f>
        <v xml:space="preserve"> </v>
      </c>
      <c r="C259" s="31" t="str">
        <f>IF('DIF Worksheet'!$B254="","",IF(ISNUMBER(SEARCH("Low",'DIF Worksheet'!$U254)),'DIF Worksheet'!$B254," "))</f>
        <v/>
      </c>
      <c r="D259" s="31" t="str">
        <f>IF('DIF Worksheet'!$C254="","",IF(ISNUMBER(SEARCH("Low",'DIF Worksheet'!$U254)),'DIF Worksheet'!$C254," "))</f>
        <v/>
      </c>
      <c r="E259" s="31" t="str">
        <f>IF('DIF Worksheet'!$D254="","",IF(ISNUMBER(SEARCH("Low",'DIF Worksheet'!$U254)),'DIF Worksheet'!$D254," "))</f>
        <v/>
      </c>
      <c r="F259" s="46" t="str">
        <f>IF(ISNUMBER(SEARCH("Low",'DIF Worksheet'!$U254)),'DIF Worksheet'!$X254," ")</f>
        <v xml:space="preserve"> </v>
      </c>
    </row>
    <row r="260" spans="1:6">
      <c r="A260" s="45" t="str">
        <f>IF(ISNUMBER(SEARCH("Low",'DIF Worksheet'!$U255)),'DIF Worksheet'!$W255," ")</f>
        <v xml:space="preserve"> </v>
      </c>
      <c r="B260" s="31" t="str">
        <f>IF(ISNUMBER(SEARCH("Low",'DIF Worksheet'!$U255)),'DIF Worksheet'!$A255," ")</f>
        <v xml:space="preserve"> </v>
      </c>
      <c r="C260" s="31" t="str">
        <f>IF('DIF Worksheet'!$B255="","",IF(ISNUMBER(SEARCH("Low",'DIF Worksheet'!$U255)),'DIF Worksheet'!$B255," "))</f>
        <v/>
      </c>
      <c r="D260" s="31" t="str">
        <f>IF('DIF Worksheet'!$C255="","",IF(ISNUMBER(SEARCH("Low",'DIF Worksheet'!$U255)),'DIF Worksheet'!$C255," "))</f>
        <v/>
      </c>
      <c r="E260" s="31" t="str">
        <f>IF('DIF Worksheet'!$D255="","",IF(ISNUMBER(SEARCH("Low",'DIF Worksheet'!$U255)),'DIF Worksheet'!$D255," "))</f>
        <v/>
      </c>
      <c r="F260" s="46" t="str">
        <f>IF(ISNUMBER(SEARCH("Low",'DIF Worksheet'!$U255)),'DIF Worksheet'!$X255," ")</f>
        <v xml:space="preserve"> </v>
      </c>
    </row>
    <row r="261" spans="1:6">
      <c r="A261" s="45" t="str">
        <f>IF(ISNUMBER(SEARCH("Low",'DIF Worksheet'!$U256)),'DIF Worksheet'!$W256," ")</f>
        <v xml:space="preserve"> </v>
      </c>
      <c r="B261" s="31" t="str">
        <f>IF(ISNUMBER(SEARCH("Low",'DIF Worksheet'!$U256)),'DIF Worksheet'!$A256," ")</f>
        <v xml:space="preserve"> </v>
      </c>
      <c r="C261" s="31" t="str">
        <f>IF('DIF Worksheet'!$B256="","",IF(ISNUMBER(SEARCH("Low",'DIF Worksheet'!$U256)),'DIF Worksheet'!$B256," "))</f>
        <v/>
      </c>
      <c r="D261" s="31" t="str">
        <f>IF('DIF Worksheet'!$C256="","",IF(ISNUMBER(SEARCH("Low",'DIF Worksheet'!$U256)),'DIF Worksheet'!$C256," "))</f>
        <v/>
      </c>
      <c r="E261" s="31" t="str">
        <f>IF('DIF Worksheet'!$D256="","",IF(ISNUMBER(SEARCH("Low",'DIF Worksheet'!$U256)),'DIF Worksheet'!$D256," "))</f>
        <v/>
      </c>
      <c r="F261" s="46" t="str">
        <f>IF(ISNUMBER(SEARCH("Low",'DIF Worksheet'!$U256)),'DIF Worksheet'!$X256," ")</f>
        <v xml:space="preserve"> </v>
      </c>
    </row>
    <row r="262" spans="1:6">
      <c r="A262" s="45" t="str">
        <f>IF(ISNUMBER(SEARCH("Low",'DIF Worksheet'!$U257)),'DIF Worksheet'!$W257," ")</f>
        <v xml:space="preserve"> </v>
      </c>
      <c r="B262" s="31" t="str">
        <f>IF(ISNUMBER(SEARCH("Low",'DIF Worksheet'!$U257)),'DIF Worksheet'!$A257," ")</f>
        <v xml:space="preserve"> </v>
      </c>
      <c r="C262" s="31" t="str">
        <f>IF('DIF Worksheet'!$B257="","",IF(ISNUMBER(SEARCH("Low",'DIF Worksheet'!$U257)),'DIF Worksheet'!$B257," "))</f>
        <v/>
      </c>
      <c r="D262" s="31" t="str">
        <f>IF('DIF Worksheet'!$C257="","",IF(ISNUMBER(SEARCH("Low",'DIF Worksheet'!$U257)),'DIF Worksheet'!$C257," "))</f>
        <v/>
      </c>
      <c r="E262" s="31" t="str">
        <f>IF('DIF Worksheet'!$D257="","",IF(ISNUMBER(SEARCH("Low",'DIF Worksheet'!$U257)),'DIF Worksheet'!$D257," "))</f>
        <v/>
      </c>
      <c r="F262" s="46" t="str">
        <f>IF(ISNUMBER(SEARCH("Low",'DIF Worksheet'!$U257)),'DIF Worksheet'!$X257," ")</f>
        <v xml:space="preserve"> </v>
      </c>
    </row>
    <row r="263" spans="1:6">
      <c r="A263" s="45" t="str">
        <f>IF(ISNUMBER(SEARCH("Low",'DIF Worksheet'!$U258)),'DIF Worksheet'!$W258," ")</f>
        <v xml:space="preserve"> </v>
      </c>
      <c r="B263" s="31" t="str">
        <f>IF(ISNUMBER(SEARCH("Low",'DIF Worksheet'!$U258)),'DIF Worksheet'!$A258," ")</f>
        <v xml:space="preserve"> </v>
      </c>
      <c r="C263" s="31" t="str">
        <f>IF('DIF Worksheet'!$B258="","",IF(ISNUMBER(SEARCH("Low",'DIF Worksheet'!$U258)),'DIF Worksheet'!$B258," "))</f>
        <v/>
      </c>
      <c r="D263" s="31" t="str">
        <f>IF('DIF Worksheet'!$C258="","",IF(ISNUMBER(SEARCH("Low",'DIF Worksheet'!$U258)),'DIF Worksheet'!$C258," "))</f>
        <v/>
      </c>
      <c r="E263" s="31" t="str">
        <f>IF('DIF Worksheet'!$D258="","",IF(ISNUMBER(SEARCH("Low",'DIF Worksheet'!$U258)),'DIF Worksheet'!$D258," "))</f>
        <v/>
      </c>
      <c r="F263" s="46" t="str">
        <f>IF(ISNUMBER(SEARCH("Low",'DIF Worksheet'!$U258)),'DIF Worksheet'!$X258," ")</f>
        <v xml:space="preserve"> </v>
      </c>
    </row>
    <row r="264" spans="1:6">
      <c r="A264" s="45" t="str">
        <f>IF(ISNUMBER(SEARCH("Low",'DIF Worksheet'!$U259)),'DIF Worksheet'!$W259," ")</f>
        <v xml:space="preserve"> </v>
      </c>
      <c r="B264" s="31" t="str">
        <f>IF(ISNUMBER(SEARCH("Low",'DIF Worksheet'!$U259)),'DIF Worksheet'!$A259," ")</f>
        <v xml:space="preserve"> </v>
      </c>
      <c r="C264" s="31" t="str">
        <f>IF('DIF Worksheet'!$B259="","",IF(ISNUMBER(SEARCH("Low",'DIF Worksheet'!$U259)),'DIF Worksheet'!$B259," "))</f>
        <v/>
      </c>
      <c r="D264" s="31" t="str">
        <f>IF('DIF Worksheet'!$C259="","",IF(ISNUMBER(SEARCH("Low",'DIF Worksheet'!$U259)),'DIF Worksheet'!$C259," "))</f>
        <v/>
      </c>
      <c r="E264" s="31" t="str">
        <f>IF('DIF Worksheet'!$D259="","",IF(ISNUMBER(SEARCH("Low",'DIF Worksheet'!$U259)),'DIF Worksheet'!$D259," "))</f>
        <v/>
      </c>
      <c r="F264" s="46" t="str">
        <f>IF(ISNUMBER(SEARCH("Low",'DIF Worksheet'!$U259)),'DIF Worksheet'!$X259," ")</f>
        <v xml:space="preserve"> </v>
      </c>
    </row>
    <row r="265" spans="1:6">
      <c r="A265" s="45" t="str">
        <f>IF(ISNUMBER(SEARCH("Low",'DIF Worksheet'!$U260)),'DIF Worksheet'!$W260," ")</f>
        <v xml:space="preserve"> </v>
      </c>
      <c r="B265" s="31" t="str">
        <f>IF(ISNUMBER(SEARCH("Low",'DIF Worksheet'!$U260)),'DIF Worksheet'!$A260," ")</f>
        <v xml:space="preserve"> </v>
      </c>
      <c r="C265" s="31" t="str">
        <f>IF('DIF Worksheet'!$B260="","",IF(ISNUMBER(SEARCH("Low",'DIF Worksheet'!$U260)),'DIF Worksheet'!$B260," "))</f>
        <v/>
      </c>
      <c r="D265" s="31" t="str">
        <f>IF('DIF Worksheet'!$C260="","",IF(ISNUMBER(SEARCH("Low",'DIF Worksheet'!$U260)),'DIF Worksheet'!$C260," "))</f>
        <v/>
      </c>
      <c r="E265" s="31" t="str">
        <f>IF('DIF Worksheet'!$D260="","",IF(ISNUMBER(SEARCH("Low",'DIF Worksheet'!$U260)),'DIF Worksheet'!$D260," "))</f>
        <v/>
      </c>
      <c r="F265" s="46" t="str">
        <f>IF(ISNUMBER(SEARCH("Low",'DIF Worksheet'!$U260)),'DIF Worksheet'!$X260," ")</f>
        <v xml:space="preserve"> </v>
      </c>
    </row>
    <row r="266" spans="1:6">
      <c r="A266" s="45" t="str">
        <f>IF(ISNUMBER(SEARCH("Low",'DIF Worksheet'!$U261)),'DIF Worksheet'!$W261," ")</f>
        <v xml:space="preserve"> </v>
      </c>
      <c r="B266" s="31" t="str">
        <f>IF(ISNUMBER(SEARCH("Low",'DIF Worksheet'!$U261)),'DIF Worksheet'!$A261," ")</f>
        <v xml:space="preserve"> </v>
      </c>
      <c r="C266" s="31" t="str">
        <f>IF('DIF Worksheet'!$B261="","",IF(ISNUMBER(SEARCH("Low",'DIF Worksheet'!$U261)),'DIF Worksheet'!$B261," "))</f>
        <v/>
      </c>
      <c r="D266" s="31" t="str">
        <f>IF('DIF Worksheet'!$C261="","",IF(ISNUMBER(SEARCH("Low",'DIF Worksheet'!$U261)),'DIF Worksheet'!$C261," "))</f>
        <v/>
      </c>
      <c r="E266" s="31" t="str">
        <f>IF('DIF Worksheet'!$D261="","",IF(ISNUMBER(SEARCH("Low",'DIF Worksheet'!$U261)),'DIF Worksheet'!$D261," "))</f>
        <v/>
      </c>
      <c r="F266" s="46" t="str">
        <f>IF(ISNUMBER(SEARCH("Low",'DIF Worksheet'!$U261)),'DIF Worksheet'!$X261," ")</f>
        <v xml:space="preserve"> </v>
      </c>
    </row>
    <row r="267" spans="1:6">
      <c r="A267" s="45" t="str">
        <f>IF(ISNUMBER(SEARCH("Low",'DIF Worksheet'!$U262)),'DIF Worksheet'!$W262," ")</f>
        <v xml:space="preserve"> </v>
      </c>
      <c r="B267" s="31" t="str">
        <f>IF(ISNUMBER(SEARCH("Low",'DIF Worksheet'!$U262)),'DIF Worksheet'!$A262," ")</f>
        <v xml:space="preserve"> </v>
      </c>
      <c r="C267" s="31" t="str">
        <f>IF('DIF Worksheet'!$B262="","",IF(ISNUMBER(SEARCH("Low",'DIF Worksheet'!$U262)),'DIF Worksheet'!$B262," "))</f>
        <v/>
      </c>
      <c r="D267" s="31" t="str">
        <f>IF('DIF Worksheet'!$C262="","",IF(ISNUMBER(SEARCH("Low",'DIF Worksheet'!$U262)),'DIF Worksheet'!$C262," "))</f>
        <v/>
      </c>
      <c r="E267" s="31" t="str">
        <f>IF('DIF Worksheet'!$D262="","",IF(ISNUMBER(SEARCH("Low",'DIF Worksheet'!$U262)),'DIF Worksheet'!$D262," "))</f>
        <v/>
      </c>
      <c r="F267" s="46" t="str">
        <f>IF(ISNUMBER(SEARCH("Low",'DIF Worksheet'!$U262)),'DIF Worksheet'!$X262," ")</f>
        <v xml:space="preserve"> </v>
      </c>
    </row>
    <row r="268" spans="1:6">
      <c r="A268" s="45" t="str">
        <f>IF(ISNUMBER(SEARCH("Low",'DIF Worksheet'!$U263)),'DIF Worksheet'!$W263," ")</f>
        <v xml:space="preserve"> </v>
      </c>
      <c r="B268" s="31" t="str">
        <f>IF(ISNUMBER(SEARCH("Low",'DIF Worksheet'!$U263)),'DIF Worksheet'!$A263," ")</f>
        <v xml:space="preserve"> </v>
      </c>
      <c r="C268" s="31" t="str">
        <f>IF('DIF Worksheet'!$B263="","",IF(ISNUMBER(SEARCH("Low",'DIF Worksheet'!$U263)),'DIF Worksheet'!$B263," "))</f>
        <v/>
      </c>
      <c r="D268" s="31" t="str">
        <f>IF('DIF Worksheet'!$C263="","",IF(ISNUMBER(SEARCH("Low",'DIF Worksheet'!$U263)),'DIF Worksheet'!$C263," "))</f>
        <v/>
      </c>
      <c r="E268" s="31" t="str">
        <f>IF('DIF Worksheet'!$D263="","",IF(ISNUMBER(SEARCH("Low",'DIF Worksheet'!$U263)),'DIF Worksheet'!$D263," "))</f>
        <v/>
      </c>
      <c r="F268" s="46" t="str">
        <f>IF(ISNUMBER(SEARCH("Low",'DIF Worksheet'!$U263)),'DIF Worksheet'!$X263," ")</f>
        <v xml:space="preserve"> </v>
      </c>
    </row>
    <row r="269" spans="1:6">
      <c r="A269" s="45" t="str">
        <f>IF(ISNUMBER(SEARCH("Low",'DIF Worksheet'!$U264)),'DIF Worksheet'!$W264," ")</f>
        <v xml:space="preserve"> </v>
      </c>
      <c r="B269" s="31" t="str">
        <f>IF(ISNUMBER(SEARCH("Low",'DIF Worksheet'!$U264)),'DIF Worksheet'!$A264," ")</f>
        <v xml:space="preserve"> </v>
      </c>
      <c r="C269" s="31" t="str">
        <f>IF('DIF Worksheet'!$B264="","",IF(ISNUMBER(SEARCH("Low",'DIF Worksheet'!$U264)),'DIF Worksheet'!$B264," "))</f>
        <v/>
      </c>
      <c r="D269" s="31" t="str">
        <f>IF('DIF Worksheet'!$C264="","",IF(ISNUMBER(SEARCH("Low",'DIF Worksheet'!$U264)),'DIF Worksheet'!$C264," "))</f>
        <v/>
      </c>
      <c r="E269" s="31" t="str">
        <f>IF('DIF Worksheet'!$D264="","",IF(ISNUMBER(SEARCH("Low",'DIF Worksheet'!$U264)),'DIF Worksheet'!$D264," "))</f>
        <v/>
      </c>
      <c r="F269" s="46" t="str">
        <f>IF(ISNUMBER(SEARCH("Low",'DIF Worksheet'!$U264)),'DIF Worksheet'!$X264," ")</f>
        <v xml:space="preserve"> </v>
      </c>
    </row>
    <row r="270" spans="1:6">
      <c r="A270" s="45" t="str">
        <f>IF(ISNUMBER(SEARCH("Low",'DIF Worksheet'!$U265)),'DIF Worksheet'!$W265," ")</f>
        <v xml:space="preserve"> </v>
      </c>
      <c r="B270" s="31" t="str">
        <f>IF(ISNUMBER(SEARCH("Low",'DIF Worksheet'!$U265)),'DIF Worksheet'!$A265," ")</f>
        <v xml:space="preserve"> </v>
      </c>
      <c r="C270" s="31" t="str">
        <f>IF('DIF Worksheet'!$B265="","",IF(ISNUMBER(SEARCH("Low",'DIF Worksheet'!$U265)),'DIF Worksheet'!$B265," "))</f>
        <v/>
      </c>
      <c r="D270" s="31" t="str">
        <f>IF('DIF Worksheet'!$C265="","",IF(ISNUMBER(SEARCH("Low",'DIF Worksheet'!$U265)),'DIF Worksheet'!$C265," "))</f>
        <v/>
      </c>
      <c r="E270" s="31" t="str">
        <f>IF('DIF Worksheet'!$D265="","",IF(ISNUMBER(SEARCH("Low",'DIF Worksheet'!$U265)),'DIF Worksheet'!$D265," "))</f>
        <v/>
      </c>
      <c r="F270" s="46" t="str">
        <f>IF(ISNUMBER(SEARCH("Low",'DIF Worksheet'!$U265)),'DIF Worksheet'!$X265," ")</f>
        <v xml:space="preserve"> </v>
      </c>
    </row>
    <row r="271" spans="1:6">
      <c r="A271" s="45" t="str">
        <f>IF(ISNUMBER(SEARCH("Low",'DIF Worksheet'!$U266)),'DIF Worksheet'!$W266," ")</f>
        <v xml:space="preserve"> </v>
      </c>
      <c r="B271" s="31" t="str">
        <f>IF(ISNUMBER(SEARCH("Low",'DIF Worksheet'!$U266)),'DIF Worksheet'!$A266," ")</f>
        <v xml:space="preserve"> </v>
      </c>
      <c r="C271" s="31" t="str">
        <f>IF('DIF Worksheet'!$B266="","",IF(ISNUMBER(SEARCH("Low",'DIF Worksheet'!$U266)),'DIF Worksheet'!$B266," "))</f>
        <v/>
      </c>
      <c r="D271" s="31" t="str">
        <f>IF('DIF Worksheet'!$C266="","",IF(ISNUMBER(SEARCH("Low",'DIF Worksheet'!$U266)),'DIF Worksheet'!$C266," "))</f>
        <v/>
      </c>
      <c r="E271" s="31" t="str">
        <f>IF('DIF Worksheet'!$D266="","",IF(ISNUMBER(SEARCH("Low",'DIF Worksheet'!$U266)),'DIF Worksheet'!$D266," "))</f>
        <v/>
      </c>
      <c r="F271" s="46" t="str">
        <f>IF(ISNUMBER(SEARCH("Low",'DIF Worksheet'!$U266)),'DIF Worksheet'!$X266," ")</f>
        <v xml:space="preserve"> </v>
      </c>
    </row>
    <row r="272" spans="1:6">
      <c r="A272" s="45" t="str">
        <f>IF(ISNUMBER(SEARCH("Low",'DIF Worksheet'!$U267)),'DIF Worksheet'!$W267," ")</f>
        <v xml:space="preserve"> </v>
      </c>
      <c r="B272" s="31" t="str">
        <f>IF(ISNUMBER(SEARCH("Low",'DIF Worksheet'!$U267)),'DIF Worksheet'!$A267," ")</f>
        <v xml:space="preserve"> </v>
      </c>
      <c r="C272" s="31" t="str">
        <f>IF('DIF Worksheet'!$B267="","",IF(ISNUMBER(SEARCH("Low",'DIF Worksheet'!$U267)),'DIF Worksheet'!$B267," "))</f>
        <v/>
      </c>
      <c r="D272" s="31" t="str">
        <f>IF('DIF Worksheet'!$C267="","",IF(ISNUMBER(SEARCH("Low",'DIF Worksheet'!$U267)),'DIF Worksheet'!$C267," "))</f>
        <v/>
      </c>
      <c r="E272" s="31" t="str">
        <f>IF('DIF Worksheet'!$D267="","",IF(ISNUMBER(SEARCH("Low",'DIF Worksheet'!$U267)),'DIF Worksheet'!$D267," "))</f>
        <v/>
      </c>
      <c r="F272" s="46" t="str">
        <f>IF(ISNUMBER(SEARCH("Low",'DIF Worksheet'!$U267)),'DIF Worksheet'!$X267," ")</f>
        <v xml:space="preserve"> </v>
      </c>
    </row>
    <row r="273" spans="1:6">
      <c r="A273" s="45" t="str">
        <f>IF(ISNUMBER(SEARCH("Low",'DIF Worksheet'!$U268)),'DIF Worksheet'!$W268," ")</f>
        <v xml:space="preserve"> </v>
      </c>
      <c r="B273" s="31" t="str">
        <f>IF(ISNUMBER(SEARCH("Low",'DIF Worksheet'!$U268)),'DIF Worksheet'!$A268," ")</f>
        <v xml:space="preserve"> </v>
      </c>
      <c r="C273" s="31" t="str">
        <f>IF('DIF Worksheet'!$B268="","",IF(ISNUMBER(SEARCH("Low",'DIF Worksheet'!$U268)),'DIF Worksheet'!$B268," "))</f>
        <v/>
      </c>
      <c r="D273" s="31" t="str">
        <f>IF('DIF Worksheet'!$C268="","",IF(ISNUMBER(SEARCH("Low",'DIF Worksheet'!$U268)),'DIF Worksheet'!$C268," "))</f>
        <v/>
      </c>
      <c r="E273" s="31" t="str">
        <f>IF('DIF Worksheet'!$D268="","",IF(ISNUMBER(SEARCH("Low",'DIF Worksheet'!$U268)),'DIF Worksheet'!$D268," "))</f>
        <v/>
      </c>
      <c r="F273" s="46" t="str">
        <f>IF(ISNUMBER(SEARCH("Low",'DIF Worksheet'!$U268)),'DIF Worksheet'!$X268," ")</f>
        <v xml:space="preserve"> </v>
      </c>
    </row>
    <row r="274" spans="1:6">
      <c r="A274" s="45" t="str">
        <f>IF(ISNUMBER(SEARCH("Low",'DIF Worksheet'!$U269)),'DIF Worksheet'!$W269," ")</f>
        <v xml:space="preserve"> </v>
      </c>
      <c r="B274" s="31" t="str">
        <f>IF(ISNUMBER(SEARCH("Low",'DIF Worksheet'!$U269)),'DIF Worksheet'!$A269," ")</f>
        <v xml:space="preserve"> </v>
      </c>
      <c r="C274" s="31" t="str">
        <f>IF('DIF Worksheet'!$B269="","",IF(ISNUMBER(SEARCH("Low",'DIF Worksheet'!$U269)),'DIF Worksheet'!$B269," "))</f>
        <v/>
      </c>
      <c r="D274" s="31" t="str">
        <f>IF('DIF Worksheet'!$C269="","",IF(ISNUMBER(SEARCH("Low",'DIF Worksheet'!$U269)),'DIF Worksheet'!$C269," "))</f>
        <v/>
      </c>
      <c r="E274" s="31" t="str">
        <f>IF('DIF Worksheet'!$D269="","",IF(ISNUMBER(SEARCH("Low",'DIF Worksheet'!$U269)),'DIF Worksheet'!$D269," "))</f>
        <v/>
      </c>
      <c r="F274" s="46" t="str">
        <f>IF(ISNUMBER(SEARCH("Low",'DIF Worksheet'!$U269)),'DIF Worksheet'!$X269," ")</f>
        <v xml:space="preserve"> </v>
      </c>
    </row>
    <row r="275" spans="1:6">
      <c r="A275" s="45" t="str">
        <f>IF(ISNUMBER(SEARCH("Low",'DIF Worksheet'!$U270)),'DIF Worksheet'!$W270," ")</f>
        <v xml:space="preserve"> </v>
      </c>
      <c r="B275" s="31" t="str">
        <f>IF(ISNUMBER(SEARCH("Low",'DIF Worksheet'!$U270)),'DIF Worksheet'!$A270," ")</f>
        <v xml:space="preserve"> </v>
      </c>
      <c r="C275" s="31" t="str">
        <f>IF('DIF Worksheet'!$B270="","",IF(ISNUMBER(SEARCH("Low",'DIF Worksheet'!$U270)),'DIF Worksheet'!$B270," "))</f>
        <v/>
      </c>
      <c r="D275" s="31" t="str">
        <f>IF('DIF Worksheet'!$C270="","",IF(ISNUMBER(SEARCH("Low",'DIF Worksheet'!$U270)),'DIF Worksheet'!$C270," "))</f>
        <v/>
      </c>
      <c r="E275" s="31" t="str">
        <f>IF('DIF Worksheet'!$D270="","",IF(ISNUMBER(SEARCH("Low",'DIF Worksheet'!$U270)),'DIF Worksheet'!$D270," "))</f>
        <v/>
      </c>
      <c r="F275" s="46" t="str">
        <f>IF(ISNUMBER(SEARCH("Low",'DIF Worksheet'!$U270)),'DIF Worksheet'!$X270," ")</f>
        <v xml:space="preserve"> </v>
      </c>
    </row>
    <row r="276" spans="1:6">
      <c r="A276" s="45" t="str">
        <f>IF(ISNUMBER(SEARCH("Low",'DIF Worksheet'!$U271)),'DIF Worksheet'!$W271," ")</f>
        <v xml:space="preserve"> </v>
      </c>
      <c r="B276" s="31" t="str">
        <f>IF(ISNUMBER(SEARCH("Low",'DIF Worksheet'!$U271)),'DIF Worksheet'!$A271," ")</f>
        <v xml:space="preserve"> </v>
      </c>
      <c r="C276" s="31" t="str">
        <f>IF('DIF Worksheet'!$B271="","",IF(ISNUMBER(SEARCH("Low",'DIF Worksheet'!$U271)),'DIF Worksheet'!$B271," "))</f>
        <v/>
      </c>
      <c r="D276" s="31" t="str">
        <f>IF('DIF Worksheet'!$C271="","",IF(ISNUMBER(SEARCH("Low",'DIF Worksheet'!$U271)),'DIF Worksheet'!$C271," "))</f>
        <v/>
      </c>
      <c r="E276" s="31" t="str">
        <f>IF('DIF Worksheet'!$D271="","",IF(ISNUMBER(SEARCH("Low",'DIF Worksheet'!$U271)),'DIF Worksheet'!$D271," "))</f>
        <v/>
      </c>
      <c r="F276" s="46" t="str">
        <f>IF(ISNUMBER(SEARCH("Low",'DIF Worksheet'!$U271)),'DIF Worksheet'!$X271," ")</f>
        <v xml:space="preserve"> </v>
      </c>
    </row>
    <row r="277" spans="1:6">
      <c r="A277" s="45" t="str">
        <f>IF(ISNUMBER(SEARCH("Low",'DIF Worksheet'!$U272)),'DIF Worksheet'!$W272," ")</f>
        <v xml:space="preserve"> </v>
      </c>
      <c r="B277" s="31" t="str">
        <f>IF(ISNUMBER(SEARCH("Low",'DIF Worksheet'!$U272)),'DIF Worksheet'!$A272," ")</f>
        <v xml:space="preserve"> </v>
      </c>
      <c r="C277" s="31" t="str">
        <f>IF('DIF Worksheet'!$B272="","",IF(ISNUMBER(SEARCH("Low",'DIF Worksheet'!$U272)),'DIF Worksheet'!$B272," "))</f>
        <v/>
      </c>
      <c r="D277" s="31" t="str">
        <f>IF('DIF Worksheet'!$C272="","",IF(ISNUMBER(SEARCH("Low",'DIF Worksheet'!$U272)),'DIF Worksheet'!$C272," "))</f>
        <v/>
      </c>
      <c r="E277" s="31" t="str">
        <f>IF('DIF Worksheet'!$D272="","",IF(ISNUMBER(SEARCH("Low",'DIF Worksheet'!$U272)),'DIF Worksheet'!$D272," "))</f>
        <v/>
      </c>
      <c r="F277" s="46" t="str">
        <f>IF(ISNUMBER(SEARCH("Low",'DIF Worksheet'!$U272)),'DIF Worksheet'!$X272," ")</f>
        <v xml:space="preserve"> </v>
      </c>
    </row>
    <row r="278" spans="1:6">
      <c r="A278" s="45" t="str">
        <f>IF(ISNUMBER(SEARCH("Low",'DIF Worksheet'!$U273)),'DIF Worksheet'!$W273," ")</f>
        <v xml:space="preserve"> </v>
      </c>
      <c r="B278" s="31" t="str">
        <f>IF(ISNUMBER(SEARCH("Low",'DIF Worksheet'!$U273)),'DIF Worksheet'!$A273," ")</f>
        <v xml:space="preserve"> </v>
      </c>
      <c r="C278" s="31" t="str">
        <f>IF('DIF Worksheet'!$B273="","",IF(ISNUMBER(SEARCH("Low",'DIF Worksheet'!$U273)),'DIF Worksheet'!$B273," "))</f>
        <v/>
      </c>
      <c r="D278" s="31" t="str">
        <f>IF('DIF Worksheet'!$C273="","",IF(ISNUMBER(SEARCH("Low",'DIF Worksheet'!$U273)),'DIF Worksheet'!$C273," "))</f>
        <v/>
      </c>
      <c r="E278" s="31" t="str">
        <f>IF('DIF Worksheet'!$D273="","",IF(ISNUMBER(SEARCH("Low",'DIF Worksheet'!$U273)),'DIF Worksheet'!$D273," "))</f>
        <v/>
      </c>
      <c r="F278" s="46" t="str">
        <f>IF(ISNUMBER(SEARCH("Low",'DIF Worksheet'!$U273)),'DIF Worksheet'!$X273," ")</f>
        <v xml:space="preserve"> </v>
      </c>
    </row>
    <row r="279" spans="1:6">
      <c r="A279" s="45" t="str">
        <f>IF(ISNUMBER(SEARCH("Low",'DIF Worksheet'!$U274)),'DIF Worksheet'!$W274," ")</f>
        <v xml:space="preserve"> </v>
      </c>
      <c r="B279" s="31" t="str">
        <f>IF(ISNUMBER(SEARCH("Low",'DIF Worksheet'!$U274)),'DIF Worksheet'!$A274," ")</f>
        <v xml:space="preserve"> </v>
      </c>
      <c r="C279" s="31" t="str">
        <f>IF('DIF Worksheet'!$B274="","",IF(ISNUMBER(SEARCH("Low",'DIF Worksheet'!$U274)),'DIF Worksheet'!$B274," "))</f>
        <v/>
      </c>
      <c r="D279" s="31" t="str">
        <f>IF('DIF Worksheet'!$C274="","",IF(ISNUMBER(SEARCH("Low",'DIF Worksheet'!$U274)),'DIF Worksheet'!$C274," "))</f>
        <v/>
      </c>
      <c r="E279" s="31" t="str">
        <f>IF('DIF Worksheet'!$D274="","",IF(ISNUMBER(SEARCH("Low",'DIF Worksheet'!$U274)),'DIF Worksheet'!$D274," "))</f>
        <v/>
      </c>
      <c r="F279" s="46" t="str">
        <f>IF(ISNUMBER(SEARCH("Low",'DIF Worksheet'!$U274)),'DIF Worksheet'!$X274," ")</f>
        <v xml:space="preserve"> </v>
      </c>
    </row>
    <row r="280" spans="1:6">
      <c r="A280" s="45" t="str">
        <f>IF(ISNUMBER(SEARCH("Low",'DIF Worksheet'!$U275)),'DIF Worksheet'!$W275," ")</f>
        <v xml:space="preserve"> </v>
      </c>
      <c r="B280" s="31" t="str">
        <f>IF(ISNUMBER(SEARCH("Low",'DIF Worksheet'!$U275)),'DIF Worksheet'!$A275," ")</f>
        <v xml:space="preserve"> </v>
      </c>
      <c r="C280" s="31" t="str">
        <f>IF('DIF Worksheet'!$B275="","",IF(ISNUMBER(SEARCH("Low",'DIF Worksheet'!$U275)),'DIF Worksheet'!$B275," "))</f>
        <v/>
      </c>
      <c r="D280" s="31" t="str">
        <f>IF('DIF Worksheet'!$C275="","",IF(ISNUMBER(SEARCH("Low",'DIF Worksheet'!$U275)),'DIF Worksheet'!$C275," "))</f>
        <v/>
      </c>
      <c r="E280" s="31" t="str">
        <f>IF('DIF Worksheet'!$D275="","",IF(ISNUMBER(SEARCH("Low",'DIF Worksheet'!$U275)),'DIF Worksheet'!$D275," "))</f>
        <v/>
      </c>
      <c r="F280" s="46" t="str">
        <f>IF(ISNUMBER(SEARCH("Low",'DIF Worksheet'!$U275)),'DIF Worksheet'!$X275," ")</f>
        <v xml:space="preserve"> </v>
      </c>
    </row>
    <row r="281" spans="1:6">
      <c r="A281" s="45" t="str">
        <f>IF(ISNUMBER(SEARCH("Low",'DIF Worksheet'!$U276)),'DIF Worksheet'!$W276," ")</f>
        <v xml:space="preserve"> </v>
      </c>
      <c r="B281" s="31" t="str">
        <f>IF(ISNUMBER(SEARCH("Low",'DIF Worksheet'!$U276)),'DIF Worksheet'!$A276," ")</f>
        <v xml:space="preserve"> </v>
      </c>
      <c r="C281" s="31" t="str">
        <f>IF('DIF Worksheet'!$B276="","",IF(ISNUMBER(SEARCH("Low",'DIF Worksheet'!$U276)),'DIF Worksheet'!$B276," "))</f>
        <v/>
      </c>
      <c r="D281" s="31" t="str">
        <f>IF('DIF Worksheet'!$C276="","",IF(ISNUMBER(SEARCH("Low",'DIF Worksheet'!$U276)),'DIF Worksheet'!$C276," "))</f>
        <v/>
      </c>
      <c r="E281" s="31" t="str">
        <f>IF('DIF Worksheet'!$D276="","",IF(ISNUMBER(SEARCH("Low",'DIF Worksheet'!$U276)),'DIF Worksheet'!$D276," "))</f>
        <v/>
      </c>
      <c r="F281" s="46" t="str">
        <f>IF(ISNUMBER(SEARCH("Low",'DIF Worksheet'!$U276)),'DIF Worksheet'!$X276," ")</f>
        <v xml:space="preserve"> </v>
      </c>
    </row>
    <row r="282" spans="1:6">
      <c r="A282" s="45" t="str">
        <f>IF(ISNUMBER(SEARCH("Low",'DIF Worksheet'!$U277)),'DIF Worksheet'!$W277," ")</f>
        <v xml:space="preserve"> </v>
      </c>
      <c r="B282" s="31" t="str">
        <f>IF(ISNUMBER(SEARCH("Low",'DIF Worksheet'!$U277)),'DIF Worksheet'!$A277," ")</f>
        <v xml:space="preserve"> </v>
      </c>
      <c r="C282" s="31" t="str">
        <f>IF('DIF Worksheet'!$B277="","",IF(ISNUMBER(SEARCH("Low",'DIF Worksheet'!$U277)),'DIF Worksheet'!$B277," "))</f>
        <v/>
      </c>
      <c r="D282" s="31" t="str">
        <f>IF('DIF Worksheet'!$C277="","",IF(ISNUMBER(SEARCH("Low",'DIF Worksheet'!$U277)),'DIF Worksheet'!$C277," "))</f>
        <v/>
      </c>
      <c r="E282" s="31" t="str">
        <f>IF('DIF Worksheet'!$D277="","",IF(ISNUMBER(SEARCH("Low",'DIF Worksheet'!$U277)),'DIF Worksheet'!$D277," "))</f>
        <v/>
      </c>
      <c r="F282" s="46" t="str">
        <f>IF(ISNUMBER(SEARCH("Low",'DIF Worksheet'!$U277)),'DIF Worksheet'!$X277," ")</f>
        <v xml:space="preserve"> </v>
      </c>
    </row>
    <row r="283" spans="1:6">
      <c r="A283" s="45" t="str">
        <f>IF(ISNUMBER(SEARCH("Low",'DIF Worksheet'!$U278)),'DIF Worksheet'!$W278," ")</f>
        <v xml:space="preserve"> </v>
      </c>
      <c r="B283" s="31" t="str">
        <f>IF(ISNUMBER(SEARCH("Low",'DIF Worksheet'!$U278)),'DIF Worksheet'!$A278," ")</f>
        <v xml:space="preserve"> </v>
      </c>
      <c r="C283" s="31" t="str">
        <f>IF('DIF Worksheet'!$B278="","",IF(ISNUMBER(SEARCH("Low",'DIF Worksheet'!$U278)),'DIF Worksheet'!$B278," "))</f>
        <v/>
      </c>
      <c r="D283" s="31" t="str">
        <f>IF('DIF Worksheet'!$C278="","",IF(ISNUMBER(SEARCH("Low",'DIF Worksheet'!$U278)),'DIF Worksheet'!$C278," "))</f>
        <v/>
      </c>
      <c r="E283" s="31" t="str">
        <f>IF('DIF Worksheet'!$D278="","",IF(ISNUMBER(SEARCH("Low",'DIF Worksheet'!$U278)),'DIF Worksheet'!$D278," "))</f>
        <v/>
      </c>
      <c r="F283" s="46" t="str">
        <f>IF(ISNUMBER(SEARCH("Low",'DIF Worksheet'!$U278)),'DIF Worksheet'!$X278," ")</f>
        <v xml:space="preserve"> </v>
      </c>
    </row>
    <row r="284" spans="1:6">
      <c r="A284" s="45" t="str">
        <f>IF(ISNUMBER(SEARCH("Low",'DIF Worksheet'!$U279)),'DIF Worksheet'!$W279," ")</f>
        <v xml:space="preserve"> </v>
      </c>
      <c r="B284" s="31" t="str">
        <f>IF(ISNUMBER(SEARCH("Low",'DIF Worksheet'!$U279)),'DIF Worksheet'!$A279," ")</f>
        <v xml:space="preserve"> </v>
      </c>
      <c r="C284" s="31" t="str">
        <f>IF('DIF Worksheet'!$B279="","",IF(ISNUMBER(SEARCH("Low",'DIF Worksheet'!$U279)),'DIF Worksheet'!$B279," "))</f>
        <v/>
      </c>
      <c r="D284" s="31" t="str">
        <f>IF('DIF Worksheet'!$C279="","",IF(ISNUMBER(SEARCH("Low",'DIF Worksheet'!$U279)),'DIF Worksheet'!$C279," "))</f>
        <v/>
      </c>
      <c r="E284" s="31" t="str">
        <f>IF('DIF Worksheet'!$D279="","",IF(ISNUMBER(SEARCH("Low",'DIF Worksheet'!$U279)),'DIF Worksheet'!$D279," "))</f>
        <v/>
      </c>
      <c r="F284" s="46" t="str">
        <f>IF(ISNUMBER(SEARCH("Low",'DIF Worksheet'!$U279)),'DIF Worksheet'!$X279," ")</f>
        <v xml:space="preserve"> </v>
      </c>
    </row>
    <row r="285" spans="1:6">
      <c r="A285" s="45" t="str">
        <f>IF(ISNUMBER(SEARCH("Low",'DIF Worksheet'!$U280)),'DIF Worksheet'!$W280," ")</f>
        <v xml:space="preserve"> </v>
      </c>
      <c r="B285" s="31" t="str">
        <f>IF(ISNUMBER(SEARCH("Low",'DIF Worksheet'!$U280)),'DIF Worksheet'!$A280," ")</f>
        <v xml:space="preserve"> </v>
      </c>
      <c r="C285" s="31" t="str">
        <f>IF('DIF Worksheet'!$B280="","",IF(ISNUMBER(SEARCH("Low",'DIF Worksheet'!$U280)),'DIF Worksheet'!$B280," "))</f>
        <v/>
      </c>
      <c r="D285" s="31" t="str">
        <f>IF('DIF Worksheet'!$C280="","",IF(ISNUMBER(SEARCH("Low",'DIF Worksheet'!$U280)),'DIF Worksheet'!$C280," "))</f>
        <v/>
      </c>
      <c r="E285" s="31" t="str">
        <f>IF('DIF Worksheet'!$D280="","",IF(ISNUMBER(SEARCH("Low",'DIF Worksheet'!$U280)),'DIF Worksheet'!$D280," "))</f>
        <v/>
      </c>
      <c r="F285" s="46" t="str">
        <f>IF(ISNUMBER(SEARCH("Low",'DIF Worksheet'!$U280)),'DIF Worksheet'!$X280," ")</f>
        <v xml:space="preserve"> </v>
      </c>
    </row>
    <row r="286" spans="1:6">
      <c r="A286" s="45" t="str">
        <f>IF(ISNUMBER(SEARCH("Low",'DIF Worksheet'!$U281)),'DIF Worksheet'!$W281," ")</f>
        <v xml:space="preserve"> </v>
      </c>
      <c r="B286" s="31" t="str">
        <f>IF(ISNUMBER(SEARCH("Low",'DIF Worksheet'!$U281)),'DIF Worksheet'!$A281," ")</f>
        <v xml:space="preserve"> </v>
      </c>
      <c r="C286" s="31" t="str">
        <f>IF('DIF Worksheet'!$B281="","",IF(ISNUMBER(SEARCH("Low",'DIF Worksheet'!$U281)),'DIF Worksheet'!$B281," "))</f>
        <v/>
      </c>
      <c r="D286" s="31" t="str">
        <f>IF('DIF Worksheet'!$C281="","",IF(ISNUMBER(SEARCH("Low",'DIF Worksheet'!$U281)),'DIF Worksheet'!$C281," "))</f>
        <v/>
      </c>
      <c r="E286" s="31" t="str">
        <f>IF('DIF Worksheet'!$D281="","",IF(ISNUMBER(SEARCH("Low",'DIF Worksheet'!$U281)),'DIF Worksheet'!$D281," "))</f>
        <v/>
      </c>
      <c r="F286" s="46" t="str">
        <f>IF(ISNUMBER(SEARCH("Low",'DIF Worksheet'!$U281)),'DIF Worksheet'!$X281," ")</f>
        <v xml:space="preserve"> </v>
      </c>
    </row>
    <row r="287" spans="1:6">
      <c r="A287" s="45" t="str">
        <f>IF(ISNUMBER(SEARCH("Low",'DIF Worksheet'!$U282)),'DIF Worksheet'!$W282," ")</f>
        <v xml:space="preserve"> </v>
      </c>
      <c r="B287" s="31" t="str">
        <f>IF(ISNUMBER(SEARCH("Low",'DIF Worksheet'!$U282)),'DIF Worksheet'!$A282," ")</f>
        <v xml:space="preserve"> </v>
      </c>
      <c r="C287" s="31" t="str">
        <f>IF('DIF Worksheet'!$B282="","",IF(ISNUMBER(SEARCH("Low",'DIF Worksheet'!$U282)),'DIF Worksheet'!$B282," "))</f>
        <v/>
      </c>
      <c r="D287" s="31" t="str">
        <f>IF('DIF Worksheet'!$C282="","",IF(ISNUMBER(SEARCH("Low",'DIF Worksheet'!$U282)),'DIF Worksheet'!$C282," "))</f>
        <v/>
      </c>
      <c r="E287" s="31" t="str">
        <f>IF('DIF Worksheet'!$D282="","",IF(ISNUMBER(SEARCH("Low",'DIF Worksheet'!$U282)),'DIF Worksheet'!$D282," "))</f>
        <v/>
      </c>
      <c r="F287" s="46" t="str">
        <f>IF(ISNUMBER(SEARCH("Low",'DIF Worksheet'!$U282)),'DIF Worksheet'!$X282," ")</f>
        <v xml:space="preserve"> </v>
      </c>
    </row>
    <row r="288" spans="1:6">
      <c r="A288" s="45" t="str">
        <f>IF(ISNUMBER(SEARCH("Low",'DIF Worksheet'!$U283)),'DIF Worksheet'!$W283," ")</f>
        <v xml:space="preserve"> </v>
      </c>
      <c r="B288" s="31" t="str">
        <f>IF(ISNUMBER(SEARCH("Low",'DIF Worksheet'!$U283)),'DIF Worksheet'!$A283," ")</f>
        <v xml:space="preserve"> </v>
      </c>
      <c r="C288" s="31" t="str">
        <f>IF('DIF Worksheet'!$B283="","",IF(ISNUMBER(SEARCH("Low",'DIF Worksheet'!$U283)),'DIF Worksheet'!$B283," "))</f>
        <v/>
      </c>
      <c r="D288" s="31" t="str">
        <f>IF('DIF Worksheet'!$C283="","",IF(ISNUMBER(SEARCH("Low",'DIF Worksheet'!$U283)),'DIF Worksheet'!$C283," "))</f>
        <v/>
      </c>
      <c r="E288" s="31" t="str">
        <f>IF('DIF Worksheet'!$D283="","",IF(ISNUMBER(SEARCH("Low",'DIF Worksheet'!$U283)),'DIF Worksheet'!$D283," "))</f>
        <v/>
      </c>
      <c r="F288" s="46" t="str">
        <f>IF(ISNUMBER(SEARCH("Low",'DIF Worksheet'!$U283)),'DIF Worksheet'!$X283," ")</f>
        <v xml:space="preserve"> </v>
      </c>
    </row>
    <row r="289" spans="1:6">
      <c r="A289" s="45" t="str">
        <f>IF(ISNUMBER(SEARCH("Low",'DIF Worksheet'!$U284)),'DIF Worksheet'!$W284," ")</f>
        <v xml:space="preserve"> </v>
      </c>
      <c r="B289" s="31" t="str">
        <f>IF(ISNUMBER(SEARCH("Low",'DIF Worksheet'!$U284)),'DIF Worksheet'!$A284," ")</f>
        <v xml:space="preserve"> </v>
      </c>
      <c r="C289" s="31" t="str">
        <f>IF('DIF Worksheet'!$B284="","",IF(ISNUMBER(SEARCH("Low",'DIF Worksheet'!$U284)),'DIF Worksheet'!$B284," "))</f>
        <v/>
      </c>
      <c r="D289" s="31" t="str">
        <f>IF('DIF Worksheet'!$C284="","",IF(ISNUMBER(SEARCH("Low",'DIF Worksheet'!$U284)),'DIF Worksheet'!$C284," "))</f>
        <v/>
      </c>
      <c r="E289" s="31" t="str">
        <f>IF('DIF Worksheet'!$D284="","",IF(ISNUMBER(SEARCH("Low",'DIF Worksheet'!$U284)),'DIF Worksheet'!$D284," "))</f>
        <v/>
      </c>
      <c r="F289" s="46" t="str">
        <f>IF(ISNUMBER(SEARCH("Low",'DIF Worksheet'!$U284)),'DIF Worksheet'!$X284," ")</f>
        <v xml:space="preserve"> </v>
      </c>
    </row>
    <row r="290" spans="1:6">
      <c r="A290" s="45" t="str">
        <f>IF(ISNUMBER(SEARCH("Low",'DIF Worksheet'!$U285)),'DIF Worksheet'!$W285," ")</f>
        <v xml:space="preserve"> </v>
      </c>
      <c r="B290" s="31" t="str">
        <f>IF(ISNUMBER(SEARCH("Low",'DIF Worksheet'!$U285)),'DIF Worksheet'!$A285," ")</f>
        <v xml:space="preserve"> </v>
      </c>
      <c r="C290" s="31" t="str">
        <f>IF('DIF Worksheet'!$B285="","",IF(ISNUMBER(SEARCH("Low",'DIF Worksheet'!$U285)),'DIF Worksheet'!$B285," "))</f>
        <v/>
      </c>
      <c r="D290" s="31" t="str">
        <f>IF('DIF Worksheet'!$C285="","",IF(ISNUMBER(SEARCH("Low",'DIF Worksheet'!$U285)),'DIF Worksheet'!$C285," "))</f>
        <v/>
      </c>
      <c r="E290" s="31" t="str">
        <f>IF('DIF Worksheet'!$D285="","",IF(ISNUMBER(SEARCH("Low",'DIF Worksheet'!$U285)),'DIF Worksheet'!$D285," "))</f>
        <v/>
      </c>
      <c r="F290" s="46" t="str">
        <f>IF(ISNUMBER(SEARCH("Low",'DIF Worksheet'!$U285)),'DIF Worksheet'!$X285," ")</f>
        <v xml:space="preserve"> </v>
      </c>
    </row>
    <row r="291" spans="1:6">
      <c r="A291" s="45" t="str">
        <f>IF(ISNUMBER(SEARCH("Low",'DIF Worksheet'!$U286)),'DIF Worksheet'!$W286," ")</f>
        <v xml:space="preserve"> </v>
      </c>
      <c r="B291" s="31" t="str">
        <f>IF(ISNUMBER(SEARCH("Low",'DIF Worksheet'!$U286)),'DIF Worksheet'!$A286," ")</f>
        <v xml:space="preserve"> </v>
      </c>
      <c r="C291" s="31" t="str">
        <f>IF('DIF Worksheet'!$B286="","",IF(ISNUMBER(SEARCH("Low",'DIF Worksheet'!$U286)),'DIF Worksheet'!$B286," "))</f>
        <v/>
      </c>
      <c r="D291" s="31" t="str">
        <f>IF('DIF Worksheet'!$C286="","",IF(ISNUMBER(SEARCH("Low",'DIF Worksheet'!$U286)),'DIF Worksheet'!$C286," "))</f>
        <v/>
      </c>
      <c r="E291" s="31" t="str">
        <f>IF('DIF Worksheet'!$D286="","",IF(ISNUMBER(SEARCH("Low",'DIF Worksheet'!$U286)),'DIF Worksheet'!$D286," "))</f>
        <v/>
      </c>
      <c r="F291" s="46" t="str">
        <f>IF(ISNUMBER(SEARCH("Low",'DIF Worksheet'!$U286)),'DIF Worksheet'!$X286," ")</f>
        <v xml:space="preserve"> </v>
      </c>
    </row>
    <row r="292" spans="1:6">
      <c r="A292" s="45" t="str">
        <f>IF(ISNUMBER(SEARCH("Low",'DIF Worksheet'!$U287)),'DIF Worksheet'!$W287," ")</f>
        <v xml:space="preserve"> </v>
      </c>
      <c r="B292" s="31" t="str">
        <f>IF(ISNUMBER(SEARCH("Low",'DIF Worksheet'!$U287)),'DIF Worksheet'!$A287," ")</f>
        <v xml:space="preserve"> </v>
      </c>
      <c r="C292" s="31" t="str">
        <f>IF('DIF Worksheet'!$B287="","",IF(ISNUMBER(SEARCH("Low",'DIF Worksheet'!$U287)),'DIF Worksheet'!$B287," "))</f>
        <v/>
      </c>
      <c r="D292" s="31" t="str">
        <f>IF('DIF Worksheet'!$C287="","",IF(ISNUMBER(SEARCH("Low",'DIF Worksheet'!$U287)),'DIF Worksheet'!$C287," "))</f>
        <v/>
      </c>
      <c r="E292" s="31" t="str">
        <f>IF('DIF Worksheet'!$D287="","",IF(ISNUMBER(SEARCH("Low",'DIF Worksheet'!$U287)),'DIF Worksheet'!$D287," "))</f>
        <v/>
      </c>
      <c r="F292" s="46" t="str">
        <f>IF(ISNUMBER(SEARCH("Low",'DIF Worksheet'!$U287)),'DIF Worksheet'!$X287," ")</f>
        <v xml:space="preserve"> </v>
      </c>
    </row>
    <row r="293" spans="1:6">
      <c r="A293" s="45" t="str">
        <f>IF(ISNUMBER(SEARCH("Low",'DIF Worksheet'!$U288)),'DIF Worksheet'!$W288," ")</f>
        <v xml:space="preserve"> </v>
      </c>
      <c r="B293" s="31" t="str">
        <f>IF(ISNUMBER(SEARCH("Low",'DIF Worksheet'!$U288)),'DIF Worksheet'!$A288," ")</f>
        <v xml:space="preserve"> </v>
      </c>
      <c r="C293" s="31" t="str">
        <f>IF('DIF Worksheet'!$B288="","",IF(ISNUMBER(SEARCH("Low",'DIF Worksheet'!$U288)),'DIF Worksheet'!$B288," "))</f>
        <v/>
      </c>
      <c r="D293" s="31" t="str">
        <f>IF('DIF Worksheet'!$C288="","",IF(ISNUMBER(SEARCH("Low",'DIF Worksheet'!$U288)),'DIF Worksheet'!$C288," "))</f>
        <v/>
      </c>
      <c r="E293" s="31" t="str">
        <f>IF('DIF Worksheet'!$D288="","",IF(ISNUMBER(SEARCH("Low",'DIF Worksheet'!$U288)),'DIF Worksheet'!$D288," "))</f>
        <v/>
      </c>
      <c r="F293" s="46" t="str">
        <f>IF(ISNUMBER(SEARCH("Low",'DIF Worksheet'!$U288)),'DIF Worksheet'!$X288," ")</f>
        <v xml:space="preserve"> </v>
      </c>
    </row>
    <row r="294" spans="1:6">
      <c r="A294" s="45" t="str">
        <f>IF(ISNUMBER(SEARCH("Low",'DIF Worksheet'!$U289)),'DIF Worksheet'!$W289," ")</f>
        <v xml:space="preserve"> </v>
      </c>
      <c r="B294" s="31" t="str">
        <f>IF(ISNUMBER(SEARCH("Low",'DIF Worksheet'!$U289)),'DIF Worksheet'!$A289," ")</f>
        <v xml:space="preserve"> </v>
      </c>
      <c r="C294" s="31" t="str">
        <f>IF('DIF Worksheet'!$B289="","",IF(ISNUMBER(SEARCH("Low",'DIF Worksheet'!$U289)),'DIF Worksheet'!$B289," "))</f>
        <v/>
      </c>
      <c r="D294" s="31" t="str">
        <f>IF('DIF Worksheet'!$C289="","",IF(ISNUMBER(SEARCH("Low",'DIF Worksheet'!$U289)),'DIF Worksheet'!$C289," "))</f>
        <v/>
      </c>
      <c r="E294" s="31" t="str">
        <f>IF('DIF Worksheet'!$D289="","",IF(ISNUMBER(SEARCH("Low",'DIF Worksheet'!$U289)),'DIF Worksheet'!$D289," "))</f>
        <v/>
      </c>
      <c r="F294" s="46" t="str">
        <f>IF(ISNUMBER(SEARCH("Low",'DIF Worksheet'!$U289)),'DIF Worksheet'!$X289," ")</f>
        <v xml:space="preserve"> </v>
      </c>
    </row>
    <row r="295" spans="1:6">
      <c r="A295" s="45" t="str">
        <f>IF(ISNUMBER(SEARCH("Low",'DIF Worksheet'!$U290)),'DIF Worksheet'!$W290," ")</f>
        <v xml:space="preserve"> </v>
      </c>
      <c r="B295" s="31" t="str">
        <f>IF(ISNUMBER(SEARCH("Low",'DIF Worksheet'!$U290)),'DIF Worksheet'!$A290," ")</f>
        <v xml:space="preserve"> </v>
      </c>
      <c r="C295" s="31" t="str">
        <f>IF('DIF Worksheet'!$B290="","",IF(ISNUMBER(SEARCH("Low",'DIF Worksheet'!$U290)),'DIF Worksheet'!$B290," "))</f>
        <v/>
      </c>
      <c r="D295" s="31" t="str">
        <f>IF('DIF Worksheet'!$C290="","",IF(ISNUMBER(SEARCH("Low",'DIF Worksheet'!$U290)),'DIF Worksheet'!$C290," "))</f>
        <v/>
      </c>
      <c r="E295" s="31" t="str">
        <f>IF('DIF Worksheet'!$D290="","",IF(ISNUMBER(SEARCH("Low",'DIF Worksheet'!$U290)),'DIF Worksheet'!$D290," "))</f>
        <v/>
      </c>
      <c r="F295" s="46" t="str">
        <f>IF(ISNUMBER(SEARCH("Low",'DIF Worksheet'!$U290)),'DIF Worksheet'!$X290," ")</f>
        <v xml:space="preserve"> </v>
      </c>
    </row>
    <row r="296" spans="1:6">
      <c r="A296" s="45" t="str">
        <f>IF(ISNUMBER(SEARCH("Low",'DIF Worksheet'!$U291)),'DIF Worksheet'!$W291," ")</f>
        <v xml:space="preserve"> </v>
      </c>
      <c r="B296" s="31" t="str">
        <f>IF(ISNUMBER(SEARCH("Low",'DIF Worksheet'!$U291)),'DIF Worksheet'!$A291," ")</f>
        <v xml:space="preserve"> </v>
      </c>
      <c r="C296" s="31" t="str">
        <f>IF('DIF Worksheet'!$B291="","",IF(ISNUMBER(SEARCH("Low",'DIF Worksheet'!$U291)),'DIF Worksheet'!$B291," "))</f>
        <v/>
      </c>
      <c r="D296" s="31" t="str">
        <f>IF('DIF Worksheet'!$C291="","",IF(ISNUMBER(SEARCH("Low",'DIF Worksheet'!$U291)),'DIF Worksheet'!$C291," "))</f>
        <v/>
      </c>
      <c r="E296" s="31" t="str">
        <f>IF('DIF Worksheet'!$D291="","",IF(ISNUMBER(SEARCH("Low",'DIF Worksheet'!$U291)),'DIF Worksheet'!$D291," "))</f>
        <v/>
      </c>
      <c r="F296" s="46" t="str">
        <f>IF(ISNUMBER(SEARCH("Low",'DIF Worksheet'!$U291)),'DIF Worksheet'!$X291," ")</f>
        <v xml:space="preserve"> </v>
      </c>
    </row>
    <row r="297" spans="1:6">
      <c r="A297" s="45" t="str">
        <f>IF(ISNUMBER(SEARCH("Low",'DIF Worksheet'!$U292)),'DIF Worksheet'!$W292," ")</f>
        <v xml:space="preserve"> </v>
      </c>
      <c r="B297" s="31" t="str">
        <f>IF(ISNUMBER(SEARCH("Low",'DIF Worksheet'!$U292)),'DIF Worksheet'!$A292," ")</f>
        <v xml:space="preserve"> </v>
      </c>
      <c r="C297" s="31" t="str">
        <f>IF('DIF Worksheet'!$B292="","",IF(ISNUMBER(SEARCH("Low",'DIF Worksheet'!$U292)),'DIF Worksheet'!$B292," "))</f>
        <v/>
      </c>
      <c r="D297" s="31" t="str">
        <f>IF('DIF Worksheet'!$C292="","",IF(ISNUMBER(SEARCH("Low",'DIF Worksheet'!$U292)),'DIF Worksheet'!$C292," "))</f>
        <v/>
      </c>
      <c r="E297" s="31" t="str">
        <f>IF('DIF Worksheet'!$D292="","",IF(ISNUMBER(SEARCH("Low",'DIF Worksheet'!$U292)),'DIF Worksheet'!$D292," "))</f>
        <v/>
      </c>
      <c r="F297" s="46" t="str">
        <f>IF(ISNUMBER(SEARCH("Low",'DIF Worksheet'!$U292)),'DIF Worksheet'!$X292," ")</f>
        <v xml:space="preserve"> </v>
      </c>
    </row>
    <row r="298" spans="1:6">
      <c r="A298" s="45" t="str">
        <f>IF(ISNUMBER(SEARCH("Low",'DIF Worksheet'!$U293)),'DIF Worksheet'!$W293," ")</f>
        <v xml:space="preserve"> </v>
      </c>
      <c r="B298" s="31" t="str">
        <f>IF(ISNUMBER(SEARCH("Low",'DIF Worksheet'!$U293)),'DIF Worksheet'!$A293," ")</f>
        <v xml:space="preserve"> </v>
      </c>
      <c r="C298" s="31" t="str">
        <f>IF('DIF Worksheet'!$B293="","",IF(ISNUMBER(SEARCH("Low",'DIF Worksheet'!$U293)),'DIF Worksheet'!$B293," "))</f>
        <v/>
      </c>
      <c r="D298" s="31" t="str">
        <f>IF('DIF Worksheet'!$C293="","",IF(ISNUMBER(SEARCH("Low",'DIF Worksheet'!$U293)),'DIF Worksheet'!$C293," "))</f>
        <v/>
      </c>
      <c r="E298" s="31" t="str">
        <f>IF('DIF Worksheet'!$D293="","",IF(ISNUMBER(SEARCH("Low",'DIF Worksheet'!$U293)),'DIF Worksheet'!$D293," "))</f>
        <v/>
      </c>
      <c r="F298" s="46" t="str">
        <f>IF(ISNUMBER(SEARCH("Low",'DIF Worksheet'!$U293)),'DIF Worksheet'!$X293," ")</f>
        <v xml:space="preserve"> </v>
      </c>
    </row>
    <row r="299" spans="1:6">
      <c r="A299" s="45" t="str">
        <f>IF(ISNUMBER(SEARCH("Low",'DIF Worksheet'!$U294)),'DIF Worksheet'!$W294," ")</f>
        <v xml:space="preserve"> </v>
      </c>
      <c r="B299" s="31" t="str">
        <f>IF(ISNUMBER(SEARCH("Low",'DIF Worksheet'!$U294)),'DIF Worksheet'!$A294," ")</f>
        <v xml:space="preserve"> </v>
      </c>
      <c r="C299" s="31" t="str">
        <f>IF('DIF Worksheet'!$B294="","",IF(ISNUMBER(SEARCH("Low",'DIF Worksheet'!$U294)),'DIF Worksheet'!$B294," "))</f>
        <v/>
      </c>
      <c r="D299" s="31" t="str">
        <f>IF('DIF Worksheet'!$C294="","",IF(ISNUMBER(SEARCH("Low",'DIF Worksheet'!$U294)),'DIF Worksheet'!$C294," "))</f>
        <v/>
      </c>
      <c r="E299" s="31" t="str">
        <f>IF('DIF Worksheet'!$D294="","",IF(ISNUMBER(SEARCH("Low",'DIF Worksheet'!$U294)),'DIF Worksheet'!$D294," "))</f>
        <v/>
      </c>
      <c r="F299" s="46" t="str">
        <f>IF(ISNUMBER(SEARCH("Low",'DIF Worksheet'!$U294)),'DIF Worksheet'!$X294," ")</f>
        <v xml:space="preserve"> </v>
      </c>
    </row>
    <row r="300" spans="1:6">
      <c r="A300" s="45" t="str">
        <f>IF(ISNUMBER(SEARCH("Low",'DIF Worksheet'!$U295)),'DIF Worksheet'!$W295," ")</f>
        <v xml:space="preserve"> </v>
      </c>
      <c r="B300" s="31" t="str">
        <f>IF(ISNUMBER(SEARCH("Low",'DIF Worksheet'!$U295)),'DIF Worksheet'!$A295," ")</f>
        <v xml:space="preserve"> </v>
      </c>
      <c r="C300" s="31" t="str">
        <f>IF('DIF Worksheet'!$B295="","",IF(ISNUMBER(SEARCH("Low",'DIF Worksheet'!$U295)),'DIF Worksheet'!$B295," "))</f>
        <v/>
      </c>
      <c r="D300" s="31" t="str">
        <f>IF('DIF Worksheet'!$C295="","",IF(ISNUMBER(SEARCH("Low",'DIF Worksheet'!$U295)),'DIF Worksheet'!$C295," "))</f>
        <v/>
      </c>
      <c r="E300" s="31" t="str">
        <f>IF('DIF Worksheet'!$D295="","",IF(ISNUMBER(SEARCH("Low",'DIF Worksheet'!$U295)),'DIF Worksheet'!$D295," "))</f>
        <v/>
      </c>
      <c r="F300" s="46" t="str">
        <f>IF(ISNUMBER(SEARCH("Low",'DIF Worksheet'!$U295)),'DIF Worksheet'!$X295," ")</f>
        <v xml:space="preserve"> </v>
      </c>
    </row>
    <row r="301" spans="1:6">
      <c r="A301" s="45" t="str">
        <f>IF(ISNUMBER(SEARCH("Low",'DIF Worksheet'!$U296)),'DIF Worksheet'!$W296," ")</f>
        <v xml:space="preserve"> </v>
      </c>
      <c r="B301" s="31" t="str">
        <f>IF(ISNUMBER(SEARCH("Low",'DIF Worksheet'!$U296)),'DIF Worksheet'!$A296," ")</f>
        <v xml:space="preserve"> </v>
      </c>
      <c r="C301" s="31" t="str">
        <f>IF('DIF Worksheet'!$B296="","",IF(ISNUMBER(SEARCH("Low",'DIF Worksheet'!$U296)),'DIF Worksheet'!$B296," "))</f>
        <v/>
      </c>
      <c r="D301" s="31" t="str">
        <f>IF('DIF Worksheet'!$C296="","",IF(ISNUMBER(SEARCH("Low",'DIF Worksheet'!$U296)),'DIF Worksheet'!$C296," "))</f>
        <v/>
      </c>
      <c r="E301" s="31" t="str">
        <f>IF('DIF Worksheet'!$D296="","",IF(ISNUMBER(SEARCH("Low",'DIF Worksheet'!$U296)),'DIF Worksheet'!$D296," "))</f>
        <v/>
      </c>
      <c r="F301" s="46" t="str">
        <f>IF(ISNUMBER(SEARCH("Low",'DIF Worksheet'!$U296)),'DIF Worksheet'!$X296," ")</f>
        <v xml:space="preserve"> </v>
      </c>
    </row>
    <row r="302" spans="1:6">
      <c r="A302" s="45" t="str">
        <f>IF(ISNUMBER(SEARCH("Low",'DIF Worksheet'!$U297)),'DIF Worksheet'!$W297," ")</f>
        <v xml:space="preserve"> </v>
      </c>
      <c r="B302" s="31" t="str">
        <f>IF(ISNUMBER(SEARCH("Low",'DIF Worksheet'!$U297)),'DIF Worksheet'!$A297," ")</f>
        <v xml:space="preserve"> </v>
      </c>
      <c r="C302" s="31" t="str">
        <f>IF('DIF Worksheet'!$B297="","",IF(ISNUMBER(SEARCH("Low",'DIF Worksheet'!$U297)),'DIF Worksheet'!$B297," "))</f>
        <v/>
      </c>
      <c r="D302" s="31" t="str">
        <f>IF('DIF Worksheet'!$C297="","",IF(ISNUMBER(SEARCH("Low",'DIF Worksheet'!$U297)),'DIF Worksheet'!$C297," "))</f>
        <v/>
      </c>
      <c r="E302" s="31" t="str">
        <f>IF('DIF Worksheet'!$D297="","",IF(ISNUMBER(SEARCH("Low",'DIF Worksheet'!$U297)),'DIF Worksheet'!$D297," "))</f>
        <v/>
      </c>
      <c r="F302" s="46" t="str">
        <f>IF(ISNUMBER(SEARCH("Low",'DIF Worksheet'!$U297)),'DIF Worksheet'!$X297," ")</f>
        <v xml:space="preserve"> </v>
      </c>
    </row>
    <row r="303" spans="1:6">
      <c r="A303" s="45" t="str">
        <f>IF(ISNUMBER(SEARCH("Low",'DIF Worksheet'!$U298)),'DIF Worksheet'!$W298," ")</f>
        <v xml:space="preserve"> </v>
      </c>
      <c r="B303" s="31" t="str">
        <f>IF(ISNUMBER(SEARCH("Low",'DIF Worksheet'!$U298)),'DIF Worksheet'!$A298," ")</f>
        <v xml:space="preserve"> </v>
      </c>
      <c r="C303" s="31" t="str">
        <f>IF('DIF Worksheet'!$B298="","",IF(ISNUMBER(SEARCH("Low",'DIF Worksheet'!$U298)),'DIF Worksheet'!$B298," "))</f>
        <v/>
      </c>
      <c r="D303" s="31" t="str">
        <f>IF('DIF Worksheet'!$C298="","",IF(ISNUMBER(SEARCH("Low",'DIF Worksheet'!$U298)),'DIF Worksheet'!$C298," "))</f>
        <v/>
      </c>
      <c r="E303" s="31" t="str">
        <f>IF('DIF Worksheet'!$D298="","",IF(ISNUMBER(SEARCH("Low",'DIF Worksheet'!$U298)),'DIF Worksheet'!$D298," "))</f>
        <v/>
      </c>
      <c r="F303" s="46" t="str">
        <f>IF(ISNUMBER(SEARCH("Low",'DIF Worksheet'!$U298)),'DIF Worksheet'!$X298," ")</f>
        <v xml:space="preserve"> </v>
      </c>
    </row>
    <row r="304" spans="1:6">
      <c r="A304" s="45" t="str">
        <f>IF(ISNUMBER(SEARCH("Low",'DIF Worksheet'!$U299)),'DIF Worksheet'!$W299," ")</f>
        <v xml:space="preserve"> </v>
      </c>
      <c r="B304" s="31" t="str">
        <f>IF(ISNUMBER(SEARCH("Low",'DIF Worksheet'!$U299)),'DIF Worksheet'!$A299," ")</f>
        <v xml:space="preserve"> </v>
      </c>
      <c r="C304" s="31" t="str">
        <f>IF('DIF Worksheet'!$B299="","",IF(ISNUMBER(SEARCH("Low",'DIF Worksheet'!$U299)),'DIF Worksheet'!$B299," "))</f>
        <v/>
      </c>
      <c r="D304" s="31" t="str">
        <f>IF('DIF Worksheet'!$C299="","",IF(ISNUMBER(SEARCH("Low",'DIF Worksheet'!$U299)),'DIF Worksheet'!$C299," "))</f>
        <v/>
      </c>
      <c r="E304" s="31" t="str">
        <f>IF('DIF Worksheet'!$D299="","",IF(ISNUMBER(SEARCH("Low",'DIF Worksheet'!$U299)),'DIF Worksheet'!$D299," "))</f>
        <v/>
      </c>
      <c r="F304" s="46" t="str">
        <f>IF(ISNUMBER(SEARCH("Low",'DIF Worksheet'!$U299)),'DIF Worksheet'!$X299," ")</f>
        <v xml:space="preserve"> </v>
      </c>
    </row>
    <row r="305" spans="1:6">
      <c r="A305" s="45" t="str">
        <f>IF(ISNUMBER(SEARCH("Low",'DIF Worksheet'!$U300)),'DIF Worksheet'!$W300," ")</f>
        <v xml:space="preserve"> </v>
      </c>
      <c r="B305" s="31" t="str">
        <f>IF(ISNUMBER(SEARCH("Low",'DIF Worksheet'!$U300)),'DIF Worksheet'!$A300," ")</f>
        <v xml:space="preserve"> </v>
      </c>
      <c r="C305" s="31" t="str">
        <f>IF('DIF Worksheet'!$B300="","",IF(ISNUMBER(SEARCH("Low",'DIF Worksheet'!$U300)),'DIF Worksheet'!$B300," "))</f>
        <v/>
      </c>
      <c r="D305" s="31" t="str">
        <f>IF('DIF Worksheet'!$C300="","",IF(ISNUMBER(SEARCH("Low",'DIF Worksheet'!$U300)),'DIF Worksheet'!$C300," "))</f>
        <v/>
      </c>
      <c r="E305" s="31" t="str">
        <f>IF('DIF Worksheet'!$D300="","",IF(ISNUMBER(SEARCH("Low",'DIF Worksheet'!$U300)),'DIF Worksheet'!$D300," "))</f>
        <v/>
      </c>
      <c r="F305" s="46" t="str">
        <f>IF(ISNUMBER(SEARCH("Low",'DIF Worksheet'!$U300)),'DIF Worksheet'!$X300," ")</f>
        <v xml:space="preserve"> </v>
      </c>
    </row>
    <row r="306" spans="1:6">
      <c r="A306" s="45" t="str">
        <f>IF(ISNUMBER(SEARCH("Low",'DIF Worksheet'!$U301)),'DIF Worksheet'!$W301," ")</f>
        <v xml:space="preserve"> </v>
      </c>
      <c r="B306" s="31" t="str">
        <f>IF(ISNUMBER(SEARCH("Low",'DIF Worksheet'!$U301)),'DIF Worksheet'!$A301," ")</f>
        <v xml:space="preserve"> </v>
      </c>
      <c r="C306" s="31" t="str">
        <f>IF('DIF Worksheet'!$B301="","",IF(ISNUMBER(SEARCH("Low",'DIF Worksheet'!$U301)),'DIF Worksheet'!$B301," "))</f>
        <v/>
      </c>
      <c r="D306" s="31" t="str">
        <f>IF('DIF Worksheet'!$C301="","",IF(ISNUMBER(SEARCH("Low",'DIF Worksheet'!$U301)),'DIF Worksheet'!$C301," "))</f>
        <v/>
      </c>
      <c r="E306" s="31" t="str">
        <f>IF('DIF Worksheet'!$D301="","",IF(ISNUMBER(SEARCH("Low",'DIF Worksheet'!$U301)),'DIF Worksheet'!$D301," "))</f>
        <v/>
      </c>
      <c r="F306" s="46" t="str">
        <f>IF(ISNUMBER(SEARCH("Low",'DIF Worksheet'!$U301)),'DIF Worksheet'!$X301," ")</f>
        <v xml:space="preserve"> </v>
      </c>
    </row>
    <row r="307" spans="1:6">
      <c r="A307" s="45" t="str">
        <f>IF(ISNUMBER(SEARCH("Low",'DIF Worksheet'!$U302)),'DIF Worksheet'!$W302," ")</f>
        <v xml:space="preserve"> </v>
      </c>
      <c r="B307" s="31" t="str">
        <f>IF(ISNUMBER(SEARCH("Low",'DIF Worksheet'!$U302)),'DIF Worksheet'!$A302," ")</f>
        <v xml:space="preserve"> </v>
      </c>
      <c r="C307" s="31" t="str">
        <f>IF('DIF Worksheet'!$B302="","",IF(ISNUMBER(SEARCH("Low",'DIF Worksheet'!$U302)),'DIF Worksheet'!$B302," "))</f>
        <v/>
      </c>
      <c r="D307" s="31" t="str">
        <f>IF('DIF Worksheet'!$C302="","",IF(ISNUMBER(SEARCH("Low",'DIF Worksheet'!$U302)),'DIF Worksheet'!$C302," "))</f>
        <v/>
      </c>
      <c r="E307" s="31" t="str">
        <f>IF('DIF Worksheet'!$D302="","",IF(ISNUMBER(SEARCH("Low",'DIF Worksheet'!$U302)),'DIF Worksheet'!$D302," "))</f>
        <v/>
      </c>
      <c r="F307" s="46" t="str">
        <f>IF(ISNUMBER(SEARCH("Low",'DIF Worksheet'!$U302)),'DIF Worksheet'!$X302," ")</f>
        <v xml:space="preserve"> </v>
      </c>
    </row>
    <row r="308" spans="1:6">
      <c r="A308" s="45" t="str">
        <f>IF(ISNUMBER(SEARCH("Low",'DIF Worksheet'!$U303)),'DIF Worksheet'!$W303," ")</f>
        <v xml:space="preserve"> </v>
      </c>
      <c r="B308" s="31" t="str">
        <f>IF(ISNUMBER(SEARCH("Low",'DIF Worksheet'!$U303)),'DIF Worksheet'!$A303," ")</f>
        <v xml:space="preserve"> </v>
      </c>
      <c r="C308" s="31" t="str">
        <f>IF('DIF Worksheet'!$B303="","",IF(ISNUMBER(SEARCH("Low",'DIF Worksheet'!$U303)),'DIF Worksheet'!$B303," "))</f>
        <v/>
      </c>
      <c r="D308" s="31" t="str">
        <f>IF('DIF Worksheet'!$C303="","",IF(ISNUMBER(SEARCH("Low",'DIF Worksheet'!$U303)),'DIF Worksheet'!$C303," "))</f>
        <v/>
      </c>
      <c r="E308" s="31" t="str">
        <f>IF('DIF Worksheet'!$D303="","",IF(ISNUMBER(SEARCH("Low",'DIF Worksheet'!$U303)),'DIF Worksheet'!$D303," "))</f>
        <v/>
      </c>
      <c r="F308" s="46" t="str">
        <f>IF(ISNUMBER(SEARCH("Low",'DIF Worksheet'!$U303)),'DIF Worksheet'!$X303," ")</f>
        <v xml:space="preserve"> </v>
      </c>
    </row>
    <row r="309" spans="1:6">
      <c r="A309" s="45" t="str">
        <f>IF(ISNUMBER(SEARCH("Low",'DIF Worksheet'!$U304)),'DIF Worksheet'!$W304," ")</f>
        <v xml:space="preserve"> </v>
      </c>
      <c r="B309" s="31" t="str">
        <f>IF(ISNUMBER(SEARCH("Low",'DIF Worksheet'!$U304)),'DIF Worksheet'!$A304," ")</f>
        <v xml:space="preserve"> </v>
      </c>
      <c r="C309" s="31" t="str">
        <f>IF('DIF Worksheet'!$B304="","",IF(ISNUMBER(SEARCH("Low",'DIF Worksheet'!$U304)),'DIF Worksheet'!$B304," "))</f>
        <v/>
      </c>
      <c r="D309" s="31" t="str">
        <f>IF('DIF Worksheet'!$C304="","",IF(ISNUMBER(SEARCH("Low",'DIF Worksheet'!$U304)),'DIF Worksheet'!$C304," "))</f>
        <v/>
      </c>
      <c r="E309" s="31" t="str">
        <f>IF('DIF Worksheet'!$D304="","",IF(ISNUMBER(SEARCH("Low",'DIF Worksheet'!$U304)),'DIF Worksheet'!$D304," "))</f>
        <v/>
      </c>
      <c r="F309" s="46" t="str">
        <f>IF(ISNUMBER(SEARCH("Low",'DIF Worksheet'!$U304)),'DIF Worksheet'!$X304," ")</f>
        <v xml:space="preserve"> </v>
      </c>
    </row>
    <row r="310" spans="1:6">
      <c r="A310" s="45" t="str">
        <f>IF(ISNUMBER(SEARCH("Low",'DIF Worksheet'!$U305)),'DIF Worksheet'!$W305," ")</f>
        <v xml:space="preserve"> </v>
      </c>
      <c r="B310" s="31" t="str">
        <f>IF(ISNUMBER(SEARCH("Low",'DIF Worksheet'!$U305)),'DIF Worksheet'!$A305," ")</f>
        <v xml:space="preserve"> </v>
      </c>
      <c r="C310" s="31" t="str">
        <f>IF('DIF Worksheet'!$B305="","",IF(ISNUMBER(SEARCH("Low",'DIF Worksheet'!$U305)),'DIF Worksheet'!$B305," "))</f>
        <v/>
      </c>
      <c r="D310" s="31" t="str">
        <f>IF('DIF Worksheet'!$C305="","",IF(ISNUMBER(SEARCH("Low",'DIF Worksheet'!$U305)),'DIF Worksheet'!$C305," "))</f>
        <v/>
      </c>
      <c r="E310" s="31" t="str">
        <f>IF('DIF Worksheet'!$D305="","",IF(ISNUMBER(SEARCH("Low",'DIF Worksheet'!$U305)),'DIF Worksheet'!$D305," "))</f>
        <v/>
      </c>
      <c r="F310" s="46" t="str">
        <f>IF(ISNUMBER(SEARCH("Low",'DIF Worksheet'!$U305)),'DIF Worksheet'!$X305," ")</f>
        <v xml:space="preserve"> </v>
      </c>
    </row>
    <row r="311" spans="1:6">
      <c r="A311" s="45" t="str">
        <f>IF(ISNUMBER(SEARCH("Low",'DIF Worksheet'!$U306)),'DIF Worksheet'!$W306," ")</f>
        <v xml:space="preserve"> </v>
      </c>
      <c r="B311" s="31" t="str">
        <f>IF(ISNUMBER(SEARCH("Low",'DIF Worksheet'!$U306)),'DIF Worksheet'!$A306," ")</f>
        <v xml:space="preserve"> </v>
      </c>
      <c r="C311" s="31" t="str">
        <f>IF('DIF Worksheet'!$B306="","",IF(ISNUMBER(SEARCH("Low",'DIF Worksheet'!$U306)),'DIF Worksheet'!$B306," "))</f>
        <v/>
      </c>
      <c r="D311" s="31" t="str">
        <f>IF('DIF Worksheet'!$C306="","",IF(ISNUMBER(SEARCH("Low",'DIF Worksheet'!$U306)),'DIF Worksheet'!$C306," "))</f>
        <v/>
      </c>
      <c r="E311" s="31" t="str">
        <f>IF('DIF Worksheet'!$D306="","",IF(ISNUMBER(SEARCH("Low",'DIF Worksheet'!$U306)),'DIF Worksheet'!$D306," "))</f>
        <v/>
      </c>
      <c r="F311" s="46" t="str">
        <f>IF(ISNUMBER(SEARCH("Low",'DIF Worksheet'!$U306)),'DIF Worksheet'!$X306," ")</f>
        <v xml:space="preserve"> </v>
      </c>
    </row>
    <row r="312" spans="1:6">
      <c r="A312" s="45" t="str">
        <f>IF(ISNUMBER(SEARCH("Low",'DIF Worksheet'!$U307)),'DIF Worksheet'!$W307," ")</f>
        <v xml:space="preserve"> </v>
      </c>
      <c r="B312" s="31" t="str">
        <f>IF(ISNUMBER(SEARCH("Low",'DIF Worksheet'!$U307)),'DIF Worksheet'!$A307," ")</f>
        <v xml:space="preserve"> </v>
      </c>
      <c r="C312" s="31" t="str">
        <f>IF('DIF Worksheet'!$B307="","",IF(ISNUMBER(SEARCH("Low",'DIF Worksheet'!$U307)),'DIF Worksheet'!$B307," "))</f>
        <v/>
      </c>
      <c r="D312" s="31" t="str">
        <f>IF('DIF Worksheet'!$C307="","",IF(ISNUMBER(SEARCH("Low",'DIF Worksheet'!$U307)),'DIF Worksheet'!$C307," "))</f>
        <v/>
      </c>
      <c r="E312" s="31" t="str">
        <f>IF('DIF Worksheet'!$D307="","",IF(ISNUMBER(SEARCH("Low",'DIF Worksheet'!$U307)),'DIF Worksheet'!$D307," "))</f>
        <v/>
      </c>
      <c r="F312" s="46" t="str">
        <f>IF(ISNUMBER(SEARCH("Low",'DIF Worksheet'!$U307)),'DIF Worksheet'!$X307," ")</f>
        <v xml:space="preserve"> </v>
      </c>
    </row>
    <row r="313" spans="1:6">
      <c r="A313" s="45" t="str">
        <f>IF(ISNUMBER(SEARCH("Low",'DIF Worksheet'!$U308)),'DIF Worksheet'!$W308," ")</f>
        <v xml:space="preserve"> </v>
      </c>
      <c r="B313" s="31" t="str">
        <f>IF(ISNUMBER(SEARCH("Low",'DIF Worksheet'!$U308)),'DIF Worksheet'!$A308," ")</f>
        <v xml:space="preserve"> </v>
      </c>
      <c r="C313" s="31" t="str">
        <f>IF('DIF Worksheet'!$B308="","",IF(ISNUMBER(SEARCH("Low",'DIF Worksheet'!$U308)),'DIF Worksheet'!$B308," "))</f>
        <v/>
      </c>
      <c r="D313" s="31" t="str">
        <f>IF('DIF Worksheet'!$C308="","",IF(ISNUMBER(SEARCH("Low",'DIF Worksheet'!$U308)),'DIF Worksheet'!$C308," "))</f>
        <v/>
      </c>
      <c r="E313" s="31" t="str">
        <f>IF('DIF Worksheet'!$D308="","",IF(ISNUMBER(SEARCH("Low",'DIF Worksheet'!$U308)),'DIF Worksheet'!$D308," "))</f>
        <v/>
      </c>
      <c r="F313" s="46" t="str">
        <f>IF(ISNUMBER(SEARCH("Low",'DIF Worksheet'!$U308)),'DIF Worksheet'!$X308," ")</f>
        <v xml:space="preserve"> </v>
      </c>
    </row>
    <row r="314" spans="1:6">
      <c r="A314" s="45" t="str">
        <f>IF(ISNUMBER(SEARCH("Low",'DIF Worksheet'!$U309)),'DIF Worksheet'!$W309," ")</f>
        <v xml:space="preserve"> </v>
      </c>
      <c r="B314" s="31" t="str">
        <f>IF(ISNUMBER(SEARCH("Low",'DIF Worksheet'!$U309)),'DIF Worksheet'!$A309," ")</f>
        <v xml:space="preserve"> </v>
      </c>
      <c r="C314" s="31" t="str">
        <f>IF('DIF Worksheet'!$B309="","",IF(ISNUMBER(SEARCH("Low",'DIF Worksheet'!$U309)),'DIF Worksheet'!$B309," "))</f>
        <v/>
      </c>
      <c r="D314" s="31" t="str">
        <f>IF('DIF Worksheet'!$C309="","",IF(ISNUMBER(SEARCH("Low",'DIF Worksheet'!$U309)),'DIF Worksheet'!$C309," "))</f>
        <v/>
      </c>
      <c r="E314" s="31" t="str">
        <f>IF('DIF Worksheet'!$D309="","",IF(ISNUMBER(SEARCH("Low",'DIF Worksheet'!$U309)),'DIF Worksheet'!$D309," "))</f>
        <v/>
      </c>
      <c r="F314" s="46" t="str">
        <f>IF(ISNUMBER(SEARCH("Low",'DIF Worksheet'!$U309)),'DIF Worksheet'!$X309," ")</f>
        <v xml:space="preserve"> </v>
      </c>
    </row>
    <row r="315" spans="1:6">
      <c r="A315" s="45" t="str">
        <f>IF(ISNUMBER(SEARCH("Low",'DIF Worksheet'!$U310)),'DIF Worksheet'!$W310," ")</f>
        <v xml:space="preserve"> </v>
      </c>
      <c r="B315" s="31" t="str">
        <f>IF(ISNUMBER(SEARCH("Low",'DIF Worksheet'!$U310)),'DIF Worksheet'!$A310," ")</f>
        <v xml:space="preserve"> </v>
      </c>
      <c r="C315" s="31" t="str">
        <f>IF('DIF Worksheet'!$B310="","",IF(ISNUMBER(SEARCH("Low",'DIF Worksheet'!$U310)),'DIF Worksheet'!$B310," "))</f>
        <v/>
      </c>
      <c r="D315" s="31" t="str">
        <f>IF('DIF Worksheet'!$C310="","",IF(ISNUMBER(SEARCH("Low",'DIF Worksheet'!$U310)),'DIF Worksheet'!$C310," "))</f>
        <v/>
      </c>
      <c r="E315" s="31" t="str">
        <f>IF('DIF Worksheet'!$D310="","",IF(ISNUMBER(SEARCH("Low",'DIF Worksheet'!$U310)),'DIF Worksheet'!$D310," "))</f>
        <v/>
      </c>
      <c r="F315" s="46" t="str">
        <f>IF(ISNUMBER(SEARCH("Low",'DIF Worksheet'!$U310)),'DIF Worksheet'!$X310," ")</f>
        <v xml:space="preserve"> </v>
      </c>
    </row>
    <row r="316" spans="1:6">
      <c r="A316" s="45" t="str">
        <f>IF(ISNUMBER(SEARCH("Low",'DIF Worksheet'!$U311)),'DIF Worksheet'!$W311," ")</f>
        <v xml:space="preserve"> </v>
      </c>
      <c r="B316" s="31" t="str">
        <f>IF(ISNUMBER(SEARCH("Low",'DIF Worksheet'!$U311)),'DIF Worksheet'!$A311," ")</f>
        <v xml:space="preserve"> </v>
      </c>
      <c r="C316" s="31" t="str">
        <f>IF('DIF Worksheet'!$B311="","",IF(ISNUMBER(SEARCH("Low",'DIF Worksheet'!$U311)),'DIF Worksheet'!$B311," "))</f>
        <v/>
      </c>
      <c r="D316" s="31" t="str">
        <f>IF('DIF Worksheet'!$C311="","",IF(ISNUMBER(SEARCH("Low",'DIF Worksheet'!$U311)),'DIF Worksheet'!$C311," "))</f>
        <v/>
      </c>
      <c r="E316" s="31" t="str">
        <f>IF('DIF Worksheet'!$D311="","",IF(ISNUMBER(SEARCH("Low",'DIF Worksheet'!$U311)),'DIF Worksheet'!$D311," "))</f>
        <v/>
      </c>
      <c r="F316" s="46" t="str">
        <f>IF(ISNUMBER(SEARCH("Low",'DIF Worksheet'!$U311)),'DIF Worksheet'!$X311," ")</f>
        <v xml:space="preserve"> </v>
      </c>
    </row>
    <row r="317" spans="1:6">
      <c r="A317" s="45" t="str">
        <f>IF(ISNUMBER(SEARCH("Low",'DIF Worksheet'!$U312)),'DIF Worksheet'!$W312," ")</f>
        <v xml:space="preserve"> </v>
      </c>
      <c r="B317" s="31" t="str">
        <f>IF(ISNUMBER(SEARCH("Low",'DIF Worksheet'!$U312)),'DIF Worksheet'!$A312," ")</f>
        <v xml:space="preserve"> </v>
      </c>
      <c r="C317" s="31" t="str">
        <f>IF('DIF Worksheet'!$B312="","",IF(ISNUMBER(SEARCH("Low",'DIF Worksheet'!$U312)),'DIF Worksheet'!$B312," "))</f>
        <v/>
      </c>
      <c r="D317" s="31" t="str">
        <f>IF('DIF Worksheet'!$C312="","",IF(ISNUMBER(SEARCH("Low",'DIF Worksheet'!$U312)),'DIF Worksheet'!$C312," "))</f>
        <v/>
      </c>
      <c r="E317" s="31" t="str">
        <f>IF('DIF Worksheet'!$D312="","",IF(ISNUMBER(SEARCH("Low",'DIF Worksheet'!$U312)),'DIF Worksheet'!$D312," "))</f>
        <v/>
      </c>
      <c r="F317" s="46" t="str">
        <f>IF(ISNUMBER(SEARCH("Low",'DIF Worksheet'!$U312)),'DIF Worksheet'!$X312," ")</f>
        <v xml:space="preserve"> </v>
      </c>
    </row>
    <row r="318" spans="1:6">
      <c r="A318" s="45" t="str">
        <f>IF(ISNUMBER(SEARCH("Low",'DIF Worksheet'!$U313)),'DIF Worksheet'!$W313," ")</f>
        <v xml:space="preserve"> </v>
      </c>
      <c r="B318" s="31" t="str">
        <f>IF(ISNUMBER(SEARCH("Low",'DIF Worksheet'!$U313)),'DIF Worksheet'!$A313," ")</f>
        <v xml:space="preserve"> </v>
      </c>
      <c r="C318" s="31" t="str">
        <f>IF('DIF Worksheet'!$B313="","",IF(ISNUMBER(SEARCH("Low",'DIF Worksheet'!$U313)),'DIF Worksheet'!$B313," "))</f>
        <v/>
      </c>
      <c r="D318" s="31" t="str">
        <f>IF('DIF Worksheet'!$C313="","",IF(ISNUMBER(SEARCH("Low",'DIF Worksheet'!$U313)),'DIF Worksheet'!$C313," "))</f>
        <v/>
      </c>
      <c r="E318" s="31" t="str">
        <f>IF('DIF Worksheet'!$D313="","",IF(ISNUMBER(SEARCH("Low",'DIF Worksheet'!$U313)),'DIF Worksheet'!$D313," "))</f>
        <v/>
      </c>
      <c r="F318" s="46" t="str">
        <f>IF(ISNUMBER(SEARCH("Low",'DIF Worksheet'!$U313)),'DIF Worksheet'!$X313," ")</f>
        <v xml:space="preserve"> </v>
      </c>
    </row>
    <row r="319" spans="1:6">
      <c r="A319" s="45" t="str">
        <f>IF(ISNUMBER(SEARCH("Low",'DIF Worksheet'!$U314)),'DIF Worksheet'!$W314," ")</f>
        <v xml:space="preserve"> </v>
      </c>
      <c r="B319" s="31" t="str">
        <f>IF(ISNUMBER(SEARCH("Low",'DIF Worksheet'!$U314)),'DIF Worksheet'!$A314," ")</f>
        <v xml:space="preserve"> </v>
      </c>
      <c r="C319" s="31" t="str">
        <f>IF('DIF Worksheet'!$B314="","",IF(ISNUMBER(SEARCH("Low",'DIF Worksheet'!$U314)),'DIF Worksheet'!$B314," "))</f>
        <v/>
      </c>
      <c r="D319" s="31" t="str">
        <f>IF('DIF Worksheet'!$C314="","",IF(ISNUMBER(SEARCH("Low",'DIF Worksheet'!$U314)),'DIF Worksheet'!$C314," "))</f>
        <v/>
      </c>
      <c r="E319" s="31" t="str">
        <f>IF('DIF Worksheet'!$D314="","",IF(ISNUMBER(SEARCH("Low",'DIF Worksheet'!$U314)),'DIF Worksheet'!$D314," "))</f>
        <v/>
      </c>
      <c r="F319" s="46" t="str">
        <f>IF(ISNUMBER(SEARCH("Low",'DIF Worksheet'!$U314)),'DIF Worksheet'!$X314," ")</f>
        <v xml:space="preserve"> </v>
      </c>
    </row>
    <row r="320" spans="1:6">
      <c r="A320" s="45" t="str">
        <f>IF(ISNUMBER(SEARCH("Low",'DIF Worksheet'!$U315)),'DIF Worksheet'!$W315," ")</f>
        <v xml:space="preserve"> </v>
      </c>
      <c r="B320" s="31" t="str">
        <f>IF(ISNUMBER(SEARCH("Low",'DIF Worksheet'!$U315)),'DIF Worksheet'!$A315," ")</f>
        <v xml:space="preserve"> </v>
      </c>
      <c r="C320" s="31" t="str">
        <f>IF('DIF Worksheet'!$B315="","",IF(ISNUMBER(SEARCH("Low",'DIF Worksheet'!$U315)),'DIF Worksheet'!$B315," "))</f>
        <v/>
      </c>
      <c r="D320" s="31" t="str">
        <f>IF('DIF Worksheet'!$C315="","",IF(ISNUMBER(SEARCH("Low",'DIF Worksheet'!$U315)),'DIF Worksheet'!$C315," "))</f>
        <v/>
      </c>
      <c r="E320" s="31" t="str">
        <f>IF('DIF Worksheet'!$D315="","",IF(ISNUMBER(SEARCH("Low",'DIF Worksheet'!$U315)),'DIF Worksheet'!$D315," "))</f>
        <v/>
      </c>
      <c r="F320" s="46" t="str">
        <f>IF(ISNUMBER(SEARCH("Low",'DIF Worksheet'!$U315)),'DIF Worksheet'!$X315," ")</f>
        <v xml:space="preserve"> </v>
      </c>
    </row>
    <row r="321" spans="1:6">
      <c r="A321" s="45" t="str">
        <f>IF(ISNUMBER(SEARCH("Low",'DIF Worksheet'!$U316)),'DIF Worksheet'!$W316," ")</f>
        <v xml:space="preserve"> </v>
      </c>
      <c r="B321" s="31" t="str">
        <f>IF(ISNUMBER(SEARCH("Low",'DIF Worksheet'!$U316)),'DIF Worksheet'!$A316," ")</f>
        <v xml:space="preserve"> </v>
      </c>
      <c r="C321" s="31" t="str">
        <f>IF('DIF Worksheet'!$B316="","",IF(ISNUMBER(SEARCH("Low",'DIF Worksheet'!$U316)),'DIF Worksheet'!$B316," "))</f>
        <v/>
      </c>
      <c r="D321" s="31" t="str">
        <f>IF('DIF Worksheet'!$C316="","",IF(ISNUMBER(SEARCH("Low",'DIF Worksheet'!$U316)),'DIF Worksheet'!$C316," "))</f>
        <v/>
      </c>
      <c r="E321" s="31" t="str">
        <f>IF('DIF Worksheet'!$D316="","",IF(ISNUMBER(SEARCH("Low",'DIF Worksheet'!$U316)),'DIF Worksheet'!$D316," "))</f>
        <v/>
      </c>
      <c r="F321" s="46" t="str">
        <f>IF(ISNUMBER(SEARCH("Low",'DIF Worksheet'!$U316)),'DIF Worksheet'!$X316," ")</f>
        <v xml:space="preserve"> </v>
      </c>
    </row>
    <row r="322" spans="1:6">
      <c r="A322" s="45" t="str">
        <f>IF(ISNUMBER(SEARCH("Low",'DIF Worksheet'!$U317)),'DIF Worksheet'!$W317," ")</f>
        <v xml:space="preserve"> </v>
      </c>
      <c r="B322" s="31" t="str">
        <f>IF(ISNUMBER(SEARCH("Low",'DIF Worksheet'!$U317)),'DIF Worksheet'!$A317," ")</f>
        <v xml:space="preserve"> </v>
      </c>
      <c r="C322" s="31" t="str">
        <f>IF('DIF Worksheet'!$B317="","",IF(ISNUMBER(SEARCH("Low",'DIF Worksheet'!$U317)),'DIF Worksheet'!$B317," "))</f>
        <v/>
      </c>
      <c r="D322" s="31" t="str">
        <f>IF('DIF Worksheet'!$C317="","",IF(ISNUMBER(SEARCH("Low",'DIF Worksheet'!$U317)),'DIF Worksheet'!$C317," "))</f>
        <v/>
      </c>
      <c r="E322" s="31" t="str">
        <f>IF('DIF Worksheet'!$D317="","",IF(ISNUMBER(SEARCH("Low",'DIF Worksheet'!$U317)),'DIF Worksheet'!$D317," "))</f>
        <v/>
      </c>
      <c r="F322" s="46" t="str">
        <f>IF(ISNUMBER(SEARCH("Low",'DIF Worksheet'!$U317)),'DIF Worksheet'!$X317," ")</f>
        <v xml:space="preserve"> </v>
      </c>
    </row>
    <row r="323" spans="1:6">
      <c r="A323" s="45" t="str">
        <f>IF(ISNUMBER(SEARCH("Low",'DIF Worksheet'!$U318)),'DIF Worksheet'!$W318," ")</f>
        <v xml:space="preserve"> </v>
      </c>
      <c r="B323" s="31" t="str">
        <f>IF(ISNUMBER(SEARCH("Low",'DIF Worksheet'!$U318)),'DIF Worksheet'!$A318," ")</f>
        <v xml:space="preserve"> </v>
      </c>
      <c r="C323" s="31" t="str">
        <f>IF('DIF Worksheet'!$B318="","",IF(ISNUMBER(SEARCH("Low",'DIF Worksheet'!$U318)),'DIF Worksheet'!$B318," "))</f>
        <v/>
      </c>
      <c r="D323" s="31" t="str">
        <f>IF('DIF Worksheet'!$C318="","",IF(ISNUMBER(SEARCH("Low",'DIF Worksheet'!$U318)),'DIF Worksheet'!$C318," "))</f>
        <v/>
      </c>
      <c r="E323" s="31" t="str">
        <f>IF('DIF Worksheet'!$D318="","",IF(ISNUMBER(SEARCH("Low",'DIF Worksheet'!$U318)),'DIF Worksheet'!$D318," "))</f>
        <v/>
      </c>
      <c r="F323" s="46" t="str">
        <f>IF(ISNUMBER(SEARCH("Low",'DIF Worksheet'!$U318)),'DIF Worksheet'!$X318," ")</f>
        <v xml:space="preserve"> </v>
      </c>
    </row>
    <row r="324" spans="1:6">
      <c r="A324" s="45" t="str">
        <f>IF(ISNUMBER(SEARCH("Low",'DIF Worksheet'!$U319)),'DIF Worksheet'!$W319," ")</f>
        <v xml:space="preserve"> </v>
      </c>
      <c r="B324" s="31" t="str">
        <f>IF(ISNUMBER(SEARCH("Low",'DIF Worksheet'!$U319)),'DIF Worksheet'!$A319," ")</f>
        <v xml:space="preserve"> </v>
      </c>
      <c r="C324" s="31" t="str">
        <f>IF('DIF Worksheet'!$B319="","",IF(ISNUMBER(SEARCH("Low",'DIF Worksheet'!$U319)),'DIF Worksheet'!$B319," "))</f>
        <v/>
      </c>
      <c r="D324" s="31" t="str">
        <f>IF('DIF Worksheet'!$C319="","",IF(ISNUMBER(SEARCH("Low",'DIF Worksheet'!$U319)),'DIF Worksheet'!$C319," "))</f>
        <v/>
      </c>
      <c r="E324" s="31" t="str">
        <f>IF('DIF Worksheet'!$D319="","",IF(ISNUMBER(SEARCH("Low",'DIF Worksheet'!$U319)),'DIF Worksheet'!$D319," "))</f>
        <v/>
      </c>
      <c r="F324" s="46" t="str">
        <f>IF(ISNUMBER(SEARCH("Low",'DIF Worksheet'!$U319)),'DIF Worksheet'!$X319," ")</f>
        <v xml:space="preserve"> </v>
      </c>
    </row>
    <row r="325" spans="1:6">
      <c r="A325" s="45" t="str">
        <f>IF(ISNUMBER(SEARCH("Low",'DIF Worksheet'!$U320)),'DIF Worksheet'!$W320," ")</f>
        <v xml:space="preserve"> </v>
      </c>
      <c r="B325" s="31" t="str">
        <f>IF(ISNUMBER(SEARCH("Low",'DIF Worksheet'!$U320)),'DIF Worksheet'!$A320," ")</f>
        <v xml:space="preserve"> </v>
      </c>
      <c r="C325" s="31" t="str">
        <f>IF('DIF Worksheet'!$B320="","",IF(ISNUMBER(SEARCH("Low",'DIF Worksheet'!$U320)),'DIF Worksheet'!$B320," "))</f>
        <v/>
      </c>
      <c r="D325" s="31" t="str">
        <f>IF('DIF Worksheet'!$C320="","",IF(ISNUMBER(SEARCH("Low",'DIF Worksheet'!$U320)),'DIF Worksheet'!$C320," "))</f>
        <v/>
      </c>
      <c r="E325" s="31" t="str">
        <f>IF('DIF Worksheet'!$D320="","",IF(ISNUMBER(SEARCH("Low",'DIF Worksheet'!$U320)),'DIF Worksheet'!$D320," "))</f>
        <v/>
      </c>
      <c r="F325" s="46" t="str">
        <f>IF(ISNUMBER(SEARCH("Low",'DIF Worksheet'!$U320)),'DIF Worksheet'!$X320," ")</f>
        <v xml:space="preserve"> </v>
      </c>
    </row>
    <row r="326" spans="1:6">
      <c r="A326" s="45" t="str">
        <f>IF(ISNUMBER(SEARCH("Low",'DIF Worksheet'!$U321)),'DIF Worksheet'!$W321," ")</f>
        <v xml:space="preserve"> </v>
      </c>
      <c r="B326" s="31" t="str">
        <f>IF(ISNUMBER(SEARCH("Low",'DIF Worksheet'!$U321)),'DIF Worksheet'!$A321," ")</f>
        <v xml:space="preserve"> </v>
      </c>
      <c r="C326" s="31" t="str">
        <f>IF('DIF Worksheet'!$B321="","",IF(ISNUMBER(SEARCH("Low",'DIF Worksheet'!$U321)),'DIF Worksheet'!$B321," "))</f>
        <v/>
      </c>
      <c r="D326" s="31" t="str">
        <f>IF('DIF Worksheet'!$C321="","",IF(ISNUMBER(SEARCH("Low",'DIF Worksheet'!$U321)),'DIF Worksheet'!$C321," "))</f>
        <v/>
      </c>
      <c r="E326" s="31" t="str">
        <f>IF('DIF Worksheet'!$D321="","",IF(ISNUMBER(SEARCH("Low",'DIF Worksheet'!$U321)),'DIF Worksheet'!$D321," "))</f>
        <v/>
      </c>
      <c r="F326" s="46" t="str">
        <f>IF(ISNUMBER(SEARCH("Low",'DIF Worksheet'!$U321)),'DIF Worksheet'!$X321," ")</f>
        <v xml:space="preserve"> </v>
      </c>
    </row>
    <row r="327" spans="1:6">
      <c r="A327" s="45" t="str">
        <f>IF(ISNUMBER(SEARCH("Low",'DIF Worksheet'!$U322)),'DIF Worksheet'!$W322," ")</f>
        <v xml:space="preserve"> </v>
      </c>
      <c r="B327" s="31" t="str">
        <f>IF(ISNUMBER(SEARCH("Low",'DIF Worksheet'!$U322)),'DIF Worksheet'!$A322," ")</f>
        <v xml:space="preserve"> </v>
      </c>
      <c r="C327" s="31" t="str">
        <f>IF('DIF Worksheet'!$B322="","",IF(ISNUMBER(SEARCH("Low",'DIF Worksheet'!$U322)),'DIF Worksheet'!$B322," "))</f>
        <v/>
      </c>
      <c r="D327" s="31" t="str">
        <f>IF('DIF Worksheet'!$C322="","",IF(ISNUMBER(SEARCH("Low",'DIF Worksheet'!$U322)),'DIF Worksheet'!$C322," "))</f>
        <v/>
      </c>
      <c r="E327" s="31" t="str">
        <f>IF('DIF Worksheet'!$D322="","",IF(ISNUMBER(SEARCH("Low",'DIF Worksheet'!$U322)),'DIF Worksheet'!$D322," "))</f>
        <v/>
      </c>
      <c r="F327" s="46" t="str">
        <f>IF(ISNUMBER(SEARCH("Low",'DIF Worksheet'!$U322)),'DIF Worksheet'!$X322," ")</f>
        <v xml:space="preserve"> </v>
      </c>
    </row>
    <row r="328" spans="1:6">
      <c r="A328" s="45" t="str">
        <f>IF(ISNUMBER(SEARCH("Low",'DIF Worksheet'!$U323)),'DIF Worksheet'!$W323," ")</f>
        <v xml:space="preserve"> </v>
      </c>
      <c r="B328" s="31" t="str">
        <f>IF(ISNUMBER(SEARCH("Low",'DIF Worksheet'!$U323)),'DIF Worksheet'!$A323," ")</f>
        <v xml:space="preserve"> </v>
      </c>
      <c r="C328" s="31" t="str">
        <f>IF('DIF Worksheet'!$B323="","",IF(ISNUMBER(SEARCH("Low",'DIF Worksheet'!$U323)),'DIF Worksheet'!$B323," "))</f>
        <v/>
      </c>
      <c r="D328" s="31" t="str">
        <f>IF('DIF Worksheet'!$C323="","",IF(ISNUMBER(SEARCH("Low",'DIF Worksheet'!$U323)),'DIF Worksheet'!$C323," "))</f>
        <v/>
      </c>
      <c r="E328" s="31" t="str">
        <f>IF('DIF Worksheet'!$D323="","",IF(ISNUMBER(SEARCH("Low",'DIF Worksheet'!$U323)),'DIF Worksheet'!$D323," "))</f>
        <v/>
      </c>
      <c r="F328" s="46" t="str">
        <f>IF(ISNUMBER(SEARCH("Low",'DIF Worksheet'!$U323)),'DIF Worksheet'!$X323," ")</f>
        <v xml:space="preserve"> </v>
      </c>
    </row>
    <row r="329" spans="1:6">
      <c r="A329" s="45" t="str">
        <f>IF(ISNUMBER(SEARCH("Low",'DIF Worksheet'!$U324)),'DIF Worksheet'!$W324," ")</f>
        <v xml:space="preserve"> </v>
      </c>
      <c r="B329" s="31" t="str">
        <f>IF(ISNUMBER(SEARCH("Low",'DIF Worksheet'!$U324)),'DIF Worksheet'!$A324," ")</f>
        <v xml:space="preserve"> </v>
      </c>
      <c r="C329" s="31" t="str">
        <f>IF('DIF Worksheet'!$B324="","",IF(ISNUMBER(SEARCH("Low",'DIF Worksheet'!$U324)),'DIF Worksheet'!$B324," "))</f>
        <v/>
      </c>
      <c r="D329" s="31" t="str">
        <f>IF('DIF Worksheet'!$C324="","",IF(ISNUMBER(SEARCH("Low",'DIF Worksheet'!$U324)),'DIF Worksheet'!$C324," "))</f>
        <v/>
      </c>
      <c r="E329" s="31" t="str">
        <f>IF('DIF Worksheet'!$D324="","",IF(ISNUMBER(SEARCH("Low",'DIF Worksheet'!$U324)),'DIF Worksheet'!$D324," "))</f>
        <v/>
      </c>
      <c r="F329" s="46" t="str">
        <f>IF(ISNUMBER(SEARCH("Low",'DIF Worksheet'!$U324)),'DIF Worksheet'!$X324," ")</f>
        <v xml:space="preserve"> </v>
      </c>
    </row>
    <row r="330" spans="1:6">
      <c r="A330" s="45" t="str">
        <f>IF(ISNUMBER(SEARCH("Low",'DIF Worksheet'!$U325)),'DIF Worksheet'!$W325," ")</f>
        <v xml:space="preserve"> </v>
      </c>
      <c r="B330" s="31" t="str">
        <f>IF(ISNUMBER(SEARCH("Low",'DIF Worksheet'!$U325)),'DIF Worksheet'!$A325," ")</f>
        <v xml:space="preserve"> </v>
      </c>
      <c r="C330" s="31" t="str">
        <f>IF('DIF Worksheet'!$B325="","",IF(ISNUMBER(SEARCH("Low",'DIF Worksheet'!$U325)),'DIF Worksheet'!$B325," "))</f>
        <v/>
      </c>
      <c r="D330" s="31" t="str">
        <f>IF('DIF Worksheet'!$C325="","",IF(ISNUMBER(SEARCH("Low",'DIF Worksheet'!$U325)),'DIF Worksheet'!$C325," "))</f>
        <v/>
      </c>
      <c r="E330" s="31" t="str">
        <f>IF('DIF Worksheet'!$D325="","",IF(ISNUMBER(SEARCH("Low",'DIF Worksheet'!$U325)),'DIF Worksheet'!$D325," "))</f>
        <v/>
      </c>
      <c r="F330" s="46" t="str">
        <f>IF(ISNUMBER(SEARCH("Low",'DIF Worksheet'!$U325)),'DIF Worksheet'!$X325," ")</f>
        <v xml:space="preserve"> </v>
      </c>
    </row>
    <row r="331" spans="1:6">
      <c r="A331" s="45" t="str">
        <f>IF(ISNUMBER(SEARCH("Low",'DIF Worksheet'!$U326)),'DIF Worksheet'!$W326," ")</f>
        <v xml:space="preserve"> </v>
      </c>
      <c r="B331" s="31" t="str">
        <f>IF(ISNUMBER(SEARCH("Low",'DIF Worksheet'!$U326)),'DIF Worksheet'!$A326," ")</f>
        <v xml:space="preserve"> </v>
      </c>
      <c r="C331" s="31" t="str">
        <f>IF('DIF Worksheet'!$B326="","",IF(ISNUMBER(SEARCH("Low",'DIF Worksheet'!$U326)),'DIF Worksheet'!$B326," "))</f>
        <v/>
      </c>
      <c r="D331" s="31" t="str">
        <f>IF('DIF Worksheet'!$C326="","",IF(ISNUMBER(SEARCH("Low",'DIF Worksheet'!$U326)),'DIF Worksheet'!$C326," "))</f>
        <v/>
      </c>
      <c r="E331" s="31" t="str">
        <f>IF('DIF Worksheet'!$D326="","",IF(ISNUMBER(SEARCH("Low",'DIF Worksheet'!$U326)),'DIF Worksheet'!$D326," "))</f>
        <v/>
      </c>
      <c r="F331" s="46" t="str">
        <f>IF(ISNUMBER(SEARCH("Low",'DIF Worksheet'!$U326)),'DIF Worksheet'!$X326," ")</f>
        <v xml:space="preserve"> </v>
      </c>
    </row>
    <row r="332" spans="1:6">
      <c r="A332" s="45" t="str">
        <f>IF(ISNUMBER(SEARCH("Low",'DIF Worksheet'!$U327)),'DIF Worksheet'!$W327," ")</f>
        <v xml:space="preserve"> </v>
      </c>
      <c r="B332" s="31" t="str">
        <f>IF(ISNUMBER(SEARCH("Low",'DIF Worksheet'!$U327)),'DIF Worksheet'!$A327," ")</f>
        <v xml:space="preserve"> </v>
      </c>
      <c r="C332" s="31" t="str">
        <f>IF('DIF Worksheet'!$B327="","",IF(ISNUMBER(SEARCH("Low",'DIF Worksheet'!$U327)),'DIF Worksheet'!$B327," "))</f>
        <v/>
      </c>
      <c r="D332" s="31" t="str">
        <f>IF('DIF Worksheet'!$C327="","",IF(ISNUMBER(SEARCH("Low",'DIF Worksheet'!$U327)),'DIF Worksheet'!$C327," "))</f>
        <v/>
      </c>
      <c r="E332" s="31" t="str">
        <f>IF('DIF Worksheet'!$D327="","",IF(ISNUMBER(SEARCH("Low",'DIF Worksheet'!$U327)),'DIF Worksheet'!$D327," "))</f>
        <v/>
      </c>
      <c r="F332" s="46" t="str">
        <f>IF(ISNUMBER(SEARCH("Low",'DIF Worksheet'!$U327)),'DIF Worksheet'!$X327," ")</f>
        <v xml:space="preserve"> </v>
      </c>
    </row>
    <row r="333" spans="1:6">
      <c r="A333" s="45" t="str">
        <f>IF(ISNUMBER(SEARCH("Low",'DIF Worksheet'!$U328)),'DIF Worksheet'!$W328," ")</f>
        <v xml:space="preserve"> </v>
      </c>
      <c r="B333" s="31" t="str">
        <f>IF(ISNUMBER(SEARCH("Low",'DIF Worksheet'!$U328)),'DIF Worksheet'!$A328," ")</f>
        <v xml:space="preserve"> </v>
      </c>
      <c r="C333" s="31" t="str">
        <f>IF('DIF Worksheet'!$B328="","",IF(ISNUMBER(SEARCH("Low",'DIF Worksheet'!$U328)),'DIF Worksheet'!$B328," "))</f>
        <v/>
      </c>
      <c r="D333" s="31" t="str">
        <f>IF('DIF Worksheet'!$C328="","",IF(ISNUMBER(SEARCH("Low",'DIF Worksheet'!$U328)),'DIF Worksheet'!$C328," "))</f>
        <v/>
      </c>
      <c r="E333" s="31" t="str">
        <f>IF('DIF Worksheet'!$D328="","",IF(ISNUMBER(SEARCH("Low",'DIF Worksheet'!$U328)),'DIF Worksheet'!$D328," "))</f>
        <v/>
      </c>
      <c r="F333" s="46" t="str">
        <f>IF(ISNUMBER(SEARCH("Low",'DIF Worksheet'!$U328)),'DIF Worksheet'!$X328," ")</f>
        <v xml:space="preserve"> </v>
      </c>
    </row>
    <row r="334" spans="1:6">
      <c r="A334" s="45" t="str">
        <f>IF(ISNUMBER(SEARCH("Low",'DIF Worksheet'!$U329)),'DIF Worksheet'!$W329," ")</f>
        <v xml:space="preserve"> </v>
      </c>
      <c r="B334" s="31" t="str">
        <f>IF(ISNUMBER(SEARCH("Low",'DIF Worksheet'!$U329)),'DIF Worksheet'!$A329," ")</f>
        <v xml:space="preserve"> </v>
      </c>
      <c r="C334" s="31" t="str">
        <f>IF('DIF Worksheet'!$B329="","",IF(ISNUMBER(SEARCH("Low",'DIF Worksheet'!$U329)),'DIF Worksheet'!$B329," "))</f>
        <v/>
      </c>
      <c r="D334" s="31" t="str">
        <f>IF('DIF Worksheet'!$C329="","",IF(ISNUMBER(SEARCH("Low",'DIF Worksheet'!$U329)),'DIF Worksheet'!$C329," "))</f>
        <v/>
      </c>
      <c r="E334" s="31" t="str">
        <f>IF('DIF Worksheet'!$D329="","",IF(ISNUMBER(SEARCH("Low",'DIF Worksheet'!$U329)),'DIF Worksheet'!$D329," "))</f>
        <v/>
      </c>
      <c r="F334" s="46" t="str">
        <f>IF(ISNUMBER(SEARCH("Low",'DIF Worksheet'!$U329)),'DIF Worksheet'!$X329," ")</f>
        <v xml:space="preserve"> </v>
      </c>
    </row>
    <row r="335" spans="1:6">
      <c r="A335" s="45" t="str">
        <f>IF(ISNUMBER(SEARCH("Low",'DIF Worksheet'!$U330)),'DIF Worksheet'!$W330," ")</f>
        <v xml:space="preserve"> </v>
      </c>
      <c r="B335" s="31" t="str">
        <f>IF(ISNUMBER(SEARCH("Low",'DIF Worksheet'!$U330)),'DIF Worksheet'!$A330," ")</f>
        <v xml:space="preserve"> </v>
      </c>
      <c r="C335" s="31" t="str">
        <f>IF('DIF Worksheet'!$B330="","",IF(ISNUMBER(SEARCH("Low",'DIF Worksheet'!$U330)),'DIF Worksheet'!$B330," "))</f>
        <v/>
      </c>
      <c r="D335" s="31" t="str">
        <f>IF('DIF Worksheet'!$C330="","",IF(ISNUMBER(SEARCH("Low",'DIF Worksheet'!$U330)),'DIF Worksheet'!$C330," "))</f>
        <v/>
      </c>
      <c r="E335" s="31" t="str">
        <f>IF('DIF Worksheet'!$D330="","",IF(ISNUMBER(SEARCH("Low",'DIF Worksheet'!$U330)),'DIF Worksheet'!$D330," "))</f>
        <v/>
      </c>
      <c r="F335" s="46" t="str">
        <f>IF(ISNUMBER(SEARCH("Low",'DIF Worksheet'!$U330)),'DIF Worksheet'!$X330," ")</f>
        <v xml:space="preserve"> </v>
      </c>
    </row>
    <row r="336" spans="1:6">
      <c r="A336" s="45" t="str">
        <f>IF(ISNUMBER(SEARCH("Low",'DIF Worksheet'!$U331)),'DIF Worksheet'!$W331," ")</f>
        <v xml:space="preserve"> </v>
      </c>
      <c r="B336" s="31" t="str">
        <f>IF(ISNUMBER(SEARCH("Low",'DIF Worksheet'!$U331)),'DIF Worksheet'!$A331," ")</f>
        <v xml:space="preserve"> </v>
      </c>
      <c r="C336" s="31" t="str">
        <f>IF('DIF Worksheet'!$B331="","",IF(ISNUMBER(SEARCH("Low",'DIF Worksheet'!$U331)),'DIF Worksheet'!$B331," "))</f>
        <v/>
      </c>
      <c r="D336" s="31" t="str">
        <f>IF('DIF Worksheet'!$C331="","",IF(ISNUMBER(SEARCH("Low",'DIF Worksheet'!$U331)),'DIF Worksheet'!$C331," "))</f>
        <v/>
      </c>
      <c r="E336" s="31" t="str">
        <f>IF('DIF Worksheet'!$D331="","",IF(ISNUMBER(SEARCH("Low",'DIF Worksheet'!$U331)),'DIF Worksheet'!$D331," "))</f>
        <v/>
      </c>
      <c r="F336" s="46" t="str">
        <f>IF(ISNUMBER(SEARCH("Low",'DIF Worksheet'!$U331)),'DIF Worksheet'!$X331," ")</f>
        <v xml:space="preserve"> </v>
      </c>
    </row>
    <row r="337" spans="1:6">
      <c r="A337" s="45" t="str">
        <f>IF(ISNUMBER(SEARCH("Low",'DIF Worksheet'!$U332)),'DIF Worksheet'!$W332," ")</f>
        <v xml:space="preserve"> </v>
      </c>
      <c r="B337" s="31" t="str">
        <f>IF(ISNUMBER(SEARCH("Low",'DIF Worksheet'!$U332)),'DIF Worksheet'!$A332," ")</f>
        <v xml:space="preserve"> </v>
      </c>
      <c r="C337" s="31" t="str">
        <f>IF('DIF Worksheet'!$B332="","",IF(ISNUMBER(SEARCH("Low",'DIF Worksheet'!$U332)),'DIF Worksheet'!$B332," "))</f>
        <v/>
      </c>
      <c r="D337" s="31" t="str">
        <f>IF('DIF Worksheet'!$C332="","",IF(ISNUMBER(SEARCH("Low",'DIF Worksheet'!$U332)),'DIF Worksheet'!$C332," "))</f>
        <v/>
      </c>
      <c r="E337" s="31" t="str">
        <f>IF('DIF Worksheet'!$D332="","",IF(ISNUMBER(SEARCH("Low",'DIF Worksheet'!$U332)),'DIF Worksheet'!$D332," "))</f>
        <v/>
      </c>
      <c r="F337" s="46" t="str">
        <f>IF(ISNUMBER(SEARCH("Low",'DIF Worksheet'!$U332)),'DIF Worksheet'!$X332," ")</f>
        <v xml:space="preserve"> </v>
      </c>
    </row>
    <row r="338" spans="1:6">
      <c r="A338" s="45" t="str">
        <f>IF(ISNUMBER(SEARCH("Low",'DIF Worksheet'!$U333)),'DIF Worksheet'!$W333," ")</f>
        <v xml:space="preserve"> </v>
      </c>
      <c r="B338" s="31" t="str">
        <f>IF(ISNUMBER(SEARCH("Low",'DIF Worksheet'!$U333)),'DIF Worksheet'!$A333," ")</f>
        <v xml:space="preserve"> </v>
      </c>
      <c r="C338" s="31" t="str">
        <f>IF('DIF Worksheet'!$B333="","",IF(ISNUMBER(SEARCH("Low",'DIF Worksheet'!$U333)),'DIF Worksheet'!$B333," "))</f>
        <v/>
      </c>
      <c r="D338" s="31" t="str">
        <f>IF('DIF Worksheet'!$C333="","",IF(ISNUMBER(SEARCH("Low",'DIF Worksheet'!$U333)),'DIF Worksheet'!$C333," "))</f>
        <v/>
      </c>
      <c r="E338" s="31" t="str">
        <f>IF('DIF Worksheet'!$D333="","",IF(ISNUMBER(SEARCH("Low",'DIF Worksheet'!$U333)),'DIF Worksheet'!$D333," "))</f>
        <v/>
      </c>
      <c r="F338" s="46" t="str">
        <f>IF(ISNUMBER(SEARCH("Low",'DIF Worksheet'!$U333)),'DIF Worksheet'!$X333," ")</f>
        <v xml:space="preserve"> </v>
      </c>
    </row>
    <row r="339" spans="1:6">
      <c r="A339" s="45" t="str">
        <f>IF(ISNUMBER(SEARCH("Low",'DIF Worksheet'!$U334)),'DIF Worksheet'!$W334," ")</f>
        <v xml:space="preserve"> </v>
      </c>
      <c r="B339" s="31" t="str">
        <f>IF(ISNUMBER(SEARCH("Low",'DIF Worksheet'!$U334)),'DIF Worksheet'!$A334," ")</f>
        <v xml:space="preserve"> </v>
      </c>
      <c r="C339" s="31" t="str">
        <f>IF('DIF Worksheet'!$B334="","",IF(ISNUMBER(SEARCH("Low",'DIF Worksheet'!$U334)),'DIF Worksheet'!$B334," "))</f>
        <v/>
      </c>
      <c r="D339" s="31" t="str">
        <f>IF('DIF Worksheet'!$C334="","",IF(ISNUMBER(SEARCH("Low",'DIF Worksheet'!$U334)),'DIF Worksheet'!$C334," "))</f>
        <v/>
      </c>
      <c r="E339" s="31" t="str">
        <f>IF('DIF Worksheet'!$D334="","",IF(ISNUMBER(SEARCH("Low",'DIF Worksheet'!$U334)),'DIF Worksheet'!$D334," "))</f>
        <v/>
      </c>
      <c r="F339" s="46" t="str">
        <f>IF(ISNUMBER(SEARCH("Low",'DIF Worksheet'!$U334)),'DIF Worksheet'!$X334," ")</f>
        <v xml:space="preserve"> </v>
      </c>
    </row>
    <row r="340" spans="1:6">
      <c r="A340" s="45" t="str">
        <f>IF(ISNUMBER(SEARCH("Low",'DIF Worksheet'!$U335)),'DIF Worksheet'!$W335," ")</f>
        <v xml:space="preserve"> </v>
      </c>
      <c r="B340" s="31" t="str">
        <f>IF(ISNUMBER(SEARCH("Low",'DIF Worksheet'!$U335)),'DIF Worksheet'!$A335," ")</f>
        <v xml:space="preserve"> </v>
      </c>
      <c r="C340" s="31" t="str">
        <f>IF('DIF Worksheet'!$B335="","",IF(ISNUMBER(SEARCH("Low",'DIF Worksheet'!$U335)),'DIF Worksheet'!$B335," "))</f>
        <v/>
      </c>
      <c r="D340" s="31" t="str">
        <f>IF('DIF Worksheet'!$C335="","",IF(ISNUMBER(SEARCH("Low",'DIF Worksheet'!$U335)),'DIF Worksheet'!$C335," "))</f>
        <v/>
      </c>
      <c r="E340" s="31" t="str">
        <f>IF('DIF Worksheet'!$D335="","",IF(ISNUMBER(SEARCH("Low",'DIF Worksheet'!$U335)),'DIF Worksheet'!$D335," "))</f>
        <v/>
      </c>
      <c r="F340" s="46" t="str">
        <f>IF(ISNUMBER(SEARCH("Low",'DIF Worksheet'!$U335)),'DIF Worksheet'!$X335," ")</f>
        <v xml:space="preserve"> </v>
      </c>
    </row>
    <row r="341" spans="1:6">
      <c r="A341" s="45" t="str">
        <f>IF(ISNUMBER(SEARCH("Low",'DIF Worksheet'!$U336)),'DIF Worksheet'!$W336," ")</f>
        <v xml:space="preserve"> </v>
      </c>
      <c r="B341" s="31" t="str">
        <f>IF(ISNUMBER(SEARCH("Low",'DIF Worksheet'!$U336)),'DIF Worksheet'!$A336," ")</f>
        <v xml:space="preserve"> </v>
      </c>
      <c r="C341" s="31" t="str">
        <f>IF('DIF Worksheet'!$B336="","",IF(ISNUMBER(SEARCH("Low",'DIF Worksheet'!$U336)),'DIF Worksheet'!$B336," "))</f>
        <v/>
      </c>
      <c r="D341" s="31" t="str">
        <f>IF('DIF Worksheet'!$C336="","",IF(ISNUMBER(SEARCH("Low",'DIF Worksheet'!$U336)),'DIF Worksheet'!$C336," "))</f>
        <v/>
      </c>
      <c r="E341" s="31" t="str">
        <f>IF('DIF Worksheet'!$D336="","",IF(ISNUMBER(SEARCH("Low",'DIF Worksheet'!$U336)),'DIF Worksheet'!$D336," "))</f>
        <v/>
      </c>
      <c r="F341" s="46" t="str">
        <f>IF(ISNUMBER(SEARCH("Low",'DIF Worksheet'!$U336)),'DIF Worksheet'!$X336," ")</f>
        <v xml:space="preserve"> </v>
      </c>
    </row>
    <row r="342" spans="1:6">
      <c r="A342" s="45" t="str">
        <f>IF(ISNUMBER(SEARCH("Low",'DIF Worksheet'!$U337)),'DIF Worksheet'!$W337," ")</f>
        <v xml:space="preserve"> </v>
      </c>
      <c r="B342" s="31" t="str">
        <f>IF(ISNUMBER(SEARCH("Low",'DIF Worksheet'!$U337)),'DIF Worksheet'!$A337," ")</f>
        <v xml:space="preserve"> </v>
      </c>
      <c r="C342" s="31" t="str">
        <f>IF('DIF Worksheet'!$B337="","",IF(ISNUMBER(SEARCH("Low",'DIF Worksheet'!$U337)),'DIF Worksheet'!$B337," "))</f>
        <v/>
      </c>
      <c r="D342" s="31" t="str">
        <f>IF('DIF Worksheet'!$C337="","",IF(ISNUMBER(SEARCH("Low",'DIF Worksheet'!$U337)),'DIF Worksheet'!$C337," "))</f>
        <v/>
      </c>
      <c r="E342" s="31" t="str">
        <f>IF('DIF Worksheet'!$D337="","",IF(ISNUMBER(SEARCH("Low",'DIF Worksheet'!$U337)),'DIF Worksheet'!$D337," "))</f>
        <v/>
      </c>
      <c r="F342" s="46" t="str">
        <f>IF(ISNUMBER(SEARCH("Low",'DIF Worksheet'!$U337)),'DIF Worksheet'!$X337," ")</f>
        <v xml:space="preserve"> </v>
      </c>
    </row>
    <row r="343" spans="1:6">
      <c r="A343" s="45" t="str">
        <f>IF(ISNUMBER(SEARCH("Low",'DIF Worksheet'!$U338)),'DIF Worksheet'!$W338," ")</f>
        <v xml:space="preserve"> </v>
      </c>
      <c r="B343" s="31" t="str">
        <f>IF(ISNUMBER(SEARCH("Low",'DIF Worksheet'!$U338)),'DIF Worksheet'!$A338," ")</f>
        <v xml:space="preserve"> </v>
      </c>
      <c r="C343" s="31" t="str">
        <f>IF('DIF Worksheet'!$B338="","",IF(ISNUMBER(SEARCH("Low",'DIF Worksheet'!$U338)),'DIF Worksheet'!$B338," "))</f>
        <v/>
      </c>
      <c r="D343" s="31" t="str">
        <f>IF('DIF Worksheet'!$C338="","",IF(ISNUMBER(SEARCH("Low",'DIF Worksheet'!$U338)),'DIF Worksheet'!$C338," "))</f>
        <v/>
      </c>
      <c r="E343" s="31" t="str">
        <f>IF('DIF Worksheet'!$D338="","",IF(ISNUMBER(SEARCH("Low",'DIF Worksheet'!$U338)),'DIF Worksheet'!$D338," "))</f>
        <v/>
      </c>
      <c r="F343" s="46" t="str">
        <f>IF(ISNUMBER(SEARCH("Low",'DIF Worksheet'!$U338)),'DIF Worksheet'!$X338," ")</f>
        <v xml:space="preserve"> </v>
      </c>
    </row>
    <row r="344" spans="1:6">
      <c r="A344" s="45" t="str">
        <f>IF(ISNUMBER(SEARCH("Low",'DIF Worksheet'!$U339)),'DIF Worksheet'!$W339," ")</f>
        <v xml:space="preserve"> </v>
      </c>
      <c r="B344" s="31" t="str">
        <f>IF(ISNUMBER(SEARCH("Low",'DIF Worksheet'!$U339)),'DIF Worksheet'!$A339," ")</f>
        <v xml:space="preserve"> </v>
      </c>
      <c r="C344" s="31" t="str">
        <f>IF('DIF Worksheet'!$B339="","",IF(ISNUMBER(SEARCH("Low",'DIF Worksheet'!$U339)),'DIF Worksheet'!$B339," "))</f>
        <v/>
      </c>
      <c r="D344" s="31" t="str">
        <f>IF('DIF Worksheet'!$C339="","",IF(ISNUMBER(SEARCH("Low",'DIF Worksheet'!$U339)),'DIF Worksheet'!$C339," "))</f>
        <v/>
      </c>
      <c r="E344" s="31" t="str">
        <f>IF('DIF Worksheet'!$D339="","",IF(ISNUMBER(SEARCH("Low",'DIF Worksheet'!$U339)),'DIF Worksheet'!$D339," "))</f>
        <v/>
      </c>
      <c r="F344" s="46" t="str">
        <f>IF(ISNUMBER(SEARCH("Low",'DIF Worksheet'!$U339)),'DIF Worksheet'!$X339," ")</f>
        <v xml:space="preserve"> </v>
      </c>
    </row>
    <row r="345" spans="1:6">
      <c r="A345" s="45" t="str">
        <f>IF(ISNUMBER(SEARCH("Low",'DIF Worksheet'!$U340)),'DIF Worksheet'!$W340," ")</f>
        <v xml:space="preserve"> </v>
      </c>
      <c r="B345" s="31" t="str">
        <f>IF(ISNUMBER(SEARCH("Low",'DIF Worksheet'!$U340)),'DIF Worksheet'!$A340," ")</f>
        <v xml:space="preserve"> </v>
      </c>
      <c r="C345" s="31" t="str">
        <f>IF('DIF Worksheet'!$B340="","",IF(ISNUMBER(SEARCH("Low",'DIF Worksheet'!$U340)),'DIF Worksheet'!$B340," "))</f>
        <v/>
      </c>
      <c r="D345" s="31" t="str">
        <f>IF('DIF Worksheet'!$C340="","",IF(ISNUMBER(SEARCH("Low",'DIF Worksheet'!$U340)),'DIF Worksheet'!$C340," "))</f>
        <v/>
      </c>
      <c r="E345" s="31" t="str">
        <f>IF('DIF Worksheet'!$D340="","",IF(ISNUMBER(SEARCH("Low",'DIF Worksheet'!$U340)),'DIF Worksheet'!$D340," "))</f>
        <v/>
      </c>
      <c r="F345" s="46" t="str">
        <f>IF(ISNUMBER(SEARCH("Low",'DIF Worksheet'!$U340)),'DIF Worksheet'!$X340," ")</f>
        <v xml:space="preserve"> </v>
      </c>
    </row>
    <row r="346" spans="1:6">
      <c r="A346" s="45" t="str">
        <f>IF(ISNUMBER(SEARCH("Low",'DIF Worksheet'!$U341)),'DIF Worksheet'!$W341," ")</f>
        <v xml:space="preserve"> </v>
      </c>
      <c r="B346" s="31" t="str">
        <f>IF(ISNUMBER(SEARCH("Low",'DIF Worksheet'!$U341)),'DIF Worksheet'!$A341," ")</f>
        <v xml:space="preserve"> </v>
      </c>
      <c r="C346" s="31" t="str">
        <f>IF('DIF Worksheet'!$B341="","",IF(ISNUMBER(SEARCH("Low",'DIF Worksheet'!$U341)),'DIF Worksheet'!$B341," "))</f>
        <v/>
      </c>
      <c r="D346" s="31" t="str">
        <f>IF('DIF Worksheet'!$C341="","",IF(ISNUMBER(SEARCH("Low",'DIF Worksheet'!$U341)),'DIF Worksheet'!$C341," "))</f>
        <v/>
      </c>
      <c r="E346" s="31" t="str">
        <f>IF('DIF Worksheet'!$D341="","",IF(ISNUMBER(SEARCH("Low",'DIF Worksheet'!$U341)),'DIF Worksheet'!$D341," "))</f>
        <v/>
      </c>
      <c r="F346" s="46" t="str">
        <f>IF(ISNUMBER(SEARCH("Low",'DIF Worksheet'!$U341)),'DIF Worksheet'!$X341," ")</f>
        <v xml:space="preserve"> </v>
      </c>
    </row>
    <row r="347" spans="1:6">
      <c r="A347" s="45" t="str">
        <f>IF(ISNUMBER(SEARCH("Low",'DIF Worksheet'!$U342)),'DIF Worksheet'!$W342," ")</f>
        <v xml:space="preserve"> </v>
      </c>
      <c r="B347" s="31" t="str">
        <f>IF(ISNUMBER(SEARCH("Low",'DIF Worksheet'!$U342)),'DIF Worksheet'!$A342," ")</f>
        <v xml:space="preserve"> </v>
      </c>
      <c r="C347" s="31" t="str">
        <f>IF('DIF Worksheet'!$B342="","",IF(ISNUMBER(SEARCH("Low",'DIF Worksheet'!$U342)),'DIF Worksheet'!$B342," "))</f>
        <v/>
      </c>
      <c r="D347" s="31" t="str">
        <f>IF('DIF Worksheet'!$C342="","",IF(ISNUMBER(SEARCH("Low",'DIF Worksheet'!$U342)),'DIF Worksheet'!$C342," "))</f>
        <v/>
      </c>
      <c r="E347" s="31" t="str">
        <f>IF('DIF Worksheet'!$D342="","",IF(ISNUMBER(SEARCH("Low",'DIF Worksheet'!$U342)),'DIF Worksheet'!$D342," "))</f>
        <v/>
      </c>
      <c r="F347" s="46" t="str">
        <f>IF(ISNUMBER(SEARCH("Low",'DIF Worksheet'!$U342)),'DIF Worksheet'!$X342," ")</f>
        <v xml:space="preserve"> </v>
      </c>
    </row>
    <row r="348" spans="1:6">
      <c r="A348" s="45" t="str">
        <f>IF(ISNUMBER(SEARCH("Low",'DIF Worksheet'!$U343)),'DIF Worksheet'!$W343," ")</f>
        <v xml:space="preserve"> </v>
      </c>
      <c r="B348" s="31" t="str">
        <f>IF(ISNUMBER(SEARCH("Low",'DIF Worksheet'!$U343)),'DIF Worksheet'!$A343," ")</f>
        <v xml:space="preserve"> </v>
      </c>
      <c r="C348" s="31" t="str">
        <f>IF('DIF Worksheet'!$B343="","",IF(ISNUMBER(SEARCH("Low",'DIF Worksheet'!$U343)),'DIF Worksheet'!$B343," "))</f>
        <v/>
      </c>
      <c r="D348" s="31" t="str">
        <f>IF('DIF Worksheet'!$C343="","",IF(ISNUMBER(SEARCH("Low",'DIF Worksheet'!$U343)),'DIF Worksheet'!$C343," "))</f>
        <v/>
      </c>
      <c r="E348" s="31" t="str">
        <f>IF('DIF Worksheet'!$D343="","",IF(ISNUMBER(SEARCH("Low",'DIF Worksheet'!$U343)),'DIF Worksheet'!$D343," "))</f>
        <v/>
      </c>
      <c r="F348" s="46" t="str">
        <f>IF(ISNUMBER(SEARCH("Low",'DIF Worksheet'!$U343)),'DIF Worksheet'!$X343," ")</f>
        <v xml:space="preserve"> </v>
      </c>
    </row>
    <row r="349" spans="1:6">
      <c r="A349" s="45" t="str">
        <f>IF(ISNUMBER(SEARCH("Low",'DIF Worksheet'!$U344)),'DIF Worksheet'!$W344," ")</f>
        <v xml:space="preserve"> </v>
      </c>
      <c r="B349" s="31" t="str">
        <f>IF(ISNUMBER(SEARCH("Low",'DIF Worksheet'!$U344)),'DIF Worksheet'!$A344," ")</f>
        <v xml:space="preserve"> </v>
      </c>
      <c r="C349" s="31" t="str">
        <f>IF('DIF Worksheet'!$B344="","",IF(ISNUMBER(SEARCH("Low",'DIF Worksheet'!$U344)),'DIF Worksheet'!$B344," "))</f>
        <v/>
      </c>
      <c r="D349" s="31" t="str">
        <f>IF('DIF Worksheet'!$C344="","",IF(ISNUMBER(SEARCH("Low",'DIF Worksheet'!$U344)),'DIF Worksheet'!$C344," "))</f>
        <v/>
      </c>
      <c r="E349" s="31" t="str">
        <f>IF('DIF Worksheet'!$D344="","",IF(ISNUMBER(SEARCH("Low",'DIF Worksheet'!$U344)),'DIF Worksheet'!$D344," "))</f>
        <v/>
      </c>
      <c r="F349" s="46" t="str">
        <f>IF(ISNUMBER(SEARCH("Low",'DIF Worksheet'!$U344)),'DIF Worksheet'!$X344," ")</f>
        <v xml:space="preserve"> </v>
      </c>
    </row>
    <row r="350" spans="1:6">
      <c r="A350" s="45" t="str">
        <f>IF(ISNUMBER(SEARCH("Low",'DIF Worksheet'!$U345)),'DIF Worksheet'!$W345," ")</f>
        <v xml:space="preserve"> </v>
      </c>
      <c r="B350" s="31" t="str">
        <f>IF(ISNUMBER(SEARCH("Low",'DIF Worksheet'!$U345)),'DIF Worksheet'!$A345," ")</f>
        <v xml:space="preserve"> </v>
      </c>
      <c r="C350" s="31" t="str">
        <f>IF('DIF Worksheet'!$B345="","",IF(ISNUMBER(SEARCH("Low",'DIF Worksheet'!$U345)),'DIF Worksheet'!$B345," "))</f>
        <v/>
      </c>
      <c r="D350" s="31" t="str">
        <f>IF('DIF Worksheet'!$C345="","",IF(ISNUMBER(SEARCH("Low",'DIF Worksheet'!$U345)),'DIF Worksheet'!$C345," "))</f>
        <v/>
      </c>
      <c r="E350" s="31" t="str">
        <f>IF('DIF Worksheet'!$D345="","",IF(ISNUMBER(SEARCH("Low",'DIF Worksheet'!$U345)),'DIF Worksheet'!$D345," "))</f>
        <v/>
      </c>
      <c r="F350" s="46" t="str">
        <f>IF(ISNUMBER(SEARCH("Low",'DIF Worksheet'!$U345)),'DIF Worksheet'!$X345," ")</f>
        <v xml:space="preserve"> </v>
      </c>
    </row>
    <row r="351" spans="1:6">
      <c r="A351" s="45" t="str">
        <f>IF(ISNUMBER(SEARCH("Low",'DIF Worksheet'!$U346)),'DIF Worksheet'!$W346," ")</f>
        <v xml:space="preserve"> </v>
      </c>
      <c r="B351" s="31" t="str">
        <f>IF(ISNUMBER(SEARCH("Low",'DIF Worksheet'!$U346)),'DIF Worksheet'!$A346," ")</f>
        <v xml:space="preserve"> </v>
      </c>
      <c r="C351" s="31" t="str">
        <f>IF('DIF Worksheet'!$B346="","",IF(ISNUMBER(SEARCH("Low",'DIF Worksheet'!$U346)),'DIF Worksheet'!$B346," "))</f>
        <v/>
      </c>
      <c r="D351" s="31" t="str">
        <f>IF('DIF Worksheet'!$C346="","",IF(ISNUMBER(SEARCH("Low",'DIF Worksheet'!$U346)),'DIF Worksheet'!$C346," "))</f>
        <v/>
      </c>
      <c r="E351" s="31" t="str">
        <f>IF('DIF Worksheet'!$D346="","",IF(ISNUMBER(SEARCH("Low",'DIF Worksheet'!$U346)),'DIF Worksheet'!$D346," "))</f>
        <v/>
      </c>
      <c r="F351" s="46" t="str">
        <f>IF(ISNUMBER(SEARCH("Low",'DIF Worksheet'!$U346)),'DIF Worksheet'!$X346," ")</f>
        <v xml:space="preserve"> </v>
      </c>
    </row>
    <row r="352" spans="1:6">
      <c r="A352" s="45" t="str">
        <f>IF(ISNUMBER(SEARCH("Low",'DIF Worksheet'!$U347)),'DIF Worksheet'!$W347," ")</f>
        <v xml:space="preserve"> </v>
      </c>
      <c r="B352" s="31" t="str">
        <f>IF(ISNUMBER(SEARCH("Low",'DIF Worksheet'!$U347)),'DIF Worksheet'!$A347," ")</f>
        <v xml:space="preserve"> </v>
      </c>
      <c r="C352" s="31" t="str">
        <f>IF('DIF Worksheet'!$B347="","",IF(ISNUMBER(SEARCH("Low",'DIF Worksheet'!$U347)),'DIF Worksheet'!$B347," "))</f>
        <v/>
      </c>
      <c r="D352" s="31" t="str">
        <f>IF('DIF Worksheet'!$C347="","",IF(ISNUMBER(SEARCH("Low",'DIF Worksheet'!$U347)),'DIF Worksheet'!$C347," "))</f>
        <v/>
      </c>
      <c r="E352" s="31" t="str">
        <f>IF('DIF Worksheet'!$D347="","",IF(ISNUMBER(SEARCH("Low",'DIF Worksheet'!$U347)),'DIF Worksheet'!$D347," "))</f>
        <v/>
      </c>
      <c r="F352" s="46" t="str">
        <f>IF(ISNUMBER(SEARCH("Low",'DIF Worksheet'!$U347)),'DIF Worksheet'!$X347," ")</f>
        <v xml:space="preserve"> </v>
      </c>
    </row>
    <row r="353" spans="1:6">
      <c r="A353" s="45" t="str">
        <f>IF(ISNUMBER(SEARCH("Low",'DIF Worksheet'!$U348)),'DIF Worksheet'!$W348," ")</f>
        <v xml:space="preserve"> </v>
      </c>
      <c r="B353" s="31" t="str">
        <f>IF(ISNUMBER(SEARCH("Low",'DIF Worksheet'!$U348)),'DIF Worksheet'!$A348," ")</f>
        <v xml:space="preserve"> </v>
      </c>
      <c r="C353" s="31" t="str">
        <f>IF('DIF Worksheet'!$B348="","",IF(ISNUMBER(SEARCH("Low",'DIF Worksheet'!$U348)),'DIF Worksheet'!$B348," "))</f>
        <v/>
      </c>
      <c r="D353" s="31" t="str">
        <f>IF('DIF Worksheet'!$C348="","",IF(ISNUMBER(SEARCH("Low",'DIF Worksheet'!$U348)),'DIF Worksheet'!$C348," "))</f>
        <v/>
      </c>
      <c r="E353" s="31" t="str">
        <f>IF('DIF Worksheet'!$D348="","",IF(ISNUMBER(SEARCH("Low",'DIF Worksheet'!$U348)),'DIF Worksheet'!$D348," "))</f>
        <v/>
      </c>
      <c r="F353" s="46" t="str">
        <f>IF(ISNUMBER(SEARCH("Low",'DIF Worksheet'!$U348)),'DIF Worksheet'!$X348," ")</f>
        <v xml:space="preserve"> </v>
      </c>
    </row>
    <row r="354" spans="1:6">
      <c r="A354" s="45" t="str">
        <f>IF(ISNUMBER(SEARCH("Low",'DIF Worksheet'!$U349)),'DIF Worksheet'!$W349," ")</f>
        <v xml:space="preserve"> </v>
      </c>
      <c r="B354" s="31" t="str">
        <f>IF(ISNUMBER(SEARCH("Low",'DIF Worksheet'!$U349)),'DIF Worksheet'!$A349," ")</f>
        <v xml:space="preserve"> </v>
      </c>
      <c r="C354" s="31" t="str">
        <f>IF('DIF Worksheet'!$B349="","",IF(ISNUMBER(SEARCH("Low",'DIF Worksheet'!$U349)),'DIF Worksheet'!$B349," "))</f>
        <v/>
      </c>
      <c r="D354" s="31" t="str">
        <f>IF('DIF Worksheet'!$C349="","",IF(ISNUMBER(SEARCH("Low",'DIF Worksheet'!$U349)),'DIF Worksheet'!$C349," "))</f>
        <v/>
      </c>
      <c r="E354" s="31" t="str">
        <f>IF('DIF Worksheet'!$D349="","",IF(ISNUMBER(SEARCH("Low",'DIF Worksheet'!$U349)),'DIF Worksheet'!$D349," "))</f>
        <v/>
      </c>
      <c r="F354" s="46" t="str">
        <f>IF(ISNUMBER(SEARCH("Low",'DIF Worksheet'!$U349)),'DIF Worksheet'!$X349," ")</f>
        <v xml:space="preserve"> </v>
      </c>
    </row>
    <row r="355" spans="1:6">
      <c r="A355" s="45" t="str">
        <f>IF(ISNUMBER(SEARCH("Low",'DIF Worksheet'!$U350)),'DIF Worksheet'!$W350," ")</f>
        <v xml:space="preserve"> </v>
      </c>
      <c r="B355" s="31" t="str">
        <f>IF(ISNUMBER(SEARCH("Low",'DIF Worksheet'!$U350)),'DIF Worksheet'!$A350," ")</f>
        <v xml:space="preserve"> </v>
      </c>
      <c r="C355" s="31" t="str">
        <f>IF('DIF Worksheet'!$B350="","",IF(ISNUMBER(SEARCH("Low",'DIF Worksheet'!$U350)),'DIF Worksheet'!$B350," "))</f>
        <v/>
      </c>
      <c r="D355" s="31" t="str">
        <f>IF('DIF Worksheet'!$C350="","",IF(ISNUMBER(SEARCH("Low",'DIF Worksheet'!$U350)),'DIF Worksheet'!$C350," "))</f>
        <v/>
      </c>
      <c r="E355" s="31" t="str">
        <f>IF('DIF Worksheet'!$D350="","",IF(ISNUMBER(SEARCH("Low",'DIF Worksheet'!$U350)),'DIF Worksheet'!$D350," "))</f>
        <v/>
      </c>
      <c r="F355" s="46" t="str">
        <f>IF(ISNUMBER(SEARCH("Low",'DIF Worksheet'!$U350)),'DIF Worksheet'!$X350," ")</f>
        <v xml:space="preserve"> </v>
      </c>
    </row>
    <row r="356" spans="1:6">
      <c r="A356" s="45" t="str">
        <f>IF(ISNUMBER(SEARCH("Low",'DIF Worksheet'!$U351)),'DIF Worksheet'!$W351," ")</f>
        <v xml:space="preserve"> </v>
      </c>
      <c r="B356" s="31" t="str">
        <f>IF(ISNUMBER(SEARCH("Low",'DIF Worksheet'!$U351)),'DIF Worksheet'!$A351," ")</f>
        <v xml:space="preserve"> </v>
      </c>
      <c r="C356" s="31" t="str">
        <f>IF('DIF Worksheet'!$B351="","",IF(ISNUMBER(SEARCH("Low",'DIF Worksheet'!$U351)),'DIF Worksheet'!$B351," "))</f>
        <v/>
      </c>
      <c r="D356" s="31" t="str">
        <f>IF('DIF Worksheet'!$C351="","",IF(ISNUMBER(SEARCH("Low",'DIF Worksheet'!$U351)),'DIF Worksheet'!$C351," "))</f>
        <v/>
      </c>
      <c r="E356" s="31" t="str">
        <f>IF('DIF Worksheet'!$D351="","",IF(ISNUMBER(SEARCH("Low",'DIF Worksheet'!$U351)),'DIF Worksheet'!$D351," "))</f>
        <v/>
      </c>
      <c r="F356" s="46" t="str">
        <f>IF(ISNUMBER(SEARCH("Low",'DIF Worksheet'!$U351)),'DIF Worksheet'!$X351," ")</f>
        <v xml:space="preserve"> </v>
      </c>
    </row>
    <row r="357" spans="1:6">
      <c r="A357" s="45" t="str">
        <f>IF(ISNUMBER(SEARCH("Low",'DIF Worksheet'!$U352)),'DIF Worksheet'!$W352," ")</f>
        <v xml:space="preserve"> </v>
      </c>
      <c r="B357" s="31" t="str">
        <f>IF(ISNUMBER(SEARCH("Low",'DIF Worksheet'!$U352)),'DIF Worksheet'!$A352," ")</f>
        <v xml:space="preserve"> </v>
      </c>
      <c r="C357" s="31" t="str">
        <f>IF('DIF Worksheet'!$B352="","",IF(ISNUMBER(SEARCH("Low",'DIF Worksheet'!$U352)),'DIF Worksheet'!$B352," "))</f>
        <v/>
      </c>
      <c r="D357" s="31" t="str">
        <f>IF('DIF Worksheet'!$C352="","",IF(ISNUMBER(SEARCH("Low",'DIF Worksheet'!$U352)),'DIF Worksheet'!$C352," "))</f>
        <v/>
      </c>
      <c r="E357" s="31" t="str">
        <f>IF('DIF Worksheet'!$D352="","",IF(ISNUMBER(SEARCH("Low",'DIF Worksheet'!$U352)),'DIF Worksheet'!$D352," "))</f>
        <v/>
      </c>
      <c r="F357" s="46" t="str">
        <f>IF(ISNUMBER(SEARCH("Low",'DIF Worksheet'!$U352)),'DIF Worksheet'!$X352," ")</f>
        <v xml:space="preserve"> </v>
      </c>
    </row>
    <row r="358" spans="1:6">
      <c r="A358" s="45" t="str">
        <f>IF(ISNUMBER(SEARCH("Low",'DIF Worksheet'!$U353)),'DIF Worksheet'!$W353," ")</f>
        <v xml:space="preserve"> </v>
      </c>
      <c r="B358" s="31" t="str">
        <f>IF(ISNUMBER(SEARCH("Low",'DIF Worksheet'!$U353)),'DIF Worksheet'!$A353," ")</f>
        <v xml:space="preserve"> </v>
      </c>
      <c r="C358" s="31" t="str">
        <f>IF('DIF Worksheet'!$B353="","",IF(ISNUMBER(SEARCH("Low",'DIF Worksheet'!$U353)),'DIF Worksheet'!$B353," "))</f>
        <v/>
      </c>
      <c r="D358" s="31" t="str">
        <f>IF('DIF Worksheet'!$C353="","",IF(ISNUMBER(SEARCH("Low",'DIF Worksheet'!$U353)),'DIF Worksheet'!$C353," "))</f>
        <v/>
      </c>
      <c r="E358" s="31" t="str">
        <f>IF('DIF Worksheet'!$D353="","",IF(ISNUMBER(SEARCH("Low",'DIF Worksheet'!$U353)),'DIF Worksheet'!$D353," "))</f>
        <v/>
      </c>
      <c r="F358" s="46" t="str">
        <f>IF(ISNUMBER(SEARCH("Low",'DIF Worksheet'!$U353)),'DIF Worksheet'!$X353," ")</f>
        <v xml:space="preserve"> </v>
      </c>
    </row>
    <row r="359" spans="1:6">
      <c r="A359" s="45" t="str">
        <f>IF(ISNUMBER(SEARCH("Low",'DIF Worksheet'!$U354)),'DIF Worksheet'!$W354," ")</f>
        <v xml:space="preserve"> </v>
      </c>
      <c r="B359" s="31" t="str">
        <f>IF(ISNUMBER(SEARCH("Low",'DIF Worksheet'!$U354)),'DIF Worksheet'!$A354," ")</f>
        <v xml:space="preserve"> </v>
      </c>
      <c r="C359" s="31" t="str">
        <f>IF('DIF Worksheet'!$B354="","",IF(ISNUMBER(SEARCH("Low",'DIF Worksheet'!$U354)),'DIF Worksheet'!$B354," "))</f>
        <v/>
      </c>
      <c r="D359" s="31" t="str">
        <f>IF('DIF Worksheet'!$C354="","",IF(ISNUMBER(SEARCH("Low",'DIF Worksheet'!$U354)),'DIF Worksheet'!$C354," "))</f>
        <v/>
      </c>
      <c r="E359" s="31" t="str">
        <f>IF('DIF Worksheet'!$D354="","",IF(ISNUMBER(SEARCH("Low",'DIF Worksheet'!$U354)),'DIF Worksheet'!$D354," "))</f>
        <v/>
      </c>
      <c r="F359" s="46" t="str">
        <f>IF(ISNUMBER(SEARCH("Low",'DIF Worksheet'!$U354)),'DIF Worksheet'!$X354," ")</f>
        <v xml:space="preserve"> </v>
      </c>
    </row>
    <row r="360" spans="1:6">
      <c r="A360" s="45" t="str">
        <f>IF(ISNUMBER(SEARCH("Low",'DIF Worksheet'!$U355)),'DIF Worksheet'!$W355," ")</f>
        <v xml:space="preserve"> </v>
      </c>
      <c r="B360" s="31" t="str">
        <f>IF(ISNUMBER(SEARCH("Low",'DIF Worksheet'!$U355)),'DIF Worksheet'!$A355," ")</f>
        <v xml:space="preserve"> </v>
      </c>
      <c r="C360" s="31" t="str">
        <f>IF('DIF Worksheet'!$B355="","",IF(ISNUMBER(SEARCH("Low",'DIF Worksheet'!$U355)),'DIF Worksheet'!$B355," "))</f>
        <v/>
      </c>
      <c r="D360" s="31" t="str">
        <f>IF('DIF Worksheet'!$C355="","",IF(ISNUMBER(SEARCH("Low",'DIF Worksheet'!$U355)),'DIF Worksheet'!$C355," "))</f>
        <v/>
      </c>
      <c r="E360" s="31" t="str">
        <f>IF('DIF Worksheet'!$D355="","",IF(ISNUMBER(SEARCH("Low",'DIF Worksheet'!$U355)),'DIF Worksheet'!$D355," "))</f>
        <v/>
      </c>
      <c r="F360" s="46" t="str">
        <f>IF(ISNUMBER(SEARCH("Low",'DIF Worksheet'!$U355)),'DIF Worksheet'!$X355," ")</f>
        <v xml:space="preserve"> </v>
      </c>
    </row>
    <row r="361" spans="1:6">
      <c r="A361" s="45" t="str">
        <f>IF(ISNUMBER(SEARCH("Low",'DIF Worksheet'!$U356)),'DIF Worksheet'!$W356," ")</f>
        <v xml:space="preserve"> </v>
      </c>
      <c r="B361" s="31" t="str">
        <f>IF(ISNUMBER(SEARCH("Low",'DIF Worksheet'!$U356)),'DIF Worksheet'!$A356," ")</f>
        <v xml:space="preserve"> </v>
      </c>
      <c r="C361" s="31" t="str">
        <f>IF('DIF Worksheet'!$B356="","",IF(ISNUMBER(SEARCH("Low",'DIF Worksheet'!$U356)),'DIF Worksheet'!$B356," "))</f>
        <v/>
      </c>
      <c r="D361" s="31" t="str">
        <f>IF('DIF Worksheet'!$C356="","",IF(ISNUMBER(SEARCH("Low",'DIF Worksheet'!$U356)),'DIF Worksheet'!$C356," "))</f>
        <v/>
      </c>
      <c r="E361" s="31" t="str">
        <f>IF('DIF Worksheet'!$D356="","",IF(ISNUMBER(SEARCH("Low",'DIF Worksheet'!$U356)),'DIF Worksheet'!$D356," "))</f>
        <v/>
      </c>
      <c r="F361" s="46" t="str">
        <f>IF(ISNUMBER(SEARCH("Low",'DIF Worksheet'!$U356)),'DIF Worksheet'!$X356," ")</f>
        <v xml:space="preserve"> </v>
      </c>
    </row>
    <row r="362" spans="1:6">
      <c r="A362" s="45" t="str">
        <f>IF(ISNUMBER(SEARCH("Low",'DIF Worksheet'!$U357)),'DIF Worksheet'!$W357," ")</f>
        <v xml:space="preserve"> </v>
      </c>
      <c r="B362" s="31" t="str">
        <f>IF(ISNUMBER(SEARCH("Low",'DIF Worksheet'!$U357)),'DIF Worksheet'!$A357," ")</f>
        <v xml:space="preserve"> </v>
      </c>
      <c r="C362" s="31" t="str">
        <f>IF('DIF Worksheet'!$B357="","",IF(ISNUMBER(SEARCH("Low",'DIF Worksheet'!$U357)),'DIF Worksheet'!$B357," "))</f>
        <v/>
      </c>
      <c r="D362" s="31" t="str">
        <f>IF('DIF Worksheet'!$C357="","",IF(ISNUMBER(SEARCH("Low",'DIF Worksheet'!$U357)),'DIF Worksheet'!$C357," "))</f>
        <v/>
      </c>
      <c r="E362" s="31" t="str">
        <f>IF('DIF Worksheet'!$D357="","",IF(ISNUMBER(SEARCH("Low",'DIF Worksheet'!$U357)),'DIF Worksheet'!$D357," "))</f>
        <v/>
      </c>
      <c r="F362" s="46" t="str">
        <f>IF(ISNUMBER(SEARCH("Low",'DIF Worksheet'!$U357)),'DIF Worksheet'!$X357," ")</f>
        <v xml:space="preserve"> </v>
      </c>
    </row>
    <row r="363" spans="1:6">
      <c r="A363" s="45" t="str">
        <f>IF(ISNUMBER(SEARCH("Low",'DIF Worksheet'!$U358)),'DIF Worksheet'!$W358," ")</f>
        <v xml:space="preserve"> </v>
      </c>
      <c r="B363" s="31" t="str">
        <f>IF(ISNUMBER(SEARCH("Low",'DIF Worksheet'!$U358)),'DIF Worksheet'!$A358," ")</f>
        <v xml:space="preserve"> </v>
      </c>
      <c r="C363" s="31" t="str">
        <f>IF('DIF Worksheet'!$B358="","",IF(ISNUMBER(SEARCH("Low",'DIF Worksheet'!$U358)),'DIF Worksheet'!$B358," "))</f>
        <v/>
      </c>
      <c r="D363" s="31" t="str">
        <f>IF('DIF Worksheet'!$C358="","",IF(ISNUMBER(SEARCH("Low",'DIF Worksheet'!$U358)),'DIF Worksheet'!$C358," "))</f>
        <v/>
      </c>
      <c r="E363" s="31" t="str">
        <f>IF('DIF Worksheet'!$D358="","",IF(ISNUMBER(SEARCH("Low",'DIF Worksheet'!$U358)),'DIF Worksheet'!$D358," "))</f>
        <v/>
      </c>
      <c r="F363" s="46" t="str">
        <f>IF(ISNUMBER(SEARCH("Low",'DIF Worksheet'!$U358)),'DIF Worksheet'!$X358," ")</f>
        <v xml:space="preserve"> </v>
      </c>
    </row>
    <row r="364" spans="1:6">
      <c r="A364" s="45" t="str">
        <f>IF(ISNUMBER(SEARCH("Low",'DIF Worksheet'!$U359)),'DIF Worksheet'!$W359," ")</f>
        <v xml:space="preserve"> </v>
      </c>
      <c r="B364" s="31" t="str">
        <f>IF(ISNUMBER(SEARCH("Low",'DIF Worksheet'!$U359)),'DIF Worksheet'!$A359," ")</f>
        <v xml:space="preserve"> </v>
      </c>
      <c r="C364" s="31" t="str">
        <f>IF('DIF Worksheet'!$B359="","",IF(ISNUMBER(SEARCH("Low",'DIF Worksheet'!$U359)),'DIF Worksheet'!$B359," "))</f>
        <v/>
      </c>
      <c r="D364" s="31" t="str">
        <f>IF('DIF Worksheet'!$C359="","",IF(ISNUMBER(SEARCH("Low",'DIF Worksheet'!$U359)),'DIF Worksheet'!$C359," "))</f>
        <v/>
      </c>
      <c r="E364" s="31" t="str">
        <f>IF('DIF Worksheet'!$D359="","",IF(ISNUMBER(SEARCH("Low",'DIF Worksheet'!$U359)),'DIF Worksheet'!$D359," "))</f>
        <v/>
      </c>
      <c r="F364" s="46" t="str">
        <f>IF(ISNUMBER(SEARCH("Low",'DIF Worksheet'!$U359)),'DIF Worksheet'!$X359," ")</f>
        <v xml:space="preserve"> </v>
      </c>
    </row>
    <row r="365" spans="1:6">
      <c r="A365" s="45" t="str">
        <f>IF(ISNUMBER(SEARCH("Low",'DIF Worksheet'!$U360)),'DIF Worksheet'!$W360," ")</f>
        <v xml:space="preserve"> </v>
      </c>
      <c r="B365" s="31" t="str">
        <f>IF(ISNUMBER(SEARCH("Low",'DIF Worksheet'!$U360)),'DIF Worksheet'!$A360," ")</f>
        <v xml:space="preserve"> </v>
      </c>
      <c r="C365" s="31" t="str">
        <f>IF('DIF Worksheet'!$B360="","",IF(ISNUMBER(SEARCH("Low",'DIF Worksheet'!$U360)),'DIF Worksheet'!$B360," "))</f>
        <v/>
      </c>
      <c r="D365" s="31" t="str">
        <f>IF('DIF Worksheet'!$C360="","",IF(ISNUMBER(SEARCH("Low",'DIF Worksheet'!$U360)),'DIF Worksheet'!$C360," "))</f>
        <v/>
      </c>
      <c r="E365" s="31" t="str">
        <f>IF('DIF Worksheet'!$D360="","",IF(ISNUMBER(SEARCH("Low",'DIF Worksheet'!$U360)),'DIF Worksheet'!$D360," "))</f>
        <v/>
      </c>
      <c r="F365" s="46" t="str">
        <f>IF(ISNUMBER(SEARCH("Low",'DIF Worksheet'!$U360)),'DIF Worksheet'!$X360," ")</f>
        <v xml:space="preserve"> </v>
      </c>
    </row>
    <row r="366" spans="1:6">
      <c r="A366" s="45" t="str">
        <f>IF(ISNUMBER(SEARCH("Low",'DIF Worksheet'!$U361)),'DIF Worksheet'!$W361," ")</f>
        <v xml:space="preserve"> </v>
      </c>
      <c r="B366" s="31" t="str">
        <f>IF(ISNUMBER(SEARCH("Low",'DIF Worksheet'!$U361)),'DIF Worksheet'!$A361," ")</f>
        <v xml:space="preserve"> </v>
      </c>
      <c r="C366" s="31" t="str">
        <f>IF('DIF Worksheet'!$B361="","",IF(ISNUMBER(SEARCH("Low",'DIF Worksheet'!$U361)),'DIF Worksheet'!$B361," "))</f>
        <v/>
      </c>
      <c r="D366" s="31" t="str">
        <f>IF('DIF Worksheet'!$C361="","",IF(ISNUMBER(SEARCH("Low",'DIF Worksheet'!$U361)),'DIF Worksheet'!$C361," "))</f>
        <v/>
      </c>
      <c r="E366" s="31" t="str">
        <f>IF('DIF Worksheet'!$D361="","",IF(ISNUMBER(SEARCH("Low",'DIF Worksheet'!$U361)),'DIF Worksheet'!$D361," "))</f>
        <v/>
      </c>
      <c r="F366" s="46" t="str">
        <f>IF(ISNUMBER(SEARCH("Low",'DIF Worksheet'!$U361)),'DIF Worksheet'!$X361," ")</f>
        <v xml:space="preserve"> </v>
      </c>
    </row>
    <row r="367" spans="1:6">
      <c r="A367" s="45" t="str">
        <f>IF(ISNUMBER(SEARCH("Low",'DIF Worksheet'!$U362)),'DIF Worksheet'!$W362," ")</f>
        <v xml:space="preserve"> </v>
      </c>
      <c r="B367" s="31" t="str">
        <f>IF(ISNUMBER(SEARCH("Low",'DIF Worksheet'!$U362)),'DIF Worksheet'!$A362," ")</f>
        <v xml:space="preserve"> </v>
      </c>
      <c r="C367" s="31" t="str">
        <f>IF('DIF Worksheet'!$B362="","",IF(ISNUMBER(SEARCH("Low",'DIF Worksheet'!$U362)),'DIF Worksheet'!$B362," "))</f>
        <v/>
      </c>
      <c r="D367" s="31" t="str">
        <f>IF('DIF Worksheet'!$C362="","",IF(ISNUMBER(SEARCH("Low",'DIF Worksheet'!$U362)),'DIF Worksheet'!$C362," "))</f>
        <v/>
      </c>
      <c r="E367" s="31" t="str">
        <f>IF('DIF Worksheet'!$D362="","",IF(ISNUMBER(SEARCH("Low",'DIF Worksheet'!$U362)),'DIF Worksheet'!$D362," "))</f>
        <v/>
      </c>
      <c r="F367" s="46" t="str">
        <f>IF(ISNUMBER(SEARCH("Low",'DIF Worksheet'!$U362)),'DIF Worksheet'!$X362," ")</f>
        <v xml:space="preserve"> </v>
      </c>
    </row>
    <row r="368" spans="1:6">
      <c r="A368" s="45" t="str">
        <f>IF(ISNUMBER(SEARCH("Low",'DIF Worksheet'!$U363)),'DIF Worksheet'!$W363," ")</f>
        <v xml:space="preserve"> </v>
      </c>
      <c r="B368" s="31" t="str">
        <f>IF(ISNUMBER(SEARCH("Low",'DIF Worksheet'!$U363)),'DIF Worksheet'!$A363," ")</f>
        <v xml:space="preserve"> </v>
      </c>
      <c r="C368" s="31" t="str">
        <f>IF('DIF Worksheet'!$B363="","",IF(ISNUMBER(SEARCH("Low",'DIF Worksheet'!$U363)),'DIF Worksheet'!$B363," "))</f>
        <v/>
      </c>
      <c r="D368" s="31" t="str">
        <f>IF('DIF Worksheet'!$C363="","",IF(ISNUMBER(SEARCH("Low",'DIF Worksheet'!$U363)),'DIF Worksheet'!$C363," "))</f>
        <v/>
      </c>
      <c r="E368" s="31" t="str">
        <f>IF('DIF Worksheet'!$D363="","",IF(ISNUMBER(SEARCH("Low",'DIF Worksheet'!$U363)),'DIF Worksheet'!$D363," "))</f>
        <v/>
      </c>
      <c r="F368" s="46" t="str">
        <f>IF(ISNUMBER(SEARCH("Low",'DIF Worksheet'!$U363)),'DIF Worksheet'!$X363," ")</f>
        <v xml:space="preserve"> </v>
      </c>
    </row>
    <row r="369" spans="1:6">
      <c r="A369" s="45" t="str">
        <f>IF(ISNUMBER(SEARCH("Low",'DIF Worksheet'!$U364)),'DIF Worksheet'!$W364," ")</f>
        <v xml:space="preserve"> </v>
      </c>
      <c r="B369" s="31" t="str">
        <f>IF(ISNUMBER(SEARCH("Low",'DIF Worksheet'!$U364)),'DIF Worksheet'!$A364," ")</f>
        <v xml:space="preserve"> </v>
      </c>
      <c r="C369" s="31" t="str">
        <f>IF('DIF Worksheet'!$B364="","",IF(ISNUMBER(SEARCH("Low",'DIF Worksheet'!$U364)),'DIF Worksheet'!$B364," "))</f>
        <v/>
      </c>
      <c r="D369" s="31" t="str">
        <f>IF('DIF Worksheet'!$C364="","",IF(ISNUMBER(SEARCH("Low",'DIF Worksheet'!$U364)),'DIF Worksheet'!$C364," "))</f>
        <v/>
      </c>
      <c r="E369" s="31" t="str">
        <f>IF('DIF Worksheet'!$D364="","",IF(ISNUMBER(SEARCH("Low",'DIF Worksheet'!$U364)),'DIF Worksheet'!$D364," "))</f>
        <v/>
      </c>
      <c r="F369" s="46" t="str">
        <f>IF(ISNUMBER(SEARCH("Low",'DIF Worksheet'!$U364)),'DIF Worksheet'!$X364," ")</f>
        <v xml:space="preserve"> </v>
      </c>
    </row>
    <row r="370" spans="1:6">
      <c r="A370" s="45" t="str">
        <f>IF(ISNUMBER(SEARCH("Low",'DIF Worksheet'!$U365)),'DIF Worksheet'!$W365," ")</f>
        <v xml:space="preserve"> </v>
      </c>
      <c r="B370" s="31" t="str">
        <f>IF(ISNUMBER(SEARCH("Low",'DIF Worksheet'!$U365)),'DIF Worksheet'!$A365," ")</f>
        <v xml:space="preserve"> </v>
      </c>
      <c r="C370" s="31" t="str">
        <f>IF('DIF Worksheet'!$B365="","",IF(ISNUMBER(SEARCH("Low",'DIF Worksheet'!$U365)),'DIF Worksheet'!$B365," "))</f>
        <v/>
      </c>
      <c r="D370" s="31" t="str">
        <f>IF('DIF Worksheet'!$C365="","",IF(ISNUMBER(SEARCH("Low",'DIF Worksheet'!$U365)),'DIF Worksheet'!$C365," "))</f>
        <v/>
      </c>
      <c r="E370" s="31" t="str">
        <f>IF('DIF Worksheet'!$D365="","",IF(ISNUMBER(SEARCH("Low",'DIF Worksheet'!$U365)),'DIF Worksheet'!$D365," "))</f>
        <v/>
      </c>
      <c r="F370" s="46" t="str">
        <f>IF(ISNUMBER(SEARCH("Low",'DIF Worksheet'!$U365)),'DIF Worksheet'!$X365," ")</f>
        <v xml:space="preserve"> </v>
      </c>
    </row>
    <row r="371" spans="1:6">
      <c r="A371" s="45" t="str">
        <f>IF(ISNUMBER(SEARCH("Low",'DIF Worksheet'!$U366)),'DIF Worksheet'!$W366," ")</f>
        <v xml:space="preserve"> </v>
      </c>
      <c r="B371" s="31" t="str">
        <f>IF(ISNUMBER(SEARCH("Low",'DIF Worksheet'!$U366)),'DIF Worksheet'!$A366," ")</f>
        <v xml:space="preserve"> </v>
      </c>
      <c r="C371" s="31" t="str">
        <f>IF('DIF Worksheet'!$B366="","",IF(ISNUMBER(SEARCH("Low",'DIF Worksheet'!$U366)),'DIF Worksheet'!$B366," "))</f>
        <v/>
      </c>
      <c r="D371" s="31" t="str">
        <f>IF('DIF Worksheet'!$C366="","",IF(ISNUMBER(SEARCH("Low",'DIF Worksheet'!$U366)),'DIF Worksheet'!$C366," "))</f>
        <v/>
      </c>
      <c r="E371" s="31" t="str">
        <f>IF('DIF Worksheet'!$D366="","",IF(ISNUMBER(SEARCH("Low",'DIF Worksheet'!$U366)),'DIF Worksheet'!$D366," "))</f>
        <v/>
      </c>
      <c r="F371" s="46" t="str">
        <f>IF(ISNUMBER(SEARCH("Low",'DIF Worksheet'!$U366)),'DIF Worksheet'!$X366," ")</f>
        <v xml:space="preserve"> </v>
      </c>
    </row>
    <row r="372" spans="1:6">
      <c r="A372" s="45" t="str">
        <f>IF(ISNUMBER(SEARCH("Low",'DIF Worksheet'!$U367)),'DIF Worksheet'!$W367," ")</f>
        <v xml:space="preserve"> </v>
      </c>
      <c r="B372" s="31" t="str">
        <f>IF(ISNUMBER(SEARCH("Low",'DIF Worksheet'!$U367)),'DIF Worksheet'!$A367," ")</f>
        <v xml:space="preserve"> </v>
      </c>
      <c r="C372" s="31" t="str">
        <f>IF('DIF Worksheet'!$B367="","",IF(ISNUMBER(SEARCH("Low",'DIF Worksheet'!$U367)),'DIF Worksheet'!$B367," "))</f>
        <v/>
      </c>
      <c r="D372" s="31" t="str">
        <f>IF('DIF Worksheet'!$C367="","",IF(ISNUMBER(SEARCH("Low",'DIF Worksheet'!$U367)),'DIF Worksheet'!$C367," "))</f>
        <v/>
      </c>
      <c r="E372" s="31" t="str">
        <f>IF('DIF Worksheet'!$D367="","",IF(ISNUMBER(SEARCH("Low",'DIF Worksheet'!$U367)),'DIF Worksheet'!$D367," "))</f>
        <v/>
      </c>
      <c r="F372" s="46" t="str">
        <f>IF(ISNUMBER(SEARCH("Low",'DIF Worksheet'!$U367)),'DIF Worksheet'!$X367," ")</f>
        <v xml:space="preserve"> </v>
      </c>
    </row>
    <row r="373" spans="1:6">
      <c r="A373" s="45" t="str">
        <f>IF(ISNUMBER(SEARCH("Low",'DIF Worksheet'!$U368)),'DIF Worksheet'!$W368," ")</f>
        <v xml:space="preserve"> </v>
      </c>
      <c r="B373" s="31" t="str">
        <f>IF(ISNUMBER(SEARCH("Low",'DIF Worksheet'!$U368)),'DIF Worksheet'!$A368," ")</f>
        <v xml:space="preserve"> </v>
      </c>
      <c r="C373" s="31" t="str">
        <f>IF('DIF Worksheet'!$B368="","",IF(ISNUMBER(SEARCH("Low",'DIF Worksheet'!$U368)),'DIF Worksheet'!$B368," "))</f>
        <v/>
      </c>
      <c r="D373" s="31" t="str">
        <f>IF('DIF Worksheet'!$C368="","",IF(ISNUMBER(SEARCH("Low",'DIF Worksheet'!$U368)),'DIF Worksheet'!$C368," "))</f>
        <v/>
      </c>
      <c r="E373" s="31" t="str">
        <f>IF('DIF Worksheet'!$D368="","",IF(ISNUMBER(SEARCH("Low",'DIF Worksheet'!$U368)),'DIF Worksheet'!$D368," "))</f>
        <v/>
      </c>
      <c r="F373" s="46" t="str">
        <f>IF(ISNUMBER(SEARCH("Low",'DIF Worksheet'!$U368)),'DIF Worksheet'!$X368," ")</f>
        <v xml:space="preserve"> </v>
      </c>
    </row>
    <row r="374" spans="1:6">
      <c r="A374" s="45" t="str">
        <f>IF(ISNUMBER(SEARCH("Low",'DIF Worksheet'!$U369)),'DIF Worksheet'!$W369," ")</f>
        <v xml:space="preserve"> </v>
      </c>
      <c r="B374" s="31" t="str">
        <f>IF(ISNUMBER(SEARCH("Low",'DIF Worksheet'!$U369)),'DIF Worksheet'!$A369," ")</f>
        <v xml:space="preserve"> </v>
      </c>
      <c r="C374" s="31" t="str">
        <f>IF('DIF Worksheet'!$B369="","",IF(ISNUMBER(SEARCH("Low",'DIF Worksheet'!$U369)),'DIF Worksheet'!$B369," "))</f>
        <v/>
      </c>
      <c r="D374" s="31" t="str">
        <f>IF('DIF Worksheet'!$C369="","",IF(ISNUMBER(SEARCH("Low",'DIF Worksheet'!$U369)),'DIF Worksheet'!$C369," "))</f>
        <v/>
      </c>
      <c r="E374" s="31" t="str">
        <f>IF('DIF Worksheet'!$D369="","",IF(ISNUMBER(SEARCH("Low",'DIF Worksheet'!$U369)),'DIF Worksheet'!$D369," "))</f>
        <v/>
      </c>
      <c r="F374" s="46" t="str">
        <f>IF(ISNUMBER(SEARCH("Low",'DIF Worksheet'!$U369)),'DIF Worksheet'!$X369," ")</f>
        <v xml:space="preserve"> </v>
      </c>
    </row>
    <row r="375" spans="1:6">
      <c r="A375" s="45" t="str">
        <f>IF(ISNUMBER(SEARCH("Low",'DIF Worksheet'!$U370)),'DIF Worksheet'!$W370," ")</f>
        <v xml:space="preserve"> </v>
      </c>
      <c r="B375" s="31" t="str">
        <f>IF(ISNUMBER(SEARCH("Low",'DIF Worksheet'!$U370)),'DIF Worksheet'!$A370," ")</f>
        <v xml:space="preserve"> </v>
      </c>
      <c r="C375" s="31" t="str">
        <f>IF('DIF Worksheet'!$B370="","",IF(ISNUMBER(SEARCH("Low",'DIF Worksheet'!$U370)),'DIF Worksheet'!$B370," "))</f>
        <v/>
      </c>
      <c r="D375" s="31" t="str">
        <f>IF('DIF Worksheet'!$C370="","",IF(ISNUMBER(SEARCH("Low",'DIF Worksheet'!$U370)),'DIF Worksheet'!$C370," "))</f>
        <v/>
      </c>
      <c r="E375" s="31" t="str">
        <f>IF('DIF Worksheet'!$D370="","",IF(ISNUMBER(SEARCH("Low",'DIF Worksheet'!$U370)),'DIF Worksheet'!$D370," "))</f>
        <v/>
      </c>
      <c r="F375" s="46" t="str">
        <f>IF(ISNUMBER(SEARCH("Low",'DIF Worksheet'!$U370)),'DIF Worksheet'!$X370," ")</f>
        <v xml:space="preserve"> </v>
      </c>
    </row>
    <row r="376" spans="1:6">
      <c r="A376" s="45" t="str">
        <f>IF(ISNUMBER(SEARCH("Low",'DIF Worksheet'!$U371)),'DIF Worksheet'!$W371," ")</f>
        <v xml:space="preserve"> </v>
      </c>
      <c r="B376" s="31" t="str">
        <f>IF(ISNUMBER(SEARCH("Low",'DIF Worksheet'!$U371)),'DIF Worksheet'!$A371," ")</f>
        <v xml:space="preserve"> </v>
      </c>
      <c r="C376" s="31" t="str">
        <f>IF('DIF Worksheet'!$B371="","",IF(ISNUMBER(SEARCH("Low",'DIF Worksheet'!$U371)),'DIF Worksheet'!$B371," "))</f>
        <v/>
      </c>
      <c r="D376" s="31" t="str">
        <f>IF('DIF Worksheet'!$C371="","",IF(ISNUMBER(SEARCH("Low",'DIF Worksheet'!$U371)),'DIF Worksheet'!$C371," "))</f>
        <v/>
      </c>
      <c r="E376" s="31" t="str">
        <f>IF('DIF Worksheet'!$D371="","",IF(ISNUMBER(SEARCH("Low",'DIF Worksheet'!$U371)),'DIF Worksheet'!$D371," "))</f>
        <v/>
      </c>
      <c r="F376" s="46" t="str">
        <f>IF(ISNUMBER(SEARCH("Low",'DIF Worksheet'!$U371)),'DIF Worksheet'!$X371," ")</f>
        <v xml:space="preserve"> </v>
      </c>
    </row>
    <row r="377" spans="1:6">
      <c r="A377" s="45" t="str">
        <f>IF(ISNUMBER(SEARCH("Low",'DIF Worksheet'!$U372)),'DIF Worksheet'!$W372," ")</f>
        <v xml:space="preserve"> </v>
      </c>
      <c r="B377" s="31" t="str">
        <f>IF(ISNUMBER(SEARCH("Low",'DIF Worksheet'!$U372)),'DIF Worksheet'!$A372," ")</f>
        <v xml:space="preserve"> </v>
      </c>
      <c r="C377" s="31" t="str">
        <f>IF('DIF Worksheet'!$B372="","",IF(ISNUMBER(SEARCH("Low",'DIF Worksheet'!$U372)),'DIF Worksheet'!$B372," "))</f>
        <v/>
      </c>
      <c r="D377" s="31" t="str">
        <f>IF('DIF Worksheet'!$C372="","",IF(ISNUMBER(SEARCH("Low",'DIF Worksheet'!$U372)),'DIF Worksheet'!$C372," "))</f>
        <v/>
      </c>
      <c r="E377" s="31" t="str">
        <f>IF('DIF Worksheet'!$D372="","",IF(ISNUMBER(SEARCH("Low",'DIF Worksheet'!$U372)),'DIF Worksheet'!$D372," "))</f>
        <v/>
      </c>
      <c r="F377" s="46" t="str">
        <f>IF(ISNUMBER(SEARCH("Low",'DIF Worksheet'!$U372)),'DIF Worksheet'!$X372," ")</f>
        <v xml:space="preserve"> </v>
      </c>
    </row>
    <row r="378" spans="1:6">
      <c r="A378" s="45" t="str">
        <f>IF(ISNUMBER(SEARCH("Low",'DIF Worksheet'!$U373)),'DIF Worksheet'!$W373," ")</f>
        <v xml:space="preserve"> </v>
      </c>
      <c r="B378" s="31" t="str">
        <f>IF(ISNUMBER(SEARCH("Low",'DIF Worksheet'!$U373)),'DIF Worksheet'!$A373," ")</f>
        <v xml:space="preserve"> </v>
      </c>
      <c r="C378" s="31" t="str">
        <f>IF('DIF Worksheet'!$B373="","",IF(ISNUMBER(SEARCH("Low",'DIF Worksheet'!$U373)),'DIF Worksheet'!$B373," "))</f>
        <v/>
      </c>
      <c r="D378" s="31" t="str">
        <f>IF('DIF Worksheet'!$C373="","",IF(ISNUMBER(SEARCH("Low",'DIF Worksheet'!$U373)),'DIF Worksheet'!$C373," "))</f>
        <v/>
      </c>
      <c r="E378" s="31" t="str">
        <f>IF('DIF Worksheet'!$D373="","",IF(ISNUMBER(SEARCH("Low",'DIF Worksheet'!$U373)),'DIF Worksheet'!$D373," "))</f>
        <v/>
      </c>
      <c r="F378" s="46" t="str">
        <f>IF(ISNUMBER(SEARCH("Low",'DIF Worksheet'!$U373)),'DIF Worksheet'!$X373," ")</f>
        <v xml:space="preserve"> </v>
      </c>
    </row>
    <row r="379" spans="1:6">
      <c r="A379" s="45" t="str">
        <f>IF(ISNUMBER(SEARCH("Low",'DIF Worksheet'!$U374)),'DIF Worksheet'!$W374," ")</f>
        <v xml:space="preserve"> </v>
      </c>
      <c r="B379" s="31" t="str">
        <f>IF(ISNUMBER(SEARCH("Low",'DIF Worksheet'!$U374)),'DIF Worksheet'!$A374," ")</f>
        <v xml:space="preserve"> </v>
      </c>
      <c r="C379" s="31" t="str">
        <f>IF('DIF Worksheet'!$B374="","",IF(ISNUMBER(SEARCH("Low",'DIF Worksheet'!$U374)),'DIF Worksheet'!$B374," "))</f>
        <v/>
      </c>
      <c r="D379" s="31" t="str">
        <f>IF('DIF Worksheet'!$C374="","",IF(ISNUMBER(SEARCH("Low",'DIF Worksheet'!$U374)),'DIF Worksheet'!$C374," "))</f>
        <v/>
      </c>
      <c r="E379" s="31" t="str">
        <f>IF('DIF Worksheet'!$D374="","",IF(ISNUMBER(SEARCH("Low",'DIF Worksheet'!$U374)),'DIF Worksheet'!$D374," "))</f>
        <v/>
      </c>
      <c r="F379" s="46" t="str">
        <f>IF(ISNUMBER(SEARCH("Low",'DIF Worksheet'!$U374)),'DIF Worksheet'!$X374," ")</f>
        <v xml:space="preserve"> </v>
      </c>
    </row>
    <row r="380" spans="1:6">
      <c r="A380" s="45" t="str">
        <f>IF(ISNUMBER(SEARCH("Low",'DIF Worksheet'!$U375)),'DIF Worksheet'!$W375," ")</f>
        <v xml:space="preserve"> </v>
      </c>
      <c r="B380" s="31" t="str">
        <f>IF(ISNUMBER(SEARCH("Low",'DIF Worksheet'!$U375)),'DIF Worksheet'!$A375," ")</f>
        <v xml:space="preserve"> </v>
      </c>
      <c r="C380" s="31" t="str">
        <f>IF('DIF Worksheet'!$B375="","",IF(ISNUMBER(SEARCH("Low",'DIF Worksheet'!$U375)),'DIF Worksheet'!$B375," "))</f>
        <v/>
      </c>
      <c r="D380" s="31" t="str">
        <f>IF('DIF Worksheet'!$C375="","",IF(ISNUMBER(SEARCH("Low",'DIF Worksheet'!$U375)),'DIF Worksheet'!$C375," "))</f>
        <v/>
      </c>
      <c r="E380" s="31" t="str">
        <f>IF('DIF Worksheet'!$D375="","",IF(ISNUMBER(SEARCH("Low",'DIF Worksheet'!$U375)),'DIF Worksheet'!$D375," "))</f>
        <v/>
      </c>
      <c r="F380" s="46" t="str">
        <f>IF(ISNUMBER(SEARCH("Low",'DIF Worksheet'!$U375)),'DIF Worksheet'!$X375," ")</f>
        <v xml:space="preserve"> </v>
      </c>
    </row>
    <row r="381" spans="1:6">
      <c r="A381" s="45" t="str">
        <f>IF(ISNUMBER(SEARCH("Low",'DIF Worksheet'!$U376)),'DIF Worksheet'!$W376," ")</f>
        <v xml:space="preserve"> </v>
      </c>
      <c r="B381" s="31" t="str">
        <f>IF(ISNUMBER(SEARCH("Low",'DIF Worksheet'!$U376)),'DIF Worksheet'!$A376," ")</f>
        <v xml:space="preserve"> </v>
      </c>
      <c r="C381" s="31" t="str">
        <f>IF('DIF Worksheet'!$B376="","",IF(ISNUMBER(SEARCH("Low",'DIF Worksheet'!$U376)),'DIF Worksheet'!$B376," "))</f>
        <v/>
      </c>
      <c r="D381" s="31" t="str">
        <f>IF('DIF Worksheet'!$C376="","",IF(ISNUMBER(SEARCH("Low",'DIF Worksheet'!$U376)),'DIF Worksheet'!$C376," "))</f>
        <v/>
      </c>
      <c r="E381" s="31" t="str">
        <f>IF('DIF Worksheet'!$D376="","",IF(ISNUMBER(SEARCH("Low",'DIF Worksheet'!$U376)),'DIF Worksheet'!$D376," "))</f>
        <v/>
      </c>
      <c r="F381" s="46" t="str">
        <f>IF(ISNUMBER(SEARCH("Low",'DIF Worksheet'!$U376)),'DIF Worksheet'!$X376," ")</f>
        <v xml:space="preserve"> </v>
      </c>
    </row>
    <row r="382" spans="1:6">
      <c r="A382" s="45" t="str">
        <f>IF(ISNUMBER(SEARCH("Low",'DIF Worksheet'!$U377)),'DIF Worksheet'!$W377," ")</f>
        <v xml:space="preserve"> </v>
      </c>
      <c r="B382" s="31" t="str">
        <f>IF(ISNUMBER(SEARCH("Low",'DIF Worksheet'!$U377)),'DIF Worksheet'!$A377," ")</f>
        <v xml:space="preserve"> </v>
      </c>
      <c r="C382" s="31" t="str">
        <f>IF('DIF Worksheet'!$B377="","",IF(ISNUMBER(SEARCH("Low",'DIF Worksheet'!$U377)),'DIF Worksheet'!$B377," "))</f>
        <v/>
      </c>
      <c r="D382" s="31" t="str">
        <f>IF('DIF Worksheet'!$C377="","",IF(ISNUMBER(SEARCH("Low",'DIF Worksheet'!$U377)),'DIF Worksheet'!$C377," "))</f>
        <v/>
      </c>
      <c r="E382" s="31" t="str">
        <f>IF('DIF Worksheet'!$D377="","",IF(ISNUMBER(SEARCH("Low",'DIF Worksheet'!$U377)),'DIF Worksheet'!$D377," "))</f>
        <v/>
      </c>
      <c r="F382" s="46" t="str">
        <f>IF(ISNUMBER(SEARCH("Low",'DIF Worksheet'!$U377)),'DIF Worksheet'!$X377," ")</f>
        <v xml:space="preserve"> </v>
      </c>
    </row>
    <row r="383" spans="1:6">
      <c r="A383" s="45" t="str">
        <f>IF(ISNUMBER(SEARCH("Low",'DIF Worksheet'!$U378)),'DIF Worksheet'!$W378," ")</f>
        <v xml:space="preserve"> </v>
      </c>
      <c r="B383" s="31" t="str">
        <f>IF(ISNUMBER(SEARCH("Low",'DIF Worksheet'!$U378)),'DIF Worksheet'!$A378," ")</f>
        <v xml:space="preserve"> </v>
      </c>
      <c r="C383" s="31" t="str">
        <f>IF('DIF Worksheet'!$B378="","",IF(ISNUMBER(SEARCH("Low",'DIF Worksheet'!$U378)),'DIF Worksheet'!$B378," "))</f>
        <v/>
      </c>
      <c r="D383" s="31" t="str">
        <f>IF('DIF Worksheet'!$C378="","",IF(ISNUMBER(SEARCH("Low",'DIF Worksheet'!$U378)),'DIF Worksheet'!$C378," "))</f>
        <v/>
      </c>
      <c r="E383" s="31" t="str">
        <f>IF('DIF Worksheet'!$D378="","",IF(ISNUMBER(SEARCH("Low",'DIF Worksheet'!$U378)),'DIF Worksheet'!$D378," "))</f>
        <v/>
      </c>
      <c r="F383" s="46" t="str">
        <f>IF(ISNUMBER(SEARCH("Low",'DIF Worksheet'!$U378)),'DIF Worksheet'!$X378," ")</f>
        <v xml:space="preserve"> </v>
      </c>
    </row>
    <row r="384" spans="1:6">
      <c r="A384" s="45" t="str">
        <f>IF(ISNUMBER(SEARCH("Low",'DIF Worksheet'!$U379)),'DIF Worksheet'!$W379," ")</f>
        <v xml:space="preserve"> </v>
      </c>
      <c r="B384" s="31" t="str">
        <f>IF(ISNUMBER(SEARCH("Low",'DIF Worksheet'!$U379)),'DIF Worksheet'!$A379," ")</f>
        <v xml:space="preserve"> </v>
      </c>
      <c r="C384" s="31" t="str">
        <f>IF('DIF Worksheet'!$B379="","",IF(ISNUMBER(SEARCH("Low",'DIF Worksheet'!$U379)),'DIF Worksheet'!$B379," "))</f>
        <v/>
      </c>
      <c r="D384" s="31" t="str">
        <f>IF('DIF Worksheet'!$C379="","",IF(ISNUMBER(SEARCH("Low",'DIF Worksheet'!$U379)),'DIF Worksheet'!$C379," "))</f>
        <v/>
      </c>
      <c r="E384" s="31" t="str">
        <f>IF('DIF Worksheet'!$D379="","",IF(ISNUMBER(SEARCH("Low",'DIF Worksheet'!$U379)),'DIF Worksheet'!$D379," "))</f>
        <v/>
      </c>
      <c r="F384" s="46" t="str">
        <f>IF(ISNUMBER(SEARCH("Low",'DIF Worksheet'!$U379)),'DIF Worksheet'!$X379," ")</f>
        <v xml:space="preserve"> </v>
      </c>
    </row>
    <row r="385" spans="1:6">
      <c r="A385" s="45" t="str">
        <f>IF(ISNUMBER(SEARCH("Low",'DIF Worksheet'!$U380)),'DIF Worksheet'!$W380," ")</f>
        <v xml:space="preserve"> </v>
      </c>
      <c r="B385" s="31" t="str">
        <f>IF(ISNUMBER(SEARCH("Low",'DIF Worksheet'!$U380)),'DIF Worksheet'!$A380," ")</f>
        <v xml:space="preserve"> </v>
      </c>
      <c r="C385" s="31" t="str">
        <f>IF('DIF Worksheet'!$B380="","",IF(ISNUMBER(SEARCH("Low",'DIF Worksheet'!$U380)),'DIF Worksheet'!$B380," "))</f>
        <v/>
      </c>
      <c r="D385" s="31" t="str">
        <f>IF('DIF Worksheet'!$C380="","",IF(ISNUMBER(SEARCH("Low",'DIF Worksheet'!$U380)),'DIF Worksheet'!$C380," "))</f>
        <v/>
      </c>
      <c r="E385" s="31" t="str">
        <f>IF('DIF Worksheet'!$D380="","",IF(ISNUMBER(SEARCH("Low",'DIF Worksheet'!$U380)),'DIF Worksheet'!$D380," "))</f>
        <v/>
      </c>
      <c r="F385" s="46" t="str">
        <f>IF(ISNUMBER(SEARCH("Low",'DIF Worksheet'!$U380)),'DIF Worksheet'!$X380," ")</f>
        <v xml:space="preserve"> </v>
      </c>
    </row>
    <row r="386" spans="1:6">
      <c r="A386" s="45" t="str">
        <f>IF(ISNUMBER(SEARCH("Low",'DIF Worksheet'!$U381)),'DIF Worksheet'!$W381," ")</f>
        <v xml:space="preserve"> </v>
      </c>
      <c r="B386" s="31" t="str">
        <f>IF(ISNUMBER(SEARCH("Low",'DIF Worksheet'!$U381)),'DIF Worksheet'!$A381," ")</f>
        <v xml:space="preserve"> </v>
      </c>
      <c r="C386" s="31" t="str">
        <f>IF('DIF Worksheet'!$B381="","",IF(ISNUMBER(SEARCH("Low",'DIF Worksheet'!$U381)),'DIF Worksheet'!$B381," "))</f>
        <v/>
      </c>
      <c r="D386" s="31" t="str">
        <f>IF('DIF Worksheet'!$C381="","",IF(ISNUMBER(SEARCH("Low",'DIF Worksheet'!$U381)),'DIF Worksheet'!$C381," "))</f>
        <v/>
      </c>
      <c r="E386" s="31" t="str">
        <f>IF('DIF Worksheet'!$D381="","",IF(ISNUMBER(SEARCH("Low",'DIF Worksheet'!$U381)),'DIF Worksheet'!$D381," "))</f>
        <v/>
      </c>
      <c r="F386" s="46" t="str">
        <f>IF(ISNUMBER(SEARCH("Low",'DIF Worksheet'!$U381)),'DIF Worksheet'!$X381," ")</f>
        <v xml:space="preserve"> </v>
      </c>
    </row>
    <row r="387" spans="1:6">
      <c r="A387" s="45" t="str">
        <f>IF(ISNUMBER(SEARCH("Low",'DIF Worksheet'!$U382)),'DIF Worksheet'!$W382," ")</f>
        <v xml:space="preserve"> </v>
      </c>
      <c r="B387" s="31" t="str">
        <f>IF(ISNUMBER(SEARCH("Low",'DIF Worksheet'!$U382)),'DIF Worksheet'!$A382," ")</f>
        <v xml:space="preserve"> </v>
      </c>
      <c r="C387" s="31" t="str">
        <f>IF('DIF Worksheet'!$B382="","",IF(ISNUMBER(SEARCH("Low",'DIF Worksheet'!$U382)),'DIF Worksheet'!$B382," "))</f>
        <v/>
      </c>
      <c r="D387" s="31" t="str">
        <f>IF('DIF Worksheet'!$C382="","",IF(ISNUMBER(SEARCH("Low",'DIF Worksheet'!$U382)),'DIF Worksheet'!$C382," "))</f>
        <v/>
      </c>
      <c r="E387" s="31" t="str">
        <f>IF('DIF Worksheet'!$D382="","",IF(ISNUMBER(SEARCH("Low",'DIF Worksheet'!$U382)),'DIF Worksheet'!$D382," "))</f>
        <v/>
      </c>
      <c r="F387" s="46" t="str">
        <f>IF(ISNUMBER(SEARCH("Low",'DIF Worksheet'!$U382)),'DIF Worksheet'!$X382," ")</f>
        <v xml:space="preserve"> </v>
      </c>
    </row>
    <row r="388" spans="1:6">
      <c r="A388" s="45" t="str">
        <f>IF(ISNUMBER(SEARCH("Low",'DIF Worksheet'!$U383)),'DIF Worksheet'!$W383," ")</f>
        <v xml:space="preserve"> </v>
      </c>
      <c r="B388" s="31" t="str">
        <f>IF(ISNUMBER(SEARCH("Low",'DIF Worksheet'!$U383)),'DIF Worksheet'!$A383," ")</f>
        <v xml:space="preserve"> </v>
      </c>
      <c r="C388" s="31" t="str">
        <f>IF('DIF Worksheet'!$B383="","",IF(ISNUMBER(SEARCH("Low",'DIF Worksheet'!$U383)),'DIF Worksheet'!$B383," "))</f>
        <v/>
      </c>
      <c r="D388" s="31" t="str">
        <f>IF('DIF Worksheet'!$C383="","",IF(ISNUMBER(SEARCH("Low",'DIF Worksheet'!$U383)),'DIF Worksheet'!$C383," "))</f>
        <v/>
      </c>
      <c r="E388" s="31" t="str">
        <f>IF('DIF Worksheet'!$D383="","",IF(ISNUMBER(SEARCH("Low",'DIF Worksheet'!$U383)),'DIF Worksheet'!$D383," "))</f>
        <v/>
      </c>
      <c r="F388" s="46" t="str">
        <f>IF(ISNUMBER(SEARCH("Low",'DIF Worksheet'!$U383)),'DIF Worksheet'!$X383," ")</f>
        <v xml:space="preserve"> </v>
      </c>
    </row>
    <row r="389" spans="1:6">
      <c r="A389" s="45" t="str">
        <f>IF(ISNUMBER(SEARCH("Low",'DIF Worksheet'!$U384)),'DIF Worksheet'!$W384," ")</f>
        <v xml:space="preserve"> </v>
      </c>
      <c r="B389" s="31" t="str">
        <f>IF(ISNUMBER(SEARCH("Low",'DIF Worksheet'!$U384)),'DIF Worksheet'!$A384," ")</f>
        <v xml:space="preserve"> </v>
      </c>
      <c r="C389" s="31" t="str">
        <f>IF('DIF Worksheet'!$B384="","",IF(ISNUMBER(SEARCH("Low",'DIF Worksheet'!$U384)),'DIF Worksheet'!$B384," "))</f>
        <v/>
      </c>
      <c r="D389" s="31" t="str">
        <f>IF('DIF Worksheet'!$C384="","",IF(ISNUMBER(SEARCH("Low",'DIF Worksheet'!$U384)),'DIF Worksheet'!$C384," "))</f>
        <v/>
      </c>
      <c r="E389" s="31" t="str">
        <f>IF('DIF Worksheet'!$D384="","",IF(ISNUMBER(SEARCH("Low",'DIF Worksheet'!$U384)),'DIF Worksheet'!$D384," "))</f>
        <v/>
      </c>
      <c r="F389" s="46" t="str">
        <f>IF(ISNUMBER(SEARCH("Low",'DIF Worksheet'!$U384)),'DIF Worksheet'!$X384," ")</f>
        <v xml:space="preserve"> </v>
      </c>
    </row>
    <row r="390" spans="1:6">
      <c r="A390" s="45" t="str">
        <f>IF(ISNUMBER(SEARCH("Low",'DIF Worksheet'!$U385)),'DIF Worksheet'!$W385," ")</f>
        <v xml:space="preserve"> </v>
      </c>
      <c r="B390" s="31" t="str">
        <f>IF(ISNUMBER(SEARCH("Low",'DIF Worksheet'!$U385)),'DIF Worksheet'!$A385," ")</f>
        <v xml:space="preserve"> </v>
      </c>
      <c r="C390" s="31" t="str">
        <f>IF('DIF Worksheet'!$B385="","",IF(ISNUMBER(SEARCH("Low",'DIF Worksheet'!$U385)),'DIF Worksheet'!$B385," "))</f>
        <v/>
      </c>
      <c r="D390" s="31" t="str">
        <f>IF('DIF Worksheet'!$C385="","",IF(ISNUMBER(SEARCH("Low",'DIF Worksheet'!$U385)),'DIF Worksheet'!$C385," "))</f>
        <v/>
      </c>
      <c r="E390" s="31" t="str">
        <f>IF('DIF Worksheet'!$D385="","",IF(ISNUMBER(SEARCH("Low",'DIF Worksheet'!$U385)),'DIF Worksheet'!$D385," "))</f>
        <v/>
      </c>
      <c r="F390" s="46" t="str">
        <f>IF(ISNUMBER(SEARCH("Low",'DIF Worksheet'!$U385)),'DIF Worksheet'!$X385," ")</f>
        <v xml:space="preserve"> </v>
      </c>
    </row>
    <row r="391" spans="1:6">
      <c r="A391" s="45" t="str">
        <f>IF(ISNUMBER(SEARCH("Low",'DIF Worksheet'!$U386)),'DIF Worksheet'!$W386," ")</f>
        <v xml:space="preserve"> </v>
      </c>
      <c r="B391" s="31" t="str">
        <f>IF(ISNUMBER(SEARCH("Low",'DIF Worksheet'!$U386)),'DIF Worksheet'!$A386," ")</f>
        <v xml:space="preserve"> </v>
      </c>
      <c r="C391" s="31" t="str">
        <f>IF('DIF Worksheet'!$B386="","",IF(ISNUMBER(SEARCH("Low",'DIF Worksheet'!$U386)),'DIF Worksheet'!$B386," "))</f>
        <v/>
      </c>
      <c r="D391" s="31" t="str">
        <f>IF('DIF Worksheet'!$C386="","",IF(ISNUMBER(SEARCH("Low",'DIF Worksheet'!$U386)),'DIF Worksheet'!$C386," "))</f>
        <v/>
      </c>
      <c r="E391" s="31" t="str">
        <f>IF('DIF Worksheet'!$D386="","",IF(ISNUMBER(SEARCH("Low",'DIF Worksheet'!$U386)),'DIF Worksheet'!$D386," "))</f>
        <v/>
      </c>
      <c r="F391" s="46" t="str">
        <f>IF(ISNUMBER(SEARCH("Low",'DIF Worksheet'!$U386)),'DIF Worksheet'!$X386," ")</f>
        <v xml:space="preserve"> </v>
      </c>
    </row>
    <row r="392" spans="1:6">
      <c r="A392" s="45" t="str">
        <f>IF(ISNUMBER(SEARCH("Low",'DIF Worksheet'!$U387)),'DIF Worksheet'!$W387," ")</f>
        <v xml:space="preserve"> </v>
      </c>
      <c r="B392" s="31" t="str">
        <f>IF(ISNUMBER(SEARCH("Low",'DIF Worksheet'!$U387)),'DIF Worksheet'!$A387," ")</f>
        <v xml:space="preserve"> </v>
      </c>
      <c r="C392" s="31" t="str">
        <f>IF('DIF Worksheet'!$B387="","",IF(ISNUMBER(SEARCH("Low",'DIF Worksheet'!$U387)),'DIF Worksheet'!$B387," "))</f>
        <v/>
      </c>
      <c r="D392" s="31" t="str">
        <f>IF('DIF Worksheet'!$C387="","",IF(ISNUMBER(SEARCH("Low",'DIF Worksheet'!$U387)),'DIF Worksheet'!$C387," "))</f>
        <v/>
      </c>
      <c r="E392" s="31" t="str">
        <f>IF('DIF Worksheet'!$D387="","",IF(ISNUMBER(SEARCH("Low",'DIF Worksheet'!$U387)),'DIF Worksheet'!$D387," "))</f>
        <v/>
      </c>
      <c r="F392" s="46" t="str">
        <f>IF(ISNUMBER(SEARCH("Low",'DIF Worksheet'!$U387)),'DIF Worksheet'!$X387," ")</f>
        <v xml:space="preserve"> </v>
      </c>
    </row>
    <row r="393" spans="1:6">
      <c r="A393" s="45" t="str">
        <f>IF(ISNUMBER(SEARCH("Low",'DIF Worksheet'!$U388)),'DIF Worksheet'!$W388," ")</f>
        <v xml:space="preserve"> </v>
      </c>
      <c r="B393" s="31" t="str">
        <f>IF(ISNUMBER(SEARCH("Low",'DIF Worksheet'!$U388)),'DIF Worksheet'!$A388," ")</f>
        <v xml:space="preserve"> </v>
      </c>
      <c r="C393" s="31" t="str">
        <f>IF('DIF Worksheet'!$B388="","",IF(ISNUMBER(SEARCH("Low",'DIF Worksheet'!$U388)),'DIF Worksheet'!$B388," "))</f>
        <v/>
      </c>
      <c r="D393" s="31" t="str">
        <f>IF('DIF Worksheet'!$C388="","",IF(ISNUMBER(SEARCH("Low",'DIF Worksheet'!$U388)),'DIF Worksheet'!$C388," "))</f>
        <v/>
      </c>
      <c r="E393" s="31" t="str">
        <f>IF('DIF Worksheet'!$D388="","",IF(ISNUMBER(SEARCH("Low",'DIF Worksheet'!$U388)),'DIF Worksheet'!$D388," "))</f>
        <v/>
      </c>
      <c r="F393" s="46" t="str">
        <f>IF(ISNUMBER(SEARCH("Low",'DIF Worksheet'!$U388)),'DIF Worksheet'!$X388," ")</f>
        <v xml:space="preserve"> </v>
      </c>
    </row>
    <row r="394" spans="1:6">
      <c r="A394" s="45" t="str">
        <f>IF(ISNUMBER(SEARCH("Low",'DIF Worksheet'!$U389)),'DIF Worksheet'!$W389," ")</f>
        <v xml:space="preserve"> </v>
      </c>
      <c r="B394" s="31" t="str">
        <f>IF(ISNUMBER(SEARCH("Low",'DIF Worksheet'!$U389)),'DIF Worksheet'!$A389," ")</f>
        <v xml:space="preserve"> </v>
      </c>
      <c r="C394" s="31" t="str">
        <f>IF('DIF Worksheet'!$B389="","",IF(ISNUMBER(SEARCH("Low",'DIF Worksheet'!$U389)),'DIF Worksheet'!$B389," "))</f>
        <v/>
      </c>
      <c r="D394" s="31" t="str">
        <f>IF('DIF Worksheet'!$C389="","",IF(ISNUMBER(SEARCH("Low",'DIF Worksheet'!$U389)),'DIF Worksheet'!$C389," "))</f>
        <v/>
      </c>
      <c r="E394" s="31" t="str">
        <f>IF('DIF Worksheet'!$D389="","",IF(ISNUMBER(SEARCH("Low",'DIF Worksheet'!$U389)),'DIF Worksheet'!$D389," "))</f>
        <v/>
      </c>
      <c r="F394" s="46" t="str">
        <f>IF(ISNUMBER(SEARCH("Low",'DIF Worksheet'!$U389)),'DIF Worksheet'!$X389," ")</f>
        <v xml:space="preserve"> </v>
      </c>
    </row>
    <row r="395" spans="1:6">
      <c r="A395" s="45" t="str">
        <f>IF(ISNUMBER(SEARCH("Low",'DIF Worksheet'!$U390)),'DIF Worksheet'!$W390," ")</f>
        <v xml:space="preserve"> </v>
      </c>
      <c r="B395" s="31" t="str">
        <f>IF(ISNUMBER(SEARCH("Low",'DIF Worksheet'!$U390)),'DIF Worksheet'!$A390," ")</f>
        <v xml:space="preserve"> </v>
      </c>
      <c r="C395" s="31" t="str">
        <f>IF('DIF Worksheet'!$B390="","",IF(ISNUMBER(SEARCH("Low",'DIF Worksheet'!$U390)),'DIF Worksheet'!$B390," "))</f>
        <v/>
      </c>
      <c r="D395" s="31" t="str">
        <f>IF('DIF Worksheet'!$C390="","",IF(ISNUMBER(SEARCH("Low",'DIF Worksheet'!$U390)),'DIF Worksheet'!$C390," "))</f>
        <v/>
      </c>
      <c r="E395" s="31" t="str">
        <f>IF('DIF Worksheet'!$D390="","",IF(ISNUMBER(SEARCH("Low",'DIF Worksheet'!$U390)),'DIF Worksheet'!$D390," "))</f>
        <v/>
      </c>
      <c r="F395" s="46" t="str">
        <f>IF(ISNUMBER(SEARCH("Low",'DIF Worksheet'!$U390)),'DIF Worksheet'!$X390," ")</f>
        <v xml:space="preserve"> </v>
      </c>
    </row>
    <row r="396" spans="1:6">
      <c r="A396" s="45" t="str">
        <f>IF(ISNUMBER(SEARCH("Low",'DIF Worksheet'!$U391)),'DIF Worksheet'!$W391," ")</f>
        <v xml:space="preserve"> </v>
      </c>
      <c r="B396" s="31" t="str">
        <f>IF(ISNUMBER(SEARCH("Low",'DIF Worksheet'!$U391)),'DIF Worksheet'!$A391," ")</f>
        <v xml:space="preserve"> </v>
      </c>
      <c r="C396" s="31" t="str">
        <f>IF('DIF Worksheet'!$B391="","",IF(ISNUMBER(SEARCH("Low",'DIF Worksheet'!$U391)),'DIF Worksheet'!$B391," "))</f>
        <v/>
      </c>
      <c r="D396" s="31" t="str">
        <f>IF('DIF Worksheet'!$C391="","",IF(ISNUMBER(SEARCH("Low",'DIF Worksheet'!$U391)),'DIF Worksheet'!$C391," "))</f>
        <v/>
      </c>
      <c r="E396" s="31" t="str">
        <f>IF('DIF Worksheet'!$D391="","",IF(ISNUMBER(SEARCH("Low",'DIF Worksheet'!$U391)),'DIF Worksheet'!$D391," "))</f>
        <v/>
      </c>
      <c r="F396" s="46" t="str">
        <f>IF(ISNUMBER(SEARCH("Low",'DIF Worksheet'!$U391)),'DIF Worksheet'!$X391," ")</f>
        <v xml:space="preserve"> </v>
      </c>
    </row>
    <row r="397" spans="1:6">
      <c r="A397" s="45" t="str">
        <f>IF(ISNUMBER(SEARCH("Low",'DIF Worksheet'!$U392)),'DIF Worksheet'!$W392," ")</f>
        <v xml:space="preserve"> </v>
      </c>
      <c r="B397" s="31" t="str">
        <f>IF(ISNUMBER(SEARCH("Low",'DIF Worksheet'!$U392)),'DIF Worksheet'!$A392," ")</f>
        <v xml:space="preserve"> </v>
      </c>
      <c r="C397" s="31" t="str">
        <f>IF('DIF Worksheet'!$B392="","",IF(ISNUMBER(SEARCH("Low",'DIF Worksheet'!$U392)),'DIF Worksheet'!$B392," "))</f>
        <v/>
      </c>
      <c r="D397" s="31" t="str">
        <f>IF('DIF Worksheet'!$C392="","",IF(ISNUMBER(SEARCH("Low",'DIF Worksheet'!$U392)),'DIF Worksheet'!$C392," "))</f>
        <v/>
      </c>
      <c r="E397" s="31" t="str">
        <f>IF('DIF Worksheet'!$D392="","",IF(ISNUMBER(SEARCH("Low",'DIF Worksheet'!$U392)),'DIF Worksheet'!$D392," "))</f>
        <v/>
      </c>
      <c r="F397" s="46" t="str">
        <f>IF(ISNUMBER(SEARCH("Low",'DIF Worksheet'!$U392)),'DIF Worksheet'!$X392," ")</f>
        <v xml:space="preserve"> </v>
      </c>
    </row>
    <row r="398" spans="1:6">
      <c r="A398" s="45" t="str">
        <f>IF(ISNUMBER(SEARCH("Low",'DIF Worksheet'!$U393)),'DIF Worksheet'!$W393," ")</f>
        <v xml:space="preserve"> </v>
      </c>
      <c r="B398" s="31" t="str">
        <f>IF(ISNUMBER(SEARCH("Low",'DIF Worksheet'!$U393)),'DIF Worksheet'!$A393," ")</f>
        <v xml:space="preserve"> </v>
      </c>
      <c r="C398" s="31" t="str">
        <f>IF('DIF Worksheet'!$B393="","",IF(ISNUMBER(SEARCH("Low",'DIF Worksheet'!$U393)),'DIF Worksheet'!$B393," "))</f>
        <v/>
      </c>
      <c r="D398" s="31" t="str">
        <f>IF('DIF Worksheet'!$C393="","",IF(ISNUMBER(SEARCH("Low",'DIF Worksheet'!$U393)),'DIF Worksheet'!$C393," "))</f>
        <v/>
      </c>
      <c r="E398" s="31" t="str">
        <f>IF('DIF Worksheet'!$D393="","",IF(ISNUMBER(SEARCH("Low",'DIF Worksheet'!$U393)),'DIF Worksheet'!$D393," "))</f>
        <v/>
      </c>
      <c r="F398" s="46" t="str">
        <f>IF(ISNUMBER(SEARCH("Low",'DIF Worksheet'!$U393)),'DIF Worksheet'!$X393," ")</f>
        <v xml:space="preserve"> </v>
      </c>
    </row>
    <row r="399" spans="1:6">
      <c r="A399" s="45" t="str">
        <f>IF(ISNUMBER(SEARCH("Low",'DIF Worksheet'!$U394)),'DIF Worksheet'!$W394," ")</f>
        <v xml:space="preserve"> </v>
      </c>
      <c r="B399" s="31" t="str">
        <f>IF(ISNUMBER(SEARCH("Low",'DIF Worksheet'!$U394)),'DIF Worksheet'!$A394," ")</f>
        <v xml:space="preserve"> </v>
      </c>
      <c r="C399" s="31" t="str">
        <f>IF('DIF Worksheet'!$B394="","",IF(ISNUMBER(SEARCH("Low",'DIF Worksheet'!$U394)),'DIF Worksheet'!$B394," "))</f>
        <v/>
      </c>
      <c r="D399" s="31" t="str">
        <f>IF('DIF Worksheet'!$C394="","",IF(ISNUMBER(SEARCH("Low",'DIF Worksheet'!$U394)),'DIF Worksheet'!$C394," "))</f>
        <v/>
      </c>
      <c r="E399" s="31" t="str">
        <f>IF('DIF Worksheet'!$D394="","",IF(ISNUMBER(SEARCH("Low",'DIF Worksheet'!$U394)),'DIF Worksheet'!$D394," "))</f>
        <v/>
      </c>
      <c r="F399" s="46" t="str">
        <f>IF(ISNUMBER(SEARCH("Low",'DIF Worksheet'!$U394)),'DIF Worksheet'!$X394," ")</f>
        <v xml:space="preserve"> </v>
      </c>
    </row>
    <row r="400" spans="1:6">
      <c r="A400" s="45" t="str">
        <f>IF(ISNUMBER(SEARCH("Low",'DIF Worksheet'!$U395)),'DIF Worksheet'!$W395," ")</f>
        <v xml:space="preserve"> </v>
      </c>
      <c r="B400" s="31" t="str">
        <f>IF(ISNUMBER(SEARCH("Low",'DIF Worksheet'!$U395)),'DIF Worksheet'!$A395," ")</f>
        <v xml:space="preserve"> </v>
      </c>
      <c r="C400" s="31" t="str">
        <f>IF('DIF Worksheet'!$B395="","",IF(ISNUMBER(SEARCH("Low",'DIF Worksheet'!$U395)),'DIF Worksheet'!$B395," "))</f>
        <v/>
      </c>
      <c r="D400" s="31" t="str">
        <f>IF('DIF Worksheet'!$C395="","",IF(ISNUMBER(SEARCH("Low",'DIF Worksheet'!$U395)),'DIF Worksheet'!$C395," "))</f>
        <v/>
      </c>
      <c r="E400" s="31" t="str">
        <f>IF('DIF Worksheet'!$D395="","",IF(ISNUMBER(SEARCH("Low",'DIF Worksheet'!$U395)),'DIF Worksheet'!$D395," "))</f>
        <v/>
      </c>
      <c r="F400" s="46" t="str">
        <f>IF(ISNUMBER(SEARCH("Low",'DIF Worksheet'!$U395)),'DIF Worksheet'!$X395," ")</f>
        <v xml:space="preserve"> </v>
      </c>
    </row>
    <row r="401" spans="1:6">
      <c r="A401" s="45" t="str">
        <f>IF(ISNUMBER(SEARCH("Low",'DIF Worksheet'!$U396)),'DIF Worksheet'!$W396," ")</f>
        <v xml:space="preserve"> </v>
      </c>
      <c r="B401" s="31" t="str">
        <f>IF(ISNUMBER(SEARCH("Low",'DIF Worksheet'!$U396)),'DIF Worksheet'!$A396," ")</f>
        <v xml:space="preserve"> </v>
      </c>
      <c r="C401" s="31" t="str">
        <f>IF('DIF Worksheet'!$B396="","",IF(ISNUMBER(SEARCH("Low",'DIF Worksheet'!$U396)),'DIF Worksheet'!$B396," "))</f>
        <v/>
      </c>
      <c r="D401" s="31" t="str">
        <f>IF('DIF Worksheet'!$C396="","",IF(ISNUMBER(SEARCH("Low",'DIF Worksheet'!$U396)),'DIF Worksheet'!$C396," "))</f>
        <v/>
      </c>
      <c r="E401" s="31" t="str">
        <f>IF('DIF Worksheet'!$D396="","",IF(ISNUMBER(SEARCH("Low",'DIF Worksheet'!$U396)),'DIF Worksheet'!$D396," "))</f>
        <v/>
      </c>
      <c r="F401" s="46" t="str">
        <f>IF(ISNUMBER(SEARCH("Low",'DIF Worksheet'!$U396)),'DIF Worksheet'!$X396," ")</f>
        <v xml:space="preserve"> </v>
      </c>
    </row>
    <row r="402" spans="1:6">
      <c r="A402" s="45" t="str">
        <f>IF(ISNUMBER(SEARCH("Low",'DIF Worksheet'!$U397)),'DIF Worksheet'!$W397," ")</f>
        <v xml:space="preserve"> </v>
      </c>
      <c r="B402" s="31" t="str">
        <f>IF(ISNUMBER(SEARCH("Low",'DIF Worksheet'!$U397)),'DIF Worksheet'!$A397," ")</f>
        <v xml:space="preserve"> </v>
      </c>
      <c r="C402" s="31" t="str">
        <f>IF('DIF Worksheet'!$B397="","",IF(ISNUMBER(SEARCH("Low",'DIF Worksheet'!$U397)),'DIF Worksheet'!$B397," "))</f>
        <v/>
      </c>
      <c r="D402" s="31" t="str">
        <f>IF('DIF Worksheet'!$C397="","",IF(ISNUMBER(SEARCH("Low",'DIF Worksheet'!$U397)),'DIF Worksheet'!$C397," "))</f>
        <v/>
      </c>
      <c r="E402" s="31" t="str">
        <f>IF('DIF Worksheet'!$D397="","",IF(ISNUMBER(SEARCH("Low",'DIF Worksheet'!$U397)),'DIF Worksheet'!$D397," "))</f>
        <v/>
      </c>
      <c r="F402" s="46" t="str">
        <f>IF(ISNUMBER(SEARCH("Low",'DIF Worksheet'!$U397)),'DIF Worksheet'!$X397," ")</f>
        <v xml:space="preserve"> </v>
      </c>
    </row>
    <row r="403" spans="1:6">
      <c r="A403" s="45" t="str">
        <f>IF(ISNUMBER(SEARCH("Low",'DIF Worksheet'!$U398)),'DIF Worksheet'!$W398," ")</f>
        <v xml:space="preserve"> </v>
      </c>
      <c r="B403" s="31" t="str">
        <f>IF(ISNUMBER(SEARCH("Low",'DIF Worksheet'!$U398)),'DIF Worksheet'!$A398," ")</f>
        <v xml:space="preserve"> </v>
      </c>
      <c r="C403" s="31" t="str">
        <f>IF('DIF Worksheet'!$B398="","",IF(ISNUMBER(SEARCH("Low",'DIF Worksheet'!$U398)),'DIF Worksheet'!$B398," "))</f>
        <v/>
      </c>
      <c r="D403" s="31" t="str">
        <f>IF('DIF Worksheet'!$C398="","",IF(ISNUMBER(SEARCH("Low",'DIF Worksheet'!$U398)),'DIF Worksheet'!$C398," "))</f>
        <v/>
      </c>
      <c r="E403" s="31" t="str">
        <f>IF('DIF Worksheet'!$D398="","",IF(ISNUMBER(SEARCH("Low",'DIF Worksheet'!$U398)),'DIF Worksheet'!$D398," "))</f>
        <v/>
      </c>
      <c r="F403" s="46" t="str">
        <f>IF(ISNUMBER(SEARCH("Low",'DIF Worksheet'!$U398)),'DIF Worksheet'!$X398," ")</f>
        <v xml:space="preserve"> </v>
      </c>
    </row>
    <row r="404" spans="1:6">
      <c r="A404" s="45" t="str">
        <f>IF(ISNUMBER(SEARCH("Low",'DIF Worksheet'!$U399)),'DIF Worksheet'!$W399," ")</f>
        <v xml:space="preserve"> </v>
      </c>
      <c r="B404" s="31" t="str">
        <f>IF(ISNUMBER(SEARCH("Low",'DIF Worksheet'!$U399)),'DIF Worksheet'!$A399," ")</f>
        <v xml:space="preserve"> </v>
      </c>
      <c r="C404" s="31" t="str">
        <f>IF('DIF Worksheet'!$B399="","",IF(ISNUMBER(SEARCH("Low",'DIF Worksheet'!$U399)),'DIF Worksheet'!$B399," "))</f>
        <v/>
      </c>
      <c r="D404" s="31" t="str">
        <f>IF('DIF Worksheet'!$C399="","",IF(ISNUMBER(SEARCH("Low",'DIF Worksheet'!$U399)),'DIF Worksheet'!$C399," "))</f>
        <v/>
      </c>
      <c r="E404" s="31" t="str">
        <f>IF('DIF Worksheet'!$D399="","",IF(ISNUMBER(SEARCH("Low",'DIF Worksheet'!$U399)),'DIF Worksheet'!$D399," "))</f>
        <v/>
      </c>
      <c r="F404" s="46" t="str">
        <f>IF(ISNUMBER(SEARCH("Low",'DIF Worksheet'!$U399)),'DIF Worksheet'!$X399," ")</f>
        <v xml:space="preserve"> </v>
      </c>
    </row>
    <row r="405" spans="1:6">
      <c r="A405" s="45" t="str">
        <f>IF(ISNUMBER(SEARCH("Low",'DIF Worksheet'!$U400)),'DIF Worksheet'!$W400," ")</f>
        <v xml:space="preserve"> </v>
      </c>
      <c r="B405" s="31" t="str">
        <f>IF(ISNUMBER(SEARCH("Low",'DIF Worksheet'!$U400)),'DIF Worksheet'!$A400," ")</f>
        <v xml:space="preserve"> </v>
      </c>
      <c r="C405" s="31" t="str">
        <f>IF('DIF Worksheet'!$B400="","",IF(ISNUMBER(SEARCH("Low",'DIF Worksheet'!$U400)),'DIF Worksheet'!$B400," "))</f>
        <v/>
      </c>
      <c r="D405" s="31" t="str">
        <f>IF('DIF Worksheet'!$C400="","",IF(ISNUMBER(SEARCH("Low",'DIF Worksheet'!$U400)),'DIF Worksheet'!$C400," "))</f>
        <v/>
      </c>
      <c r="E405" s="31" t="str">
        <f>IF('DIF Worksheet'!$D400="","",IF(ISNUMBER(SEARCH("Low",'DIF Worksheet'!$U400)),'DIF Worksheet'!$D400," "))</f>
        <v/>
      </c>
      <c r="F405" s="46" t="str">
        <f>IF(ISNUMBER(SEARCH("Low",'DIF Worksheet'!$U400)),'DIF Worksheet'!$X400," ")</f>
        <v xml:space="preserve"> </v>
      </c>
    </row>
    <row r="406" spans="1:6">
      <c r="A406" s="45" t="str">
        <f>IF(ISNUMBER(SEARCH("Low",'DIF Worksheet'!$U401)),'DIF Worksheet'!$W401," ")</f>
        <v xml:space="preserve"> </v>
      </c>
      <c r="B406" s="31" t="str">
        <f>IF(ISNUMBER(SEARCH("Low",'DIF Worksheet'!$U401)),'DIF Worksheet'!$A401," ")</f>
        <v xml:space="preserve"> </v>
      </c>
      <c r="C406" s="31" t="str">
        <f>IF('DIF Worksheet'!$B401="","",IF(ISNUMBER(SEARCH("Low",'DIF Worksheet'!$U401)),'DIF Worksheet'!$B401," "))</f>
        <v/>
      </c>
      <c r="D406" s="31" t="str">
        <f>IF('DIF Worksheet'!$C401="","",IF(ISNUMBER(SEARCH("Low",'DIF Worksheet'!$U401)),'DIF Worksheet'!$C401," "))</f>
        <v/>
      </c>
      <c r="E406" s="31" t="str">
        <f>IF('DIF Worksheet'!$D401="","",IF(ISNUMBER(SEARCH("Low",'DIF Worksheet'!$U401)),'DIF Worksheet'!$D401," "))</f>
        <v/>
      </c>
      <c r="F406" s="46" t="str">
        <f>IF(ISNUMBER(SEARCH("Low",'DIF Worksheet'!$U401)),'DIF Worksheet'!$X401," ")</f>
        <v xml:space="preserve"> </v>
      </c>
    </row>
    <row r="407" spans="1:6">
      <c r="A407" s="45" t="str">
        <f>IF(ISNUMBER(SEARCH("Low",'DIF Worksheet'!$U402)),'DIF Worksheet'!$W402," ")</f>
        <v xml:space="preserve"> </v>
      </c>
      <c r="B407" s="31" t="str">
        <f>IF(ISNUMBER(SEARCH("Low",'DIF Worksheet'!$U402)),'DIF Worksheet'!$A402," ")</f>
        <v xml:space="preserve"> </v>
      </c>
      <c r="C407" s="31" t="str">
        <f>IF('DIF Worksheet'!$B402="","",IF(ISNUMBER(SEARCH("Low",'DIF Worksheet'!$U402)),'DIF Worksheet'!$B402," "))</f>
        <v/>
      </c>
      <c r="D407" s="31" t="str">
        <f>IF('DIF Worksheet'!$C402="","",IF(ISNUMBER(SEARCH("Low",'DIF Worksheet'!$U402)),'DIF Worksheet'!$C402," "))</f>
        <v/>
      </c>
      <c r="E407" s="31" t="str">
        <f>IF('DIF Worksheet'!$D402="","",IF(ISNUMBER(SEARCH("Low",'DIF Worksheet'!$U402)),'DIF Worksheet'!$D402," "))</f>
        <v/>
      </c>
      <c r="F407" s="46" t="str">
        <f>IF(ISNUMBER(SEARCH("Low",'DIF Worksheet'!$U402)),'DIF Worksheet'!$X402," ")</f>
        <v xml:space="preserve"> </v>
      </c>
    </row>
    <row r="408" spans="1:6">
      <c r="A408" s="45" t="str">
        <f>IF(ISNUMBER(SEARCH("Low",'DIF Worksheet'!$U403)),'DIF Worksheet'!$W403," ")</f>
        <v xml:space="preserve"> </v>
      </c>
      <c r="B408" s="31" t="str">
        <f>IF(ISNUMBER(SEARCH("Low",'DIF Worksheet'!$U403)),'DIF Worksheet'!$A403," ")</f>
        <v xml:space="preserve"> </v>
      </c>
      <c r="C408" s="31" t="str">
        <f>IF('DIF Worksheet'!$B403="","",IF(ISNUMBER(SEARCH("Low",'DIF Worksheet'!$U403)),'DIF Worksheet'!$B403," "))</f>
        <v/>
      </c>
      <c r="D408" s="31" t="str">
        <f>IF('DIF Worksheet'!$C403="","",IF(ISNUMBER(SEARCH("Low",'DIF Worksheet'!$U403)),'DIF Worksheet'!$C403," "))</f>
        <v/>
      </c>
      <c r="E408" s="31" t="str">
        <f>IF('DIF Worksheet'!$D403="","",IF(ISNUMBER(SEARCH("Low",'DIF Worksheet'!$U403)),'DIF Worksheet'!$D403," "))</f>
        <v/>
      </c>
      <c r="F408" s="46" t="str">
        <f>IF(ISNUMBER(SEARCH("Low",'DIF Worksheet'!$U403)),'DIF Worksheet'!$X403," ")</f>
        <v xml:space="preserve"> </v>
      </c>
    </row>
    <row r="409" spans="1:6">
      <c r="A409" s="45" t="str">
        <f>IF(ISNUMBER(SEARCH("Low",'DIF Worksheet'!$U404)),'DIF Worksheet'!$W404," ")</f>
        <v xml:space="preserve"> </v>
      </c>
      <c r="B409" s="31" t="str">
        <f>IF(ISNUMBER(SEARCH("Low",'DIF Worksheet'!$U404)),'DIF Worksheet'!$A404," ")</f>
        <v xml:space="preserve"> </v>
      </c>
      <c r="C409" s="31" t="str">
        <f>IF('DIF Worksheet'!$B404="","",IF(ISNUMBER(SEARCH("Low",'DIF Worksheet'!$U404)),'DIF Worksheet'!$B404," "))</f>
        <v/>
      </c>
      <c r="D409" s="31" t="str">
        <f>IF('DIF Worksheet'!$C404="","",IF(ISNUMBER(SEARCH("Low",'DIF Worksheet'!$U404)),'DIF Worksheet'!$C404," "))</f>
        <v/>
      </c>
      <c r="E409" s="31" t="str">
        <f>IF('DIF Worksheet'!$D404="","",IF(ISNUMBER(SEARCH("Low",'DIF Worksheet'!$U404)),'DIF Worksheet'!$D404," "))</f>
        <v/>
      </c>
      <c r="F409" s="46" t="str">
        <f>IF(ISNUMBER(SEARCH("Low",'DIF Worksheet'!$U404)),'DIF Worksheet'!$X404," ")</f>
        <v xml:space="preserve"> </v>
      </c>
    </row>
    <row r="410" spans="1:6">
      <c r="A410" s="45" t="str">
        <f>IF(ISNUMBER(SEARCH("Low",'DIF Worksheet'!$U405)),'DIF Worksheet'!$W405," ")</f>
        <v xml:space="preserve"> </v>
      </c>
      <c r="B410" s="31" t="str">
        <f>IF(ISNUMBER(SEARCH("Low",'DIF Worksheet'!$U405)),'DIF Worksheet'!$A405," ")</f>
        <v xml:space="preserve"> </v>
      </c>
      <c r="C410" s="31" t="str">
        <f>IF('DIF Worksheet'!$B405="","",IF(ISNUMBER(SEARCH("Low",'DIF Worksheet'!$U405)),'DIF Worksheet'!$B405," "))</f>
        <v/>
      </c>
      <c r="D410" s="31" t="str">
        <f>IF('DIF Worksheet'!$C405="","",IF(ISNUMBER(SEARCH("Low",'DIF Worksheet'!$U405)),'DIF Worksheet'!$C405," "))</f>
        <v/>
      </c>
      <c r="E410" s="31" t="str">
        <f>IF('DIF Worksheet'!$D405="","",IF(ISNUMBER(SEARCH("Low",'DIF Worksheet'!$U405)),'DIF Worksheet'!$D405," "))</f>
        <v/>
      </c>
      <c r="F410" s="46" t="str">
        <f>IF(ISNUMBER(SEARCH("Low",'DIF Worksheet'!$U405)),'DIF Worksheet'!$X405," ")</f>
        <v xml:space="preserve"> </v>
      </c>
    </row>
    <row r="411" spans="1:6">
      <c r="A411" s="45" t="str">
        <f>IF(ISNUMBER(SEARCH("Low",'DIF Worksheet'!$U406)),'DIF Worksheet'!$W406," ")</f>
        <v xml:space="preserve"> </v>
      </c>
      <c r="B411" s="31" t="str">
        <f>IF(ISNUMBER(SEARCH("Low",'DIF Worksheet'!$U406)),'DIF Worksheet'!$A406," ")</f>
        <v xml:space="preserve"> </v>
      </c>
      <c r="C411" s="31" t="str">
        <f>IF('DIF Worksheet'!$B406="","",IF(ISNUMBER(SEARCH("Low",'DIF Worksheet'!$U406)),'DIF Worksheet'!$B406," "))</f>
        <v/>
      </c>
      <c r="D411" s="31" t="str">
        <f>IF('DIF Worksheet'!$C406="","",IF(ISNUMBER(SEARCH("Low",'DIF Worksheet'!$U406)),'DIF Worksheet'!$C406," "))</f>
        <v/>
      </c>
      <c r="E411" s="31" t="str">
        <f>IF('DIF Worksheet'!$D406="","",IF(ISNUMBER(SEARCH("Low",'DIF Worksheet'!$U406)),'DIF Worksheet'!$D406," "))</f>
        <v/>
      </c>
      <c r="F411" s="46" t="str">
        <f>IF(ISNUMBER(SEARCH("Low",'DIF Worksheet'!$U406)),'DIF Worksheet'!$X406," ")</f>
        <v xml:space="preserve"> </v>
      </c>
    </row>
    <row r="412" spans="1:6">
      <c r="A412" s="45" t="str">
        <f>IF(ISNUMBER(SEARCH("Low",'DIF Worksheet'!$U407)),'DIF Worksheet'!$W407," ")</f>
        <v xml:space="preserve"> </v>
      </c>
      <c r="B412" s="31" t="str">
        <f>IF(ISNUMBER(SEARCH("Low",'DIF Worksheet'!$U407)),'DIF Worksheet'!$A407," ")</f>
        <v xml:space="preserve"> </v>
      </c>
      <c r="C412" s="31" t="str">
        <f>IF('DIF Worksheet'!$B407="","",IF(ISNUMBER(SEARCH("Low",'DIF Worksheet'!$U407)),'DIF Worksheet'!$B407," "))</f>
        <v/>
      </c>
      <c r="D412" s="31" t="str">
        <f>IF('DIF Worksheet'!$C407="","",IF(ISNUMBER(SEARCH("Low",'DIF Worksheet'!$U407)),'DIF Worksheet'!$C407," "))</f>
        <v/>
      </c>
      <c r="E412" s="31" t="str">
        <f>IF('DIF Worksheet'!$D407="","",IF(ISNUMBER(SEARCH("Low",'DIF Worksheet'!$U407)),'DIF Worksheet'!$D407," "))</f>
        <v/>
      </c>
      <c r="F412" s="46" t="str">
        <f>IF(ISNUMBER(SEARCH("Low",'DIF Worksheet'!$U407)),'DIF Worksheet'!$X407," ")</f>
        <v xml:space="preserve"> </v>
      </c>
    </row>
    <row r="413" spans="1:6">
      <c r="A413" s="45" t="str">
        <f>IF(ISNUMBER(SEARCH("Low",'DIF Worksheet'!$U408)),'DIF Worksheet'!$W408," ")</f>
        <v xml:space="preserve"> </v>
      </c>
      <c r="B413" s="31" t="str">
        <f>IF(ISNUMBER(SEARCH("Low",'DIF Worksheet'!$U408)),'DIF Worksheet'!$A408," ")</f>
        <v xml:space="preserve"> </v>
      </c>
      <c r="C413" s="31" t="str">
        <f>IF('DIF Worksheet'!$B408="","",IF(ISNUMBER(SEARCH("Low",'DIF Worksheet'!$U408)),'DIF Worksheet'!$B408," "))</f>
        <v/>
      </c>
      <c r="D413" s="31" t="str">
        <f>IF('DIF Worksheet'!$C408="","",IF(ISNUMBER(SEARCH("Low",'DIF Worksheet'!$U408)),'DIF Worksheet'!$C408," "))</f>
        <v/>
      </c>
      <c r="E413" s="31" t="str">
        <f>IF('DIF Worksheet'!$D408="","",IF(ISNUMBER(SEARCH("Low",'DIF Worksheet'!$U408)),'DIF Worksheet'!$D408," "))</f>
        <v/>
      </c>
      <c r="F413" s="46" t="str">
        <f>IF(ISNUMBER(SEARCH("Low",'DIF Worksheet'!$U408)),'DIF Worksheet'!$X408," ")</f>
        <v xml:space="preserve"> </v>
      </c>
    </row>
    <row r="414" spans="1:6">
      <c r="A414" s="45" t="str">
        <f>IF(ISNUMBER(SEARCH("Low",'DIF Worksheet'!$U409)),'DIF Worksheet'!$W409," ")</f>
        <v xml:space="preserve"> </v>
      </c>
      <c r="B414" s="31" t="str">
        <f>IF(ISNUMBER(SEARCH("Low",'DIF Worksheet'!$U409)),'DIF Worksheet'!$A409," ")</f>
        <v xml:space="preserve"> </v>
      </c>
      <c r="C414" s="31" t="str">
        <f>IF('DIF Worksheet'!$B409="","",IF(ISNUMBER(SEARCH("Low",'DIF Worksheet'!$U409)),'DIF Worksheet'!$B409," "))</f>
        <v/>
      </c>
      <c r="D414" s="31" t="str">
        <f>IF('DIF Worksheet'!$C409="","",IF(ISNUMBER(SEARCH("Low",'DIF Worksheet'!$U409)),'DIF Worksheet'!$C409," "))</f>
        <v/>
      </c>
      <c r="E414" s="31" t="str">
        <f>IF('DIF Worksheet'!$D409="","",IF(ISNUMBER(SEARCH("Low",'DIF Worksheet'!$U409)),'DIF Worksheet'!$D409," "))</f>
        <v/>
      </c>
      <c r="F414" s="46" t="str">
        <f>IF(ISNUMBER(SEARCH("Low",'DIF Worksheet'!$U409)),'DIF Worksheet'!$X409," ")</f>
        <v xml:space="preserve"> </v>
      </c>
    </row>
    <row r="415" spans="1:6">
      <c r="A415" s="45" t="str">
        <f>IF(ISNUMBER(SEARCH("Low",'DIF Worksheet'!$U410)),'DIF Worksheet'!$W410," ")</f>
        <v xml:space="preserve"> </v>
      </c>
      <c r="B415" s="31" t="str">
        <f>IF(ISNUMBER(SEARCH("Low",'DIF Worksheet'!$U410)),'DIF Worksheet'!$A410," ")</f>
        <v xml:space="preserve"> </v>
      </c>
      <c r="C415" s="31" t="str">
        <f>IF('DIF Worksheet'!$B410="","",IF(ISNUMBER(SEARCH("Low",'DIF Worksheet'!$U410)),'DIF Worksheet'!$B410," "))</f>
        <v/>
      </c>
      <c r="D415" s="31" t="str">
        <f>IF('DIF Worksheet'!$C410="","",IF(ISNUMBER(SEARCH("Low",'DIF Worksheet'!$U410)),'DIF Worksheet'!$C410," "))</f>
        <v/>
      </c>
      <c r="E415" s="31" t="str">
        <f>IF('DIF Worksheet'!$D410="","",IF(ISNUMBER(SEARCH("Low",'DIF Worksheet'!$U410)),'DIF Worksheet'!$D410," "))</f>
        <v/>
      </c>
      <c r="F415" s="46" t="str">
        <f>IF(ISNUMBER(SEARCH("Low",'DIF Worksheet'!$U410)),'DIF Worksheet'!$X410," ")</f>
        <v xml:space="preserve"> </v>
      </c>
    </row>
    <row r="416" spans="1:6">
      <c r="A416" s="45" t="str">
        <f>IF(ISNUMBER(SEARCH("Low",'DIF Worksheet'!$U411)),'DIF Worksheet'!$W411," ")</f>
        <v xml:space="preserve"> </v>
      </c>
      <c r="B416" s="31" t="str">
        <f>IF(ISNUMBER(SEARCH("Low",'DIF Worksheet'!$U411)),'DIF Worksheet'!$A411," ")</f>
        <v xml:space="preserve"> </v>
      </c>
      <c r="C416" s="31" t="str">
        <f>IF('DIF Worksheet'!$B411="","",IF(ISNUMBER(SEARCH("Low",'DIF Worksheet'!$U411)),'DIF Worksheet'!$B411," "))</f>
        <v/>
      </c>
      <c r="D416" s="31" t="str">
        <f>IF('DIF Worksheet'!$C411="","",IF(ISNUMBER(SEARCH("Low",'DIF Worksheet'!$U411)),'DIF Worksheet'!$C411," "))</f>
        <v/>
      </c>
      <c r="E416" s="31" t="str">
        <f>IF('DIF Worksheet'!$D411="","",IF(ISNUMBER(SEARCH("Low",'DIF Worksheet'!$U411)),'DIF Worksheet'!$D411," "))</f>
        <v/>
      </c>
      <c r="F416" s="46" t="str">
        <f>IF(ISNUMBER(SEARCH("Low",'DIF Worksheet'!$U411)),'DIF Worksheet'!$X411," ")</f>
        <v xml:space="preserve"> </v>
      </c>
    </row>
    <row r="417" spans="1:6">
      <c r="A417" s="45" t="str">
        <f>IF(ISNUMBER(SEARCH("Low",'DIF Worksheet'!$U412)),'DIF Worksheet'!$W412," ")</f>
        <v xml:space="preserve"> </v>
      </c>
      <c r="B417" s="31" t="str">
        <f>IF(ISNUMBER(SEARCH("Low",'DIF Worksheet'!$U412)),'DIF Worksheet'!$A412," ")</f>
        <v xml:space="preserve"> </v>
      </c>
      <c r="C417" s="31" t="str">
        <f>IF('DIF Worksheet'!$B412="","",IF(ISNUMBER(SEARCH("Low",'DIF Worksheet'!$U412)),'DIF Worksheet'!$B412," "))</f>
        <v/>
      </c>
      <c r="D417" s="31" t="str">
        <f>IF('DIF Worksheet'!$C412="","",IF(ISNUMBER(SEARCH("Low",'DIF Worksheet'!$U412)),'DIF Worksheet'!$C412," "))</f>
        <v/>
      </c>
      <c r="E417" s="31" t="str">
        <f>IF('DIF Worksheet'!$D412="","",IF(ISNUMBER(SEARCH("Low",'DIF Worksheet'!$U412)),'DIF Worksheet'!$D412," "))</f>
        <v/>
      </c>
      <c r="F417" s="46" t="str">
        <f>IF(ISNUMBER(SEARCH("Low",'DIF Worksheet'!$U412)),'DIF Worksheet'!$X412," ")</f>
        <v xml:space="preserve"> </v>
      </c>
    </row>
    <row r="418" spans="1:6">
      <c r="A418" s="45" t="str">
        <f>IF(ISNUMBER(SEARCH("Low",'DIF Worksheet'!$U413)),'DIF Worksheet'!$W413," ")</f>
        <v xml:space="preserve"> </v>
      </c>
      <c r="B418" s="31" t="str">
        <f>IF(ISNUMBER(SEARCH("Low",'DIF Worksheet'!$U413)),'DIF Worksheet'!$A413," ")</f>
        <v xml:space="preserve"> </v>
      </c>
      <c r="C418" s="31" t="str">
        <f>IF('DIF Worksheet'!$B413="","",IF(ISNUMBER(SEARCH("Low",'DIF Worksheet'!$U413)),'DIF Worksheet'!$B413," "))</f>
        <v/>
      </c>
      <c r="D418" s="31" t="str">
        <f>IF('DIF Worksheet'!$C413="","",IF(ISNUMBER(SEARCH("Low",'DIF Worksheet'!$U413)),'DIF Worksheet'!$C413," "))</f>
        <v/>
      </c>
      <c r="E418" s="31" t="str">
        <f>IF('DIF Worksheet'!$D413="","",IF(ISNUMBER(SEARCH("Low",'DIF Worksheet'!$U413)),'DIF Worksheet'!$D413," "))</f>
        <v/>
      </c>
      <c r="F418" s="46" t="str">
        <f>IF(ISNUMBER(SEARCH("Low",'DIF Worksheet'!$U413)),'DIF Worksheet'!$X413," ")</f>
        <v xml:space="preserve"> </v>
      </c>
    </row>
    <row r="419" spans="1:6">
      <c r="A419" s="45" t="str">
        <f>IF(ISNUMBER(SEARCH("Low",'DIF Worksheet'!$U414)),'DIF Worksheet'!$W414," ")</f>
        <v xml:space="preserve"> </v>
      </c>
      <c r="B419" s="31" t="str">
        <f>IF(ISNUMBER(SEARCH("Low",'DIF Worksheet'!$U414)),'DIF Worksheet'!$A414," ")</f>
        <v xml:space="preserve"> </v>
      </c>
      <c r="C419" s="31" t="str">
        <f>IF('DIF Worksheet'!$B414="","",IF(ISNUMBER(SEARCH("Low",'DIF Worksheet'!$U414)),'DIF Worksheet'!$B414," "))</f>
        <v/>
      </c>
      <c r="D419" s="31" t="str">
        <f>IF('DIF Worksheet'!$C414="","",IF(ISNUMBER(SEARCH("Low",'DIF Worksheet'!$U414)),'DIF Worksheet'!$C414," "))</f>
        <v/>
      </c>
      <c r="E419" s="31" t="str">
        <f>IF('DIF Worksheet'!$D414="","",IF(ISNUMBER(SEARCH("Low",'DIF Worksheet'!$U414)),'DIF Worksheet'!$D414," "))</f>
        <v/>
      </c>
      <c r="F419" s="46" t="str">
        <f>IF(ISNUMBER(SEARCH("Low",'DIF Worksheet'!$U414)),'DIF Worksheet'!$X414," ")</f>
        <v xml:space="preserve"> </v>
      </c>
    </row>
    <row r="420" spans="1:6">
      <c r="A420" s="45" t="str">
        <f>IF(ISNUMBER(SEARCH("Low",'DIF Worksheet'!$U415)),'DIF Worksheet'!$W415," ")</f>
        <v xml:space="preserve"> </v>
      </c>
      <c r="B420" s="31" t="str">
        <f>IF(ISNUMBER(SEARCH("Low",'DIF Worksheet'!$U415)),'DIF Worksheet'!$A415," ")</f>
        <v xml:space="preserve"> </v>
      </c>
      <c r="C420" s="31" t="str">
        <f>IF('DIF Worksheet'!$B415="","",IF(ISNUMBER(SEARCH("Low",'DIF Worksheet'!$U415)),'DIF Worksheet'!$B415," "))</f>
        <v/>
      </c>
      <c r="D420" s="31" t="str">
        <f>IF('DIF Worksheet'!$C415="","",IF(ISNUMBER(SEARCH("Low",'DIF Worksheet'!$U415)),'DIF Worksheet'!$C415," "))</f>
        <v/>
      </c>
      <c r="E420" s="31" t="str">
        <f>IF('DIF Worksheet'!$D415="","",IF(ISNUMBER(SEARCH("Low",'DIF Worksheet'!$U415)),'DIF Worksheet'!$D415," "))</f>
        <v/>
      </c>
      <c r="F420" s="46" t="str">
        <f>IF(ISNUMBER(SEARCH("Low",'DIF Worksheet'!$U415)),'DIF Worksheet'!$X415," ")</f>
        <v xml:space="preserve"> </v>
      </c>
    </row>
    <row r="421" spans="1:6">
      <c r="A421" s="45" t="str">
        <f>IF(ISNUMBER(SEARCH("Low",'DIF Worksheet'!$U416)),'DIF Worksheet'!$W416," ")</f>
        <v xml:space="preserve"> </v>
      </c>
      <c r="B421" s="31" t="str">
        <f>IF(ISNUMBER(SEARCH("Low",'DIF Worksheet'!$U416)),'DIF Worksheet'!$A416," ")</f>
        <v xml:space="preserve"> </v>
      </c>
      <c r="C421" s="31" t="str">
        <f>IF('DIF Worksheet'!$B416="","",IF(ISNUMBER(SEARCH("Low",'DIF Worksheet'!$U416)),'DIF Worksheet'!$B416," "))</f>
        <v/>
      </c>
      <c r="D421" s="31" t="str">
        <f>IF('DIF Worksheet'!$C416="","",IF(ISNUMBER(SEARCH("Low",'DIF Worksheet'!$U416)),'DIF Worksheet'!$C416," "))</f>
        <v/>
      </c>
      <c r="E421" s="31" t="str">
        <f>IF('DIF Worksheet'!$D416="","",IF(ISNUMBER(SEARCH("Low",'DIF Worksheet'!$U416)),'DIF Worksheet'!$D416," "))</f>
        <v/>
      </c>
      <c r="F421" s="46" t="str">
        <f>IF(ISNUMBER(SEARCH("Low",'DIF Worksheet'!$U416)),'DIF Worksheet'!$X416," ")</f>
        <v xml:space="preserve"> </v>
      </c>
    </row>
    <row r="422" spans="1:6">
      <c r="A422" s="45" t="str">
        <f>IF(ISNUMBER(SEARCH("Low",'DIF Worksheet'!$U417)),'DIF Worksheet'!$W417," ")</f>
        <v xml:space="preserve"> </v>
      </c>
      <c r="B422" s="31" t="str">
        <f>IF(ISNUMBER(SEARCH("Low",'DIF Worksheet'!$U417)),'DIF Worksheet'!$A417," ")</f>
        <v xml:space="preserve"> </v>
      </c>
      <c r="C422" s="31" t="str">
        <f>IF('DIF Worksheet'!$B417="","",IF(ISNUMBER(SEARCH("Low",'DIF Worksheet'!$U417)),'DIF Worksheet'!$B417," "))</f>
        <v/>
      </c>
      <c r="D422" s="31" t="str">
        <f>IF('DIF Worksheet'!$C417="","",IF(ISNUMBER(SEARCH("Low",'DIF Worksheet'!$U417)),'DIF Worksheet'!$C417," "))</f>
        <v/>
      </c>
      <c r="E422" s="31" t="str">
        <f>IF('DIF Worksheet'!$D417="","",IF(ISNUMBER(SEARCH("Low",'DIF Worksheet'!$U417)),'DIF Worksheet'!$D417," "))</f>
        <v/>
      </c>
      <c r="F422" s="46" t="str">
        <f>IF(ISNUMBER(SEARCH("Low",'DIF Worksheet'!$U417)),'DIF Worksheet'!$X417," ")</f>
        <v xml:space="preserve"> </v>
      </c>
    </row>
    <row r="423" spans="1:6">
      <c r="A423" s="45" t="str">
        <f>IF(ISNUMBER(SEARCH("Low",'DIF Worksheet'!$U418)),'DIF Worksheet'!$W418," ")</f>
        <v xml:space="preserve"> </v>
      </c>
      <c r="B423" s="31" t="str">
        <f>IF(ISNUMBER(SEARCH("Low",'DIF Worksheet'!$U418)),'DIF Worksheet'!$A418," ")</f>
        <v xml:space="preserve"> </v>
      </c>
      <c r="C423" s="31" t="str">
        <f>IF('DIF Worksheet'!$B418="","",IF(ISNUMBER(SEARCH("Low",'DIF Worksheet'!$U418)),'DIF Worksheet'!$B418," "))</f>
        <v/>
      </c>
      <c r="D423" s="31" t="str">
        <f>IF('DIF Worksheet'!$C418="","",IF(ISNUMBER(SEARCH("Low",'DIF Worksheet'!$U418)),'DIF Worksheet'!$C418," "))</f>
        <v/>
      </c>
      <c r="E423" s="31" t="str">
        <f>IF('DIF Worksheet'!$D418="","",IF(ISNUMBER(SEARCH("Low",'DIF Worksheet'!$U418)),'DIF Worksheet'!$D418," "))</f>
        <v/>
      </c>
      <c r="F423" s="46" t="str">
        <f>IF(ISNUMBER(SEARCH("Low",'DIF Worksheet'!$U418)),'DIF Worksheet'!$X418," ")</f>
        <v xml:space="preserve"> </v>
      </c>
    </row>
    <row r="424" spans="1:6">
      <c r="A424" s="45" t="str">
        <f>IF(ISNUMBER(SEARCH("Low",'DIF Worksheet'!$U419)),'DIF Worksheet'!$W419," ")</f>
        <v xml:space="preserve"> </v>
      </c>
      <c r="B424" s="31" t="str">
        <f>IF(ISNUMBER(SEARCH("Low",'DIF Worksheet'!$U419)),'DIF Worksheet'!$A419," ")</f>
        <v xml:space="preserve"> </v>
      </c>
      <c r="C424" s="31" t="str">
        <f>IF('DIF Worksheet'!$B419="","",IF(ISNUMBER(SEARCH("Low",'DIF Worksheet'!$U419)),'DIF Worksheet'!$B419," "))</f>
        <v/>
      </c>
      <c r="D424" s="31" t="str">
        <f>IF('DIF Worksheet'!$C419="","",IF(ISNUMBER(SEARCH("Low",'DIF Worksheet'!$U419)),'DIF Worksheet'!$C419," "))</f>
        <v/>
      </c>
      <c r="E424" s="31" t="str">
        <f>IF('DIF Worksheet'!$D419="","",IF(ISNUMBER(SEARCH("Low",'DIF Worksheet'!$U419)),'DIF Worksheet'!$D419," "))</f>
        <v/>
      </c>
      <c r="F424" s="46" t="str">
        <f>IF(ISNUMBER(SEARCH("Low",'DIF Worksheet'!$U419)),'DIF Worksheet'!$X419," ")</f>
        <v xml:space="preserve"> </v>
      </c>
    </row>
    <row r="425" spans="1:6">
      <c r="A425" s="45" t="str">
        <f>IF(ISNUMBER(SEARCH("Low",'DIF Worksheet'!$U420)),'DIF Worksheet'!$W420," ")</f>
        <v xml:space="preserve"> </v>
      </c>
      <c r="B425" s="31" t="str">
        <f>IF(ISNUMBER(SEARCH("Low",'DIF Worksheet'!$U420)),'DIF Worksheet'!$A420," ")</f>
        <v xml:space="preserve"> </v>
      </c>
      <c r="C425" s="31" t="str">
        <f>IF('DIF Worksheet'!$B420="","",IF(ISNUMBER(SEARCH("Low",'DIF Worksheet'!$U420)),'DIF Worksheet'!$B420," "))</f>
        <v/>
      </c>
      <c r="D425" s="31" t="str">
        <f>IF('DIF Worksheet'!$C420="","",IF(ISNUMBER(SEARCH("Low",'DIF Worksheet'!$U420)),'DIF Worksheet'!$C420," "))</f>
        <v/>
      </c>
      <c r="E425" s="31" t="str">
        <f>IF('DIF Worksheet'!$D420="","",IF(ISNUMBER(SEARCH("Low",'DIF Worksheet'!$U420)),'DIF Worksheet'!$D420," "))</f>
        <v/>
      </c>
      <c r="F425" s="46" t="str">
        <f>IF(ISNUMBER(SEARCH("Low",'DIF Worksheet'!$U420)),'DIF Worksheet'!$X420," ")</f>
        <v xml:space="preserve"> </v>
      </c>
    </row>
    <row r="426" spans="1:6">
      <c r="A426" s="45" t="str">
        <f>IF(ISNUMBER(SEARCH("Low",'DIF Worksheet'!$U421)),'DIF Worksheet'!$W421," ")</f>
        <v xml:space="preserve"> </v>
      </c>
      <c r="B426" s="31" t="str">
        <f>IF(ISNUMBER(SEARCH("Low",'DIF Worksheet'!$U421)),'DIF Worksheet'!$A421," ")</f>
        <v xml:space="preserve"> </v>
      </c>
      <c r="C426" s="31" t="str">
        <f>IF('DIF Worksheet'!$B421="","",IF(ISNUMBER(SEARCH("Low",'DIF Worksheet'!$U421)),'DIF Worksheet'!$B421," "))</f>
        <v/>
      </c>
      <c r="D426" s="31" t="str">
        <f>IF('DIF Worksheet'!$C421="","",IF(ISNUMBER(SEARCH("Low",'DIF Worksheet'!$U421)),'DIF Worksheet'!$C421," "))</f>
        <v/>
      </c>
      <c r="E426" s="31" t="str">
        <f>IF('DIF Worksheet'!$D421="","",IF(ISNUMBER(SEARCH("Low",'DIF Worksheet'!$U421)),'DIF Worksheet'!$D421," "))</f>
        <v/>
      </c>
      <c r="F426" s="46" t="str">
        <f>IF(ISNUMBER(SEARCH("Low",'DIF Worksheet'!$U421)),'DIF Worksheet'!$X421," ")</f>
        <v xml:space="preserve"> </v>
      </c>
    </row>
    <row r="427" spans="1:6">
      <c r="A427" s="45" t="str">
        <f>IF(ISNUMBER(SEARCH("Low",'DIF Worksheet'!$U422)),'DIF Worksheet'!$W422," ")</f>
        <v xml:space="preserve"> </v>
      </c>
      <c r="B427" s="31" t="str">
        <f>IF(ISNUMBER(SEARCH("Low",'DIF Worksheet'!$U422)),'DIF Worksheet'!$A422," ")</f>
        <v xml:space="preserve"> </v>
      </c>
      <c r="C427" s="31" t="str">
        <f>IF('DIF Worksheet'!$B422="","",IF(ISNUMBER(SEARCH("Low",'DIF Worksheet'!$U422)),'DIF Worksheet'!$B422," "))</f>
        <v/>
      </c>
      <c r="D427" s="31" t="str">
        <f>IF('DIF Worksheet'!$C422="","",IF(ISNUMBER(SEARCH("Low",'DIF Worksheet'!$U422)),'DIF Worksheet'!$C422," "))</f>
        <v/>
      </c>
      <c r="E427" s="31" t="str">
        <f>IF('DIF Worksheet'!$D422="","",IF(ISNUMBER(SEARCH("Low",'DIF Worksheet'!$U422)),'DIF Worksheet'!$D422," "))</f>
        <v/>
      </c>
      <c r="F427" s="46" t="str">
        <f>IF(ISNUMBER(SEARCH("Low",'DIF Worksheet'!$U422)),'DIF Worksheet'!$X422," ")</f>
        <v xml:space="preserve"> </v>
      </c>
    </row>
    <row r="428" spans="1:6">
      <c r="A428" s="45" t="str">
        <f>IF(ISNUMBER(SEARCH("Low",'DIF Worksheet'!$U423)),'DIF Worksheet'!$W423," ")</f>
        <v xml:space="preserve"> </v>
      </c>
      <c r="B428" s="31" t="str">
        <f>IF(ISNUMBER(SEARCH("Low",'DIF Worksheet'!$U423)),'DIF Worksheet'!$A423," ")</f>
        <v xml:space="preserve"> </v>
      </c>
      <c r="C428" s="31" t="str">
        <f>IF('DIF Worksheet'!$B423="","",IF(ISNUMBER(SEARCH("Low",'DIF Worksheet'!$U423)),'DIF Worksheet'!$B423," "))</f>
        <v/>
      </c>
      <c r="D428" s="31" t="str">
        <f>IF('DIF Worksheet'!$C423="","",IF(ISNUMBER(SEARCH("Low",'DIF Worksheet'!$U423)),'DIF Worksheet'!$C423," "))</f>
        <v/>
      </c>
      <c r="E428" s="31" t="str">
        <f>IF('DIF Worksheet'!$D423="","",IF(ISNUMBER(SEARCH("Low",'DIF Worksheet'!$U423)),'DIF Worksheet'!$D423," "))</f>
        <v/>
      </c>
      <c r="F428" s="46" t="str">
        <f>IF(ISNUMBER(SEARCH("Low",'DIF Worksheet'!$U423)),'DIF Worksheet'!$X423," ")</f>
        <v xml:space="preserve"> </v>
      </c>
    </row>
    <row r="429" spans="1:6">
      <c r="A429" s="45" t="str">
        <f>IF(ISNUMBER(SEARCH("Low",'DIF Worksheet'!$U424)),'DIF Worksheet'!$W424," ")</f>
        <v xml:space="preserve"> </v>
      </c>
      <c r="B429" s="31" t="str">
        <f>IF(ISNUMBER(SEARCH("Low",'DIF Worksheet'!$U424)),'DIF Worksheet'!$A424," ")</f>
        <v xml:space="preserve"> </v>
      </c>
      <c r="C429" s="31" t="str">
        <f>IF('DIF Worksheet'!$B424="","",IF(ISNUMBER(SEARCH("Low",'DIF Worksheet'!$U424)),'DIF Worksheet'!$B424," "))</f>
        <v/>
      </c>
      <c r="D429" s="31" t="str">
        <f>IF('DIF Worksheet'!$C424="","",IF(ISNUMBER(SEARCH("Low",'DIF Worksheet'!$U424)),'DIF Worksheet'!$C424," "))</f>
        <v/>
      </c>
      <c r="E429" s="31" t="str">
        <f>IF('DIF Worksheet'!$D424="","",IF(ISNUMBER(SEARCH("Low",'DIF Worksheet'!$U424)),'DIF Worksheet'!$D424," "))</f>
        <v/>
      </c>
      <c r="F429" s="46" t="str">
        <f>IF(ISNUMBER(SEARCH("Low",'DIF Worksheet'!$U424)),'DIF Worksheet'!$X424," ")</f>
        <v xml:space="preserve"> </v>
      </c>
    </row>
    <row r="430" spans="1:6">
      <c r="A430" s="45" t="str">
        <f>IF(ISNUMBER(SEARCH("Low",'DIF Worksheet'!$U425)),'DIF Worksheet'!$W425," ")</f>
        <v xml:space="preserve"> </v>
      </c>
      <c r="B430" s="31" t="str">
        <f>IF(ISNUMBER(SEARCH("Low",'DIF Worksheet'!$U425)),'DIF Worksheet'!$A425," ")</f>
        <v xml:space="preserve"> </v>
      </c>
      <c r="C430" s="31" t="str">
        <f>IF('DIF Worksheet'!$B425="","",IF(ISNUMBER(SEARCH("Low",'DIF Worksheet'!$U425)),'DIF Worksheet'!$B425," "))</f>
        <v/>
      </c>
      <c r="D430" s="31" t="str">
        <f>IF('DIF Worksheet'!$C425="","",IF(ISNUMBER(SEARCH("Low",'DIF Worksheet'!$U425)),'DIF Worksheet'!$C425," "))</f>
        <v/>
      </c>
      <c r="E430" s="31" t="str">
        <f>IF('DIF Worksheet'!$D425="","",IF(ISNUMBER(SEARCH("Low",'DIF Worksheet'!$U425)),'DIF Worksheet'!$D425," "))</f>
        <v/>
      </c>
      <c r="F430" s="46" t="str">
        <f>IF(ISNUMBER(SEARCH("Low",'DIF Worksheet'!$U425)),'DIF Worksheet'!$X425," ")</f>
        <v xml:space="preserve"> </v>
      </c>
    </row>
    <row r="431" spans="1:6">
      <c r="A431" s="45" t="str">
        <f>IF(ISNUMBER(SEARCH("Low",'DIF Worksheet'!$U426)),'DIF Worksheet'!$W426," ")</f>
        <v xml:space="preserve"> </v>
      </c>
      <c r="B431" s="31" t="str">
        <f>IF(ISNUMBER(SEARCH("Low",'DIF Worksheet'!$U426)),'DIF Worksheet'!$A426," ")</f>
        <v xml:space="preserve"> </v>
      </c>
      <c r="C431" s="31" t="str">
        <f>IF('DIF Worksheet'!$B426="","",IF(ISNUMBER(SEARCH("Low",'DIF Worksheet'!$U426)),'DIF Worksheet'!$B426," "))</f>
        <v/>
      </c>
      <c r="D431" s="31" t="str">
        <f>IF('DIF Worksheet'!$C426="","",IF(ISNUMBER(SEARCH("Low",'DIF Worksheet'!$U426)),'DIF Worksheet'!$C426," "))</f>
        <v/>
      </c>
      <c r="E431" s="31" t="str">
        <f>IF('DIF Worksheet'!$D426="","",IF(ISNUMBER(SEARCH("Low",'DIF Worksheet'!$U426)),'DIF Worksheet'!$D426," "))</f>
        <v/>
      </c>
      <c r="F431" s="46" t="str">
        <f>IF(ISNUMBER(SEARCH("Low",'DIF Worksheet'!$U426)),'DIF Worksheet'!$X426," ")</f>
        <v xml:space="preserve"> </v>
      </c>
    </row>
    <row r="432" spans="1:6">
      <c r="A432" s="45" t="str">
        <f>IF(ISNUMBER(SEARCH("Low",'DIF Worksheet'!$U427)),'DIF Worksheet'!$W427," ")</f>
        <v xml:space="preserve"> </v>
      </c>
      <c r="B432" s="31" t="str">
        <f>IF(ISNUMBER(SEARCH("Low",'DIF Worksheet'!$U427)),'DIF Worksheet'!$A427," ")</f>
        <v xml:space="preserve"> </v>
      </c>
      <c r="C432" s="31" t="str">
        <f>IF('DIF Worksheet'!$B427="","",IF(ISNUMBER(SEARCH("Low",'DIF Worksheet'!$U427)),'DIF Worksheet'!$B427," "))</f>
        <v/>
      </c>
      <c r="D432" s="31" t="str">
        <f>IF('DIF Worksheet'!$C427="","",IF(ISNUMBER(SEARCH("Low",'DIF Worksheet'!$U427)),'DIF Worksheet'!$C427," "))</f>
        <v/>
      </c>
      <c r="E432" s="31" t="str">
        <f>IF('DIF Worksheet'!$D427="","",IF(ISNUMBER(SEARCH("Low",'DIF Worksheet'!$U427)),'DIF Worksheet'!$D427," "))</f>
        <v/>
      </c>
      <c r="F432" s="46" t="str">
        <f>IF(ISNUMBER(SEARCH("Low",'DIF Worksheet'!$U427)),'DIF Worksheet'!$X427," ")</f>
        <v xml:space="preserve"> </v>
      </c>
    </row>
    <row r="433" spans="1:6">
      <c r="A433" s="45" t="str">
        <f>IF(ISNUMBER(SEARCH("Low",'DIF Worksheet'!$U428)),'DIF Worksheet'!$W428," ")</f>
        <v xml:space="preserve"> </v>
      </c>
      <c r="B433" s="31" t="str">
        <f>IF(ISNUMBER(SEARCH("Low",'DIF Worksheet'!$U428)),'DIF Worksheet'!$A428," ")</f>
        <v xml:space="preserve"> </v>
      </c>
      <c r="C433" s="31" t="str">
        <f>IF('DIF Worksheet'!$B428="","",IF(ISNUMBER(SEARCH("Low",'DIF Worksheet'!$U428)),'DIF Worksheet'!$B428," "))</f>
        <v/>
      </c>
      <c r="D433" s="31" t="str">
        <f>IF('DIF Worksheet'!$C428="","",IF(ISNUMBER(SEARCH("Low",'DIF Worksheet'!$U428)),'DIF Worksheet'!$C428," "))</f>
        <v/>
      </c>
      <c r="E433" s="31" t="str">
        <f>IF('DIF Worksheet'!$D428="","",IF(ISNUMBER(SEARCH("Low",'DIF Worksheet'!$U428)),'DIF Worksheet'!$D428," "))</f>
        <v/>
      </c>
      <c r="F433" s="46" t="str">
        <f>IF(ISNUMBER(SEARCH("Low",'DIF Worksheet'!$U428)),'DIF Worksheet'!$X428," ")</f>
        <v xml:space="preserve"> </v>
      </c>
    </row>
    <row r="434" spans="1:6">
      <c r="A434" s="45" t="str">
        <f>IF(ISNUMBER(SEARCH("Low",'DIF Worksheet'!$U429)),'DIF Worksheet'!$W429," ")</f>
        <v xml:space="preserve"> </v>
      </c>
      <c r="B434" s="31" t="str">
        <f>IF(ISNUMBER(SEARCH("Low",'DIF Worksheet'!$U429)),'DIF Worksheet'!$A429," ")</f>
        <v xml:space="preserve"> </v>
      </c>
      <c r="C434" s="31" t="str">
        <f>IF('DIF Worksheet'!$B429="","",IF(ISNUMBER(SEARCH("Low",'DIF Worksheet'!$U429)),'DIF Worksheet'!$B429," "))</f>
        <v/>
      </c>
      <c r="D434" s="31" t="str">
        <f>IF('DIF Worksheet'!$C429="","",IF(ISNUMBER(SEARCH("Low",'DIF Worksheet'!$U429)),'DIF Worksheet'!$C429," "))</f>
        <v/>
      </c>
      <c r="E434" s="31" t="str">
        <f>IF('DIF Worksheet'!$D429="","",IF(ISNUMBER(SEARCH("Low",'DIF Worksheet'!$U429)),'DIF Worksheet'!$D429," "))</f>
        <v/>
      </c>
      <c r="F434" s="46" t="str">
        <f>IF(ISNUMBER(SEARCH("Low",'DIF Worksheet'!$U429)),'DIF Worksheet'!$X429," ")</f>
        <v xml:space="preserve"> </v>
      </c>
    </row>
    <row r="435" spans="1:6">
      <c r="A435" s="45" t="str">
        <f>IF(ISNUMBER(SEARCH("Low",'DIF Worksheet'!$U430)),'DIF Worksheet'!$W430," ")</f>
        <v xml:space="preserve"> </v>
      </c>
      <c r="B435" s="31" t="str">
        <f>IF(ISNUMBER(SEARCH("Low",'DIF Worksheet'!$U430)),'DIF Worksheet'!$A430," ")</f>
        <v xml:space="preserve"> </v>
      </c>
      <c r="C435" s="31" t="str">
        <f>IF('DIF Worksheet'!$B430="","",IF(ISNUMBER(SEARCH("Low",'DIF Worksheet'!$U430)),'DIF Worksheet'!$B430," "))</f>
        <v/>
      </c>
      <c r="D435" s="31" t="str">
        <f>IF('DIF Worksheet'!$C430="","",IF(ISNUMBER(SEARCH("Low",'DIF Worksheet'!$U430)),'DIF Worksheet'!$C430," "))</f>
        <v/>
      </c>
      <c r="E435" s="31" t="str">
        <f>IF('DIF Worksheet'!$D430="","",IF(ISNUMBER(SEARCH("Low",'DIF Worksheet'!$U430)),'DIF Worksheet'!$D430," "))</f>
        <v/>
      </c>
      <c r="F435" s="46" t="str">
        <f>IF(ISNUMBER(SEARCH("Low",'DIF Worksheet'!$U430)),'DIF Worksheet'!$X430," ")</f>
        <v xml:space="preserve"> </v>
      </c>
    </row>
    <row r="436" spans="1:6">
      <c r="A436" s="45" t="str">
        <f>IF(ISNUMBER(SEARCH("Low",'DIF Worksheet'!$U431)),'DIF Worksheet'!$W431," ")</f>
        <v xml:space="preserve"> </v>
      </c>
      <c r="B436" s="31" t="str">
        <f>IF(ISNUMBER(SEARCH("Low",'DIF Worksheet'!$U431)),'DIF Worksheet'!$A431," ")</f>
        <v xml:space="preserve"> </v>
      </c>
      <c r="C436" s="31" t="str">
        <f>IF('DIF Worksheet'!$B431="","",IF(ISNUMBER(SEARCH("Low",'DIF Worksheet'!$U431)),'DIF Worksheet'!$B431," "))</f>
        <v/>
      </c>
      <c r="D436" s="31" t="str">
        <f>IF('DIF Worksheet'!$C431="","",IF(ISNUMBER(SEARCH("Low",'DIF Worksheet'!$U431)),'DIF Worksheet'!$C431," "))</f>
        <v/>
      </c>
      <c r="E436" s="31" t="str">
        <f>IF('DIF Worksheet'!$D431="","",IF(ISNUMBER(SEARCH("Low",'DIF Worksheet'!$U431)),'DIF Worksheet'!$D431," "))</f>
        <v/>
      </c>
      <c r="F436" s="46" t="str">
        <f>IF(ISNUMBER(SEARCH("Low",'DIF Worksheet'!$U431)),'DIF Worksheet'!$X431," ")</f>
        <v xml:space="preserve"> </v>
      </c>
    </row>
    <row r="437" spans="1:6">
      <c r="A437" s="45" t="str">
        <f>IF(ISNUMBER(SEARCH("Low",'DIF Worksheet'!$U432)),'DIF Worksheet'!$W432," ")</f>
        <v xml:space="preserve"> </v>
      </c>
      <c r="B437" s="31" t="str">
        <f>IF(ISNUMBER(SEARCH("Low",'DIF Worksheet'!$U432)),'DIF Worksheet'!$A432," ")</f>
        <v xml:space="preserve"> </v>
      </c>
      <c r="C437" s="31" t="str">
        <f>IF('DIF Worksheet'!$B432="","",IF(ISNUMBER(SEARCH("Low",'DIF Worksheet'!$U432)),'DIF Worksheet'!$B432," "))</f>
        <v/>
      </c>
      <c r="D437" s="31" t="str">
        <f>IF('DIF Worksheet'!$C432="","",IF(ISNUMBER(SEARCH("Low",'DIF Worksheet'!$U432)),'DIF Worksheet'!$C432," "))</f>
        <v/>
      </c>
      <c r="E437" s="31" t="str">
        <f>IF('DIF Worksheet'!$D432="","",IF(ISNUMBER(SEARCH("Low",'DIF Worksheet'!$U432)),'DIF Worksheet'!$D432," "))</f>
        <v/>
      </c>
      <c r="F437" s="46" t="str">
        <f>IF(ISNUMBER(SEARCH("Low",'DIF Worksheet'!$U432)),'DIF Worksheet'!$X432," ")</f>
        <v xml:space="preserve"> </v>
      </c>
    </row>
    <row r="438" spans="1:6">
      <c r="A438" s="45" t="str">
        <f>IF(ISNUMBER(SEARCH("Low",'DIF Worksheet'!$U433)),'DIF Worksheet'!$W433," ")</f>
        <v xml:space="preserve"> </v>
      </c>
      <c r="B438" s="31" t="str">
        <f>IF(ISNUMBER(SEARCH("Low",'DIF Worksheet'!$U433)),'DIF Worksheet'!$A433," ")</f>
        <v xml:space="preserve"> </v>
      </c>
      <c r="C438" s="31" t="str">
        <f>IF('DIF Worksheet'!$B433="","",IF(ISNUMBER(SEARCH("Low",'DIF Worksheet'!$U433)),'DIF Worksheet'!$B433," "))</f>
        <v/>
      </c>
      <c r="D438" s="31" t="str">
        <f>IF('DIF Worksheet'!$C433="","",IF(ISNUMBER(SEARCH("Low",'DIF Worksheet'!$U433)),'DIF Worksheet'!$C433," "))</f>
        <v/>
      </c>
      <c r="E438" s="31" t="str">
        <f>IF('DIF Worksheet'!$D433="","",IF(ISNUMBER(SEARCH("Low",'DIF Worksheet'!$U433)),'DIF Worksheet'!$D433," "))</f>
        <v/>
      </c>
      <c r="F438" s="46" t="str">
        <f>IF(ISNUMBER(SEARCH("Low",'DIF Worksheet'!$U433)),'DIF Worksheet'!$X433," ")</f>
        <v xml:space="preserve"> </v>
      </c>
    </row>
    <row r="439" spans="1:6">
      <c r="A439" s="45" t="str">
        <f>IF(ISNUMBER(SEARCH("Low",'DIF Worksheet'!$U434)),'DIF Worksheet'!$W434," ")</f>
        <v xml:space="preserve"> </v>
      </c>
      <c r="B439" s="31" t="str">
        <f>IF(ISNUMBER(SEARCH("Low",'DIF Worksheet'!$U434)),'DIF Worksheet'!$A434," ")</f>
        <v xml:space="preserve"> </v>
      </c>
      <c r="C439" s="31" t="str">
        <f>IF('DIF Worksheet'!$B434="","",IF(ISNUMBER(SEARCH("Low",'DIF Worksheet'!$U434)),'DIF Worksheet'!$B434," "))</f>
        <v/>
      </c>
      <c r="D439" s="31" t="str">
        <f>IF('DIF Worksheet'!$C434="","",IF(ISNUMBER(SEARCH("Low",'DIF Worksheet'!$U434)),'DIF Worksheet'!$C434," "))</f>
        <v/>
      </c>
      <c r="E439" s="31" t="str">
        <f>IF('DIF Worksheet'!$D434="","",IF(ISNUMBER(SEARCH("Low",'DIF Worksheet'!$U434)),'DIF Worksheet'!$D434," "))</f>
        <v/>
      </c>
      <c r="F439" s="46" t="str">
        <f>IF(ISNUMBER(SEARCH("Low",'DIF Worksheet'!$U434)),'DIF Worksheet'!$X434," ")</f>
        <v xml:space="preserve"> </v>
      </c>
    </row>
    <row r="440" spans="1:6">
      <c r="A440" s="45" t="str">
        <f>IF(ISNUMBER(SEARCH("Low",'DIF Worksheet'!$U435)),'DIF Worksheet'!$W435," ")</f>
        <v xml:space="preserve"> </v>
      </c>
      <c r="B440" s="31" t="str">
        <f>IF(ISNUMBER(SEARCH("Low",'DIF Worksheet'!$U435)),'DIF Worksheet'!$A435," ")</f>
        <v xml:space="preserve"> </v>
      </c>
      <c r="C440" s="31" t="str">
        <f>IF('DIF Worksheet'!$B435="","",IF(ISNUMBER(SEARCH("Low",'DIF Worksheet'!$U435)),'DIF Worksheet'!$B435," "))</f>
        <v/>
      </c>
      <c r="D440" s="31" t="str">
        <f>IF('DIF Worksheet'!$C435="","",IF(ISNUMBER(SEARCH("Low",'DIF Worksheet'!$U435)),'DIF Worksheet'!$C435," "))</f>
        <v/>
      </c>
      <c r="E440" s="31" t="str">
        <f>IF('DIF Worksheet'!$D435="","",IF(ISNUMBER(SEARCH("Low",'DIF Worksheet'!$U435)),'DIF Worksheet'!$D435," "))</f>
        <v/>
      </c>
      <c r="F440" s="46" t="str">
        <f>IF(ISNUMBER(SEARCH("Low",'DIF Worksheet'!$U435)),'DIF Worksheet'!$X435," ")</f>
        <v xml:space="preserve"> </v>
      </c>
    </row>
    <row r="441" spans="1:6">
      <c r="A441" s="45" t="str">
        <f>IF(ISNUMBER(SEARCH("Low",'DIF Worksheet'!$U436)),'DIF Worksheet'!$W436," ")</f>
        <v xml:space="preserve"> </v>
      </c>
      <c r="B441" s="31" t="str">
        <f>IF(ISNUMBER(SEARCH("Low",'DIF Worksheet'!$U436)),'DIF Worksheet'!$A436," ")</f>
        <v xml:space="preserve"> </v>
      </c>
      <c r="C441" s="31" t="str">
        <f>IF('DIF Worksheet'!$B436="","",IF(ISNUMBER(SEARCH("Low",'DIF Worksheet'!$U436)),'DIF Worksheet'!$B436," "))</f>
        <v/>
      </c>
      <c r="D441" s="31" t="str">
        <f>IF('DIF Worksheet'!$C436="","",IF(ISNUMBER(SEARCH("Low",'DIF Worksheet'!$U436)),'DIF Worksheet'!$C436," "))</f>
        <v/>
      </c>
      <c r="E441" s="31" t="str">
        <f>IF('DIF Worksheet'!$D436="","",IF(ISNUMBER(SEARCH("Low",'DIF Worksheet'!$U436)),'DIF Worksheet'!$D436," "))</f>
        <v/>
      </c>
      <c r="F441" s="46" t="str">
        <f>IF(ISNUMBER(SEARCH("Low",'DIF Worksheet'!$U436)),'DIF Worksheet'!$X436," ")</f>
        <v xml:space="preserve"> </v>
      </c>
    </row>
    <row r="442" spans="1:6">
      <c r="A442" s="45" t="str">
        <f>IF(ISNUMBER(SEARCH("Low",'DIF Worksheet'!$U437)),'DIF Worksheet'!$W437," ")</f>
        <v xml:space="preserve"> </v>
      </c>
      <c r="B442" s="31" t="str">
        <f>IF(ISNUMBER(SEARCH("Low",'DIF Worksheet'!$U437)),'DIF Worksheet'!$A437," ")</f>
        <v xml:space="preserve"> </v>
      </c>
      <c r="C442" s="31" t="str">
        <f>IF('DIF Worksheet'!$B437="","",IF(ISNUMBER(SEARCH("Low",'DIF Worksheet'!$U437)),'DIF Worksheet'!$B437," "))</f>
        <v/>
      </c>
      <c r="D442" s="31" t="str">
        <f>IF('DIF Worksheet'!$C437="","",IF(ISNUMBER(SEARCH("Low",'DIF Worksheet'!$U437)),'DIF Worksheet'!$C437," "))</f>
        <v/>
      </c>
      <c r="E442" s="31" t="str">
        <f>IF('DIF Worksheet'!$D437="","",IF(ISNUMBER(SEARCH("Low",'DIF Worksheet'!$U437)),'DIF Worksheet'!$D437," "))</f>
        <v/>
      </c>
      <c r="F442" s="46" t="str">
        <f>IF(ISNUMBER(SEARCH("Low",'DIF Worksheet'!$U437)),'DIF Worksheet'!$X437," ")</f>
        <v xml:space="preserve"> </v>
      </c>
    </row>
    <row r="443" spans="1:6">
      <c r="A443" s="45" t="str">
        <f>IF(ISNUMBER(SEARCH("Low",'DIF Worksheet'!$U438)),'DIF Worksheet'!$W438," ")</f>
        <v xml:space="preserve"> </v>
      </c>
      <c r="B443" s="31" t="str">
        <f>IF(ISNUMBER(SEARCH("Low",'DIF Worksheet'!$U438)),'DIF Worksheet'!$A438," ")</f>
        <v xml:space="preserve"> </v>
      </c>
      <c r="C443" s="31" t="str">
        <f>IF('DIF Worksheet'!$B438="","",IF(ISNUMBER(SEARCH("Low",'DIF Worksheet'!$U438)),'DIF Worksheet'!$B438," "))</f>
        <v/>
      </c>
      <c r="D443" s="31" t="str">
        <f>IF('DIF Worksheet'!$C438="","",IF(ISNUMBER(SEARCH("Low",'DIF Worksheet'!$U438)),'DIF Worksheet'!$C438," "))</f>
        <v/>
      </c>
      <c r="E443" s="31" t="str">
        <f>IF('DIF Worksheet'!$D438="","",IF(ISNUMBER(SEARCH("Low",'DIF Worksheet'!$U438)),'DIF Worksheet'!$D438," "))</f>
        <v/>
      </c>
      <c r="F443" s="46" t="str">
        <f>IF(ISNUMBER(SEARCH("Low",'DIF Worksheet'!$U438)),'DIF Worksheet'!$X438," ")</f>
        <v xml:space="preserve"> </v>
      </c>
    </row>
    <row r="444" spans="1:6">
      <c r="A444" s="45" t="str">
        <f>IF(ISNUMBER(SEARCH("Low",'DIF Worksheet'!$U439)),'DIF Worksheet'!$W439," ")</f>
        <v xml:space="preserve"> </v>
      </c>
      <c r="B444" s="31" t="str">
        <f>IF(ISNUMBER(SEARCH("Low",'DIF Worksheet'!$U439)),'DIF Worksheet'!$A439," ")</f>
        <v xml:space="preserve"> </v>
      </c>
      <c r="C444" s="31" t="str">
        <f>IF('DIF Worksheet'!$B439="","",IF(ISNUMBER(SEARCH("Low",'DIF Worksheet'!$U439)),'DIF Worksheet'!$B439," "))</f>
        <v/>
      </c>
      <c r="D444" s="31" t="str">
        <f>IF('DIF Worksheet'!$C439="","",IF(ISNUMBER(SEARCH("Low",'DIF Worksheet'!$U439)),'DIF Worksheet'!$C439," "))</f>
        <v/>
      </c>
      <c r="E444" s="31" t="str">
        <f>IF('DIF Worksheet'!$D439="","",IF(ISNUMBER(SEARCH("Low",'DIF Worksheet'!$U439)),'DIF Worksheet'!$D439," "))</f>
        <v/>
      </c>
      <c r="F444" s="46" t="str">
        <f>IF(ISNUMBER(SEARCH("Low",'DIF Worksheet'!$U439)),'DIF Worksheet'!$X439," ")</f>
        <v xml:space="preserve"> </v>
      </c>
    </row>
    <row r="445" spans="1:6">
      <c r="A445" s="45" t="str">
        <f>IF(ISNUMBER(SEARCH("Low",'DIF Worksheet'!$U440)),'DIF Worksheet'!$W440," ")</f>
        <v xml:space="preserve"> </v>
      </c>
      <c r="B445" s="31" t="str">
        <f>IF(ISNUMBER(SEARCH("Low",'DIF Worksheet'!$U440)),'DIF Worksheet'!$A440," ")</f>
        <v xml:space="preserve"> </v>
      </c>
      <c r="C445" s="31" t="str">
        <f>IF('DIF Worksheet'!$B440="","",IF(ISNUMBER(SEARCH("Low",'DIF Worksheet'!$U440)),'DIF Worksheet'!$B440," "))</f>
        <v/>
      </c>
      <c r="D445" s="31" t="str">
        <f>IF('DIF Worksheet'!$C440="","",IF(ISNUMBER(SEARCH("Low",'DIF Worksheet'!$U440)),'DIF Worksheet'!$C440," "))</f>
        <v/>
      </c>
      <c r="E445" s="31" t="str">
        <f>IF('DIF Worksheet'!$D440="","",IF(ISNUMBER(SEARCH("Low",'DIF Worksheet'!$U440)),'DIF Worksheet'!$D440," "))</f>
        <v/>
      </c>
      <c r="F445" s="46" t="str">
        <f>IF(ISNUMBER(SEARCH("Low",'DIF Worksheet'!$U440)),'DIF Worksheet'!$X440," ")</f>
        <v xml:space="preserve"> </v>
      </c>
    </row>
    <row r="446" spans="1:6">
      <c r="A446" s="45" t="str">
        <f>IF(ISNUMBER(SEARCH("Low",'DIF Worksheet'!$U441)),'DIF Worksheet'!$W441," ")</f>
        <v xml:space="preserve"> </v>
      </c>
      <c r="B446" s="31" t="str">
        <f>IF(ISNUMBER(SEARCH("Low",'DIF Worksheet'!$U441)),'DIF Worksheet'!$A441," ")</f>
        <v xml:space="preserve"> </v>
      </c>
      <c r="C446" s="31" t="str">
        <f>IF('DIF Worksheet'!$B441="","",IF(ISNUMBER(SEARCH("Low",'DIF Worksheet'!$U441)),'DIF Worksheet'!$B441," "))</f>
        <v/>
      </c>
      <c r="D446" s="31" t="str">
        <f>IF('DIF Worksheet'!$C441="","",IF(ISNUMBER(SEARCH("Low",'DIF Worksheet'!$U441)),'DIF Worksheet'!$C441," "))</f>
        <v/>
      </c>
      <c r="E446" s="31" t="str">
        <f>IF('DIF Worksheet'!$D441="","",IF(ISNUMBER(SEARCH("Low",'DIF Worksheet'!$U441)),'DIF Worksheet'!$D441," "))</f>
        <v/>
      </c>
      <c r="F446" s="46" t="str">
        <f>IF(ISNUMBER(SEARCH("Low",'DIF Worksheet'!$U441)),'DIF Worksheet'!$X441," ")</f>
        <v xml:space="preserve"> </v>
      </c>
    </row>
    <row r="447" spans="1:6">
      <c r="A447" s="45" t="str">
        <f>IF(ISNUMBER(SEARCH("Low",'DIF Worksheet'!$U442)),'DIF Worksheet'!$W442," ")</f>
        <v xml:space="preserve"> </v>
      </c>
      <c r="B447" s="31" t="str">
        <f>IF(ISNUMBER(SEARCH("Low",'DIF Worksheet'!$U442)),'DIF Worksheet'!$A442," ")</f>
        <v xml:space="preserve"> </v>
      </c>
      <c r="C447" s="31" t="str">
        <f>IF('DIF Worksheet'!$B442="","",IF(ISNUMBER(SEARCH("Low",'DIF Worksheet'!$U442)),'DIF Worksheet'!$B442," "))</f>
        <v/>
      </c>
      <c r="D447" s="31" t="str">
        <f>IF('DIF Worksheet'!$C442="","",IF(ISNUMBER(SEARCH("Low",'DIF Worksheet'!$U442)),'DIF Worksheet'!$C442," "))</f>
        <v/>
      </c>
      <c r="E447" s="31" t="str">
        <f>IF('DIF Worksheet'!$D442="","",IF(ISNUMBER(SEARCH("Low",'DIF Worksheet'!$U442)),'DIF Worksheet'!$D442," "))</f>
        <v/>
      </c>
      <c r="F447" s="46" t="str">
        <f>IF(ISNUMBER(SEARCH("Low",'DIF Worksheet'!$U442)),'DIF Worksheet'!$X442," ")</f>
        <v xml:space="preserve"> </v>
      </c>
    </row>
    <row r="448" spans="1:6">
      <c r="A448" s="45" t="str">
        <f>IF(ISNUMBER(SEARCH("Low",'DIF Worksheet'!$U443)),'DIF Worksheet'!$W443," ")</f>
        <v xml:space="preserve"> </v>
      </c>
      <c r="B448" s="31" t="str">
        <f>IF(ISNUMBER(SEARCH("Low",'DIF Worksheet'!$U443)),'DIF Worksheet'!$A443," ")</f>
        <v xml:space="preserve"> </v>
      </c>
      <c r="C448" s="31" t="str">
        <f>IF('DIF Worksheet'!$B443="","",IF(ISNUMBER(SEARCH("Low",'DIF Worksheet'!$U443)),'DIF Worksheet'!$B443," "))</f>
        <v/>
      </c>
      <c r="D448" s="31" t="str">
        <f>IF('DIF Worksheet'!$C443="","",IF(ISNUMBER(SEARCH("Low",'DIF Worksheet'!$U443)),'DIF Worksheet'!$C443," "))</f>
        <v/>
      </c>
      <c r="E448" s="31" t="str">
        <f>IF('DIF Worksheet'!$D443="","",IF(ISNUMBER(SEARCH("Low",'DIF Worksheet'!$U443)),'DIF Worksheet'!$D443," "))</f>
        <v/>
      </c>
      <c r="F448" s="46" t="str">
        <f>IF(ISNUMBER(SEARCH("Low",'DIF Worksheet'!$U443)),'DIF Worksheet'!$X443," ")</f>
        <v xml:space="preserve"> </v>
      </c>
    </row>
    <row r="449" spans="1:6">
      <c r="A449" s="45" t="str">
        <f>IF(ISNUMBER(SEARCH("Low",'DIF Worksheet'!$U444)),'DIF Worksheet'!$W444," ")</f>
        <v xml:space="preserve"> </v>
      </c>
      <c r="B449" s="31" t="str">
        <f>IF(ISNUMBER(SEARCH("Low",'DIF Worksheet'!$U444)),'DIF Worksheet'!$A444," ")</f>
        <v xml:space="preserve"> </v>
      </c>
      <c r="C449" s="31" t="str">
        <f>IF('DIF Worksheet'!$B444="","",IF(ISNUMBER(SEARCH("Low",'DIF Worksheet'!$U444)),'DIF Worksheet'!$B444," "))</f>
        <v/>
      </c>
      <c r="D449" s="31" t="str">
        <f>IF('DIF Worksheet'!$C444="","",IF(ISNUMBER(SEARCH("Low",'DIF Worksheet'!$U444)),'DIF Worksheet'!$C444," "))</f>
        <v/>
      </c>
      <c r="E449" s="31" t="str">
        <f>IF('DIF Worksheet'!$D444="","",IF(ISNUMBER(SEARCH("Low",'DIF Worksheet'!$U444)),'DIF Worksheet'!$D444," "))</f>
        <v/>
      </c>
      <c r="F449" s="46" t="str">
        <f>IF(ISNUMBER(SEARCH("Low",'DIF Worksheet'!$U444)),'DIF Worksheet'!$X444," ")</f>
        <v xml:space="preserve"> </v>
      </c>
    </row>
    <row r="450" spans="1:6">
      <c r="A450" s="45" t="str">
        <f>IF(ISNUMBER(SEARCH("Low",'DIF Worksheet'!$U445)),'DIF Worksheet'!$W445," ")</f>
        <v xml:space="preserve"> </v>
      </c>
      <c r="B450" s="31" t="str">
        <f>IF(ISNUMBER(SEARCH("Low",'DIF Worksheet'!$U445)),'DIF Worksheet'!$A445," ")</f>
        <v xml:space="preserve"> </v>
      </c>
      <c r="C450" s="31" t="str">
        <f>IF('DIF Worksheet'!$B445="","",IF(ISNUMBER(SEARCH("Low",'DIF Worksheet'!$U445)),'DIF Worksheet'!$B445," "))</f>
        <v/>
      </c>
      <c r="D450" s="31" t="str">
        <f>IF('DIF Worksheet'!$C445="","",IF(ISNUMBER(SEARCH("Low",'DIF Worksheet'!$U445)),'DIF Worksheet'!$C445," "))</f>
        <v/>
      </c>
      <c r="E450" s="31" t="str">
        <f>IF('DIF Worksheet'!$D445="","",IF(ISNUMBER(SEARCH("Low",'DIF Worksheet'!$U445)),'DIF Worksheet'!$D445," "))</f>
        <v/>
      </c>
      <c r="F450" s="46" t="str">
        <f>IF(ISNUMBER(SEARCH("Low",'DIF Worksheet'!$U445)),'DIF Worksheet'!$X445," ")</f>
        <v xml:space="preserve"> </v>
      </c>
    </row>
    <row r="451" spans="1:6">
      <c r="A451" s="45" t="str">
        <f>IF(ISNUMBER(SEARCH("Low",'DIF Worksheet'!$U446)),'DIF Worksheet'!$W446," ")</f>
        <v xml:space="preserve"> </v>
      </c>
      <c r="B451" s="31" t="str">
        <f>IF(ISNUMBER(SEARCH("Low",'DIF Worksheet'!$U446)),'DIF Worksheet'!$A446," ")</f>
        <v xml:space="preserve"> </v>
      </c>
      <c r="C451" s="31" t="str">
        <f>IF('DIF Worksheet'!$B446="","",IF(ISNUMBER(SEARCH("Low",'DIF Worksheet'!$U446)),'DIF Worksheet'!$B446," "))</f>
        <v/>
      </c>
      <c r="D451" s="31" t="str">
        <f>IF('DIF Worksheet'!$C446="","",IF(ISNUMBER(SEARCH("Low",'DIF Worksheet'!$U446)),'DIF Worksheet'!$C446," "))</f>
        <v/>
      </c>
      <c r="E451" s="31" t="str">
        <f>IF('DIF Worksheet'!$D446="","",IF(ISNUMBER(SEARCH("Low",'DIF Worksheet'!$U446)),'DIF Worksheet'!$D446," "))</f>
        <v/>
      </c>
      <c r="F451" s="46" t="str">
        <f>IF(ISNUMBER(SEARCH("Low",'DIF Worksheet'!$U446)),'DIF Worksheet'!$X446," ")</f>
        <v xml:space="preserve"> </v>
      </c>
    </row>
    <row r="452" spans="1:6">
      <c r="A452" s="45" t="str">
        <f>IF(ISNUMBER(SEARCH("Low",'DIF Worksheet'!$U447)),'DIF Worksheet'!$W447," ")</f>
        <v xml:space="preserve"> </v>
      </c>
      <c r="B452" s="31" t="str">
        <f>IF(ISNUMBER(SEARCH("Low",'DIF Worksheet'!$U447)),'DIF Worksheet'!$A447," ")</f>
        <v xml:space="preserve"> </v>
      </c>
      <c r="C452" s="31" t="str">
        <f>IF('DIF Worksheet'!$B447="","",IF(ISNUMBER(SEARCH("Low",'DIF Worksheet'!$U447)),'DIF Worksheet'!$B447," "))</f>
        <v/>
      </c>
      <c r="D452" s="31" t="str">
        <f>IF('DIF Worksheet'!$C447="","",IF(ISNUMBER(SEARCH("Low",'DIF Worksheet'!$U447)),'DIF Worksheet'!$C447," "))</f>
        <v/>
      </c>
      <c r="E452" s="31" t="str">
        <f>IF('DIF Worksheet'!$D447="","",IF(ISNUMBER(SEARCH("Low",'DIF Worksheet'!$U447)),'DIF Worksheet'!$D447," "))</f>
        <v/>
      </c>
      <c r="F452" s="46" t="str">
        <f>IF(ISNUMBER(SEARCH("Low",'DIF Worksheet'!$U447)),'DIF Worksheet'!$X447," ")</f>
        <v xml:space="preserve"> </v>
      </c>
    </row>
    <row r="453" spans="1:6">
      <c r="A453" s="45" t="str">
        <f>IF(ISNUMBER(SEARCH("Low",'DIF Worksheet'!$U448)),'DIF Worksheet'!$W448," ")</f>
        <v xml:space="preserve"> </v>
      </c>
      <c r="B453" s="31" t="str">
        <f>IF(ISNUMBER(SEARCH("Low",'DIF Worksheet'!$U448)),'DIF Worksheet'!$A448," ")</f>
        <v xml:space="preserve"> </v>
      </c>
      <c r="C453" s="31" t="str">
        <f>IF('DIF Worksheet'!$B448="","",IF(ISNUMBER(SEARCH("Low",'DIF Worksheet'!$U448)),'DIF Worksheet'!$B448," "))</f>
        <v/>
      </c>
      <c r="D453" s="31" t="str">
        <f>IF('DIF Worksheet'!$C448="","",IF(ISNUMBER(SEARCH("Low",'DIF Worksheet'!$U448)),'DIF Worksheet'!$C448," "))</f>
        <v/>
      </c>
      <c r="E453" s="31" t="str">
        <f>IF('DIF Worksheet'!$D448="","",IF(ISNUMBER(SEARCH("Low",'DIF Worksheet'!$U448)),'DIF Worksheet'!$D448," "))</f>
        <v/>
      </c>
      <c r="F453" s="46" t="str">
        <f>IF(ISNUMBER(SEARCH("Low",'DIF Worksheet'!$U448)),'DIF Worksheet'!$X448," ")</f>
        <v xml:space="preserve"> </v>
      </c>
    </row>
    <row r="454" spans="1:6">
      <c r="A454" s="45" t="str">
        <f>IF(ISNUMBER(SEARCH("Low",'DIF Worksheet'!$U449)),'DIF Worksheet'!$W449," ")</f>
        <v xml:space="preserve"> </v>
      </c>
      <c r="B454" s="31" t="str">
        <f>IF(ISNUMBER(SEARCH("Low",'DIF Worksheet'!$U449)),'DIF Worksheet'!$A449," ")</f>
        <v xml:space="preserve"> </v>
      </c>
      <c r="C454" s="31" t="str">
        <f>IF('DIF Worksheet'!$B449="","",IF(ISNUMBER(SEARCH("Low",'DIF Worksheet'!$U449)),'DIF Worksheet'!$B449," "))</f>
        <v/>
      </c>
      <c r="D454" s="31" t="str">
        <f>IF('DIF Worksheet'!$C449="","",IF(ISNUMBER(SEARCH("Low",'DIF Worksheet'!$U449)),'DIF Worksheet'!$C449," "))</f>
        <v/>
      </c>
      <c r="E454" s="31" t="str">
        <f>IF('DIF Worksheet'!$D449="","",IF(ISNUMBER(SEARCH("Low",'DIF Worksheet'!$U449)),'DIF Worksheet'!$D449," "))</f>
        <v/>
      </c>
      <c r="F454" s="46" t="str">
        <f>IF(ISNUMBER(SEARCH("Low",'DIF Worksheet'!$U449)),'DIF Worksheet'!$X449," ")</f>
        <v xml:space="preserve"> </v>
      </c>
    </row>
    <row r="455" spans="1:6">
      <c r="A455" s="45" t="str">
        <f>IF(ISNUMBER(SEARCH("Low",'DIF Worksheet'!$U450)),'DIF Worksheet'!$W450," ")</f>
        <v xml:space="preserve"> </v>
      </c>
      <c r="B455" s="31" t="str">
        <f>IF(ISNUMBER(SEARCH("Low",'DIF Worksheet'!$U450)),'DIF Worksheet'!$A450," ")</f>
        <v xml:space="preserve"> </v>
      </c>
      <c r="C455" s="31" t="str">
        <f>IF('DIF Worksheet'!$B450="","",IF(ISNUMBER(SEARCH("Low",'DIF Worksheet'!$U450)),'DIF Worksheet'!$B450," "))</f>
        <v/>
      </c>
      <c r="D455" s="31" t="str">
        <f>IF('DIF Worksheet'!$C450="","",IF(ISNUMBER(SEARCH("Low",'DIF Worksheet'!$U450)),'DIF Worksheet'!$C450," "))</f>
        <v/>
      </c>
      <c r="E455" s="31" t="str">
        <f>IF('DIF Worksheet'!$D450="","",IF(ISNUMBER(SEARCH("Low",'DIF Worksheet'!$U450)),'DIF Worksheet'!$D450," "))</f>
        <v/>
      </c>
      <c r="F455" s="46" t="str">
        <f>IF(ISNUMBER(SEARCH("Low",'DIF Worksheet'!$U450)),'DIF Worksheet'!$X450," ")</f>
        <v xml:space="preserve"> </v>
      </c>
    </row>
    <row r="456" spans="1:6">
      <c r="A456" s="45" t="str">
        <f>IF(ISNUMBER(SEARCH("Low",'DIF Worksheet'!$U451)),'DIF Worksheet'!$W451," ")</f>
        <v xml:space="preserve"> </v>
      </c>
      <c r="B456" s="31" t="str">
        <f>IF(ISNUMBER(SEARCH("Low",'DIF Worksheet'!$U451)),'DIF Worksheet'!$A451," ")</f>
        <v xml:space="preserve"> </v>
      </c>
      <c r="C456" s="31" t="str">
        <f>IF('DIF Worksheet'!$B451="","",IF(ISNUMBER(SEARCH("Low",'DIF Worksheet'!$U451)),'DIF Worksheet'!$B451," "))</f>
        <v/>
      </c>
      <c r="D456" s="31" t="str">
        <f>IF('DIF Worksheet'!$C451="","",IF(ISNUMBER(SEARCH("Low",'DIF Worksheet'!$U451)),'DIF Worksheet'!$C451," "))</f>
        <v/>
      </c>
      <c r="E456" s="31" t="str">
        <f>IF('DIF Worksheet'!$D451="","",IF(ISNUMBER(SEARCH("Low",'DIF Worksheet'!$U451)),'DIF Worksheet'!$D451," "))</f>
        <v/>
      </c>
      <c r="F456" s="46" t="str">
        <f>IF(ISNUMBER(SEARCH("Low",'DIF Worksheet'!$U451)),'DIF Worksheet'!$X451," ")</f>
        <v xml:space="preserve"> </v>
      </c>
    </row>
    <row r="457" spans="1:6">
      <c r="A457" s="45" t="str">
        <f>IF(ISNUMBER(SEARCH("Low",'DIF Worksheet'!$U452)),'DIF Worksheet'!$W452," ")</f>
        <v xml:space="preserve"> </v>
      </c>
      <c r="B457" s="31" t="str">
        <f>IF(ISNUMBER(SEARCH("Low",'DIF Worksheet'!$U452)),'DIF Worksheet'!$A452," ")</f>
        <v xml:space="preserve"> </v>
      </c>
      <c r="C457" s="31" t="str">
        <f>IF('DIF Worksheet'!$B452="","",IF(ISNUMBER(SEARCH("Low",'DIF Worksheet'!$U452)),'DIF Worksheet'!$B452," "))</f>
        <v/>
      </c>
      <c r="D457" s="31" t="str">
        <f>IF('DIF Worksheet'!$C452="","",IF(ISNUMBER(SEARCH("Low",'DIF Worksheet'!$U452)),'DIF Worksheet'!$C452," "))</f>
        <v/>
      </c>
      <c r="E457" s="31" t="str">
        <f>IF('DIF Worksheet'!$D452="","",IF(ISNUMBER(SEARCH("Low",'DIF Worksheet'!$U452)),'DIF Worksheet'!$D452," "))</f>
        <v/>
      </c>
      <c r="F457" s="46" t="str">
        <f>IF(ISNUMBER(SEARCH("Low",'DIF Worksheet'!$U452)),'DIF Worksheet'!$X452," ")</f>
        <v xml:space="preserve"> </v>
      </c>
    </row>
    <row r="458" spans="1:6">
      <c r="A458" s="45" t="str">
        <f>IF(ISNUMBER(SEARCH("Low",'DIF Worksheet'!$U453)),'DIF Worksheet'!$W453," ")</f>
        <v xml:space="preserve"> </v>
      </c>
      <c r="B458" s="31" t="str">
        <f>IF(ISNUMBER(SEARCH("Low",'DIF Worksheet'!$U453)),'DIF Worksheet'!$A453," ")</f>
        <v xml:space="preserve"> </v>
      </c>
      <c r="C458" s="31" t="str">
        <f>IF('DIF Worksheet'!$B453="","",IF(ISNUMBER(SEARCH("Low",'DIF Worksheet'!$U453)),'DIF Worksheet'!$B453," "))</f>
        <v/>
      </c>
      <c r="D458" s="31" t="str">
        <f>IF('DIF Worksheet'!$C453="","",IF(ISNUMBER(SEARCH("Low",'DIF Worksheet'!$U453)),'DIF Worksheet'!$C453," "))</f>
        <v/>
      </c>
      <c r="E458" s="31" t="str">
        <f>IF('DIF Worksheet'!$D453="","",IF(ISNUMBER(SEARCH("Low",'DIF Worksheet'!$U453)),'DIF Worksheet'!$D453," "))</f>
        <v/>
      </c>
      <c r="F458" s="46" t="str">
        <f>IF(ISNUMBER(SEARCH("Low",'DIF Worksheet'!$U453)),'DIF Worksheet'!$X453," ")</f>
        <v xml:space="preserve"> </v>
      </c>
    </row>
    <row r="459" spans="1:6">
      <c r="A459" s="45" t="str">
        <f>IF(ISNUMBER(SEARCH("Low",'DIF Worksheet'!$U454)),'DIF Worksheet'!$W454," ")</f>
        <v xml:space="preserve"> </v>
      </c>
      <c r="B459" s="31" t="str">
        <f>IF(ISNUMBER(SEARCH("Low",'DIF Worksheet'!$U454)),'DIF Worksheet'!$A454," ")</f>
        <v xml:space="preserve"> </v>
      </c>
      <c r="C459" s="31" t="str">
        <f>IF('DIF Worksheet'!$B454="","",IF(ISNUMBER(SEARCH("Low",'DIF Worksheet'!$U454)),'DIF Worksheet'!$B454," "))</f>
        <v/>
      </c>
      <c r="D459" s="31" t="str">
        <f>IF('DIF Worksheet'!$C454="","",IF(ISNUMBER(SEARCH("Low",'DIF Worksheet'!$U454)),'DIF Worksheet'!$C454," "))</f>
        <v/>
      </c>
      <c r="E459" s="31" t="str">
        <f>IF('DIF Worksheet'!$D454="","",IF(ISNUMBER(SEARCH("Low",'DIF Worksheet'!$U454)),'DIF Worksheet'!$D454," "))</f>
        <v/>
      </c>
      <c r="F459" s="46" t="str">
        <f>IF(ISNUMBER(SEARCH("Low",'DIF Worksheet'!$U454)),'DIF Worksheet'!$X454," ")</f>
        <v xml:space="preserve"> </v>
      </c>
    </row>
    <row r="460" spans="1:6">
      <c r="A460" s="45" t="str">
        <f>IF(ISNUMBER(SEARCH("Low",'DIF Worksheet'!$U455)),'DIF Worksheet'!$W455," ")</f>
        <v xml:space="preserve"> </v>
      </c>
      <c r="B460" s="31" t="str">
        <f>IF(ISNUMBER(SEARCH("Low",'DIF Worksheet'!$U455)),'DIF Worksheet'!$A455," ")</f>
        <v xml:space="preserve"> </v>
      </c>
      <c r="C460" s="31" t="str">
        <f>IF('DIF Worksheet'!$B455="","",IF(ISNUMBER(SEARCH("Low",'DIF Worksheet'!$U455)),'DIF Worksheet'!$B455," "))</f>
        <v/>
      </c>
      <c r="D460" s="31" t="str">
        <f>IF('DIF Worksheet'!$C455="","",IF(ISNUMBER(SEARCH("Low",'DIF Worksheet'!$U455)),'DIF Worksheet'!$C455," "))</f>
        <v/>
      </c>
      <c r="E460" s="31" t="str">
        <f>IF('DIF Worksheet'!$D455="","",IF(ISNUMBER(SEARCH("Low",'DIF Worksheet'!$U455)),'DIF Worksheet'!$D455," "))</f>
        <v/>
      </c>
      <c r="F460" s="46" t="str">
        <f>IF(ISNUMBER(SEARCH("Low",'DIF Worksheet'!$U455)),'DIF Worksheet'!$X455," ")</f>
        <v xml:space="preserve"> </v>
      </c>
    </row>
    <row r="461" spans="1:6">
      <c r="A461" s="45" t="str">
        <f>IF(ISNUMBER(SEARCH("Low",'DIF Worksheet'!$U456)),'DIF Worksheet'!$W456," ")</f>
        <v xml:space="preserve"> </v>
      </c>
      <c r="B461" s="31" t="str">
        <f>IF(ISNUMBER(SEARCH("Low",'DIF Worksheet'!$U456)),'DIF Worksheet'!$A456," ")</f>
        <v xml:space="preserve"> </v>
      </c>
      <c r="C461" s="31" t="str">
        <f>IF('DIF Worksheet'!$B456="","",IF(ISNUMBER(SEARCH("Low",'DIF Worksheet'!$U456)),'DIF Worksheet'!$B456," "))</f>
        <v/>
      </c>
      <c r="D461" s="31" t="str">
        <f>IF('DIF Worksheet'!$C456="","",IF(ISNUMBER(SEARCH("Low",'DIF Worksheet'!$U456)),'DIF Worksheet'!$C456," "))</f>
        <v/>
      </c>
      <c r="E461" s="31" t="str">
        <f>IF('DIF Worksheet'!$D456="","",IF(ISNUMBER(SEARCH("Low",'DIF Worksheet'!$U456)),'DIF Worksheet'!$D456," "))</f>
        <v/>
      </c>
      <c r="F461" s="46" t="str">
        <f>IF(ISNUMBER(SEARCH("Low",'DIF Worksheet'!$U456)),'DIF Worksheet'!$X456," ")</f>
        <v xml:space="preserve"> </v>
      </c>
    </row>
    <row r="462" spans="1:6">
      <c r="A462" s="45" t="str">
        <f>IF(ISNUMBER(SEARCH("Low",'DIF Worksheet'!$U457)),'DIF Worksheet'!$W457," ")</f>
        <v xml:space="preserve"> </v>
      </c>
      <c r="B462" s="31" t="str">
        <f>IF(ISNUMBER(SEARCH("Low",'DIF Worksheet'!$U457)),'DIF Worksheet'!$A457," ")</f>
        <v xml:space="preserve"> </v>
      </c>
      <c r="C462" s="31" t="str">
        <f>IF('DIF Worksheet'!$B457="","",IF(ISNUMBER(SEARCH("Low",'DIF Worksheet'!$U457)),'DIF Worksheet'!$B457," "))</f>
        <v/>
      </c>
      <c r="D462" s="31" t="str">
        <f>IF('DIF Worksheet'!$C457="","",IF(ISNUMBER(SEARCH("Low",'DIF Worksheet'!$U457)),'DIF Worksheet'!$C457," "))</f>
        <v/>
      </c>
      <c r="E462" s="31" t="str">
        <f>IF('DIF Worksheet'!$D457="","",IF(ISNUMBER(SEARCH("Low",'DIF Worksheet'!$U457)),'DIF Worksheet'!$D457," "))</f>
        <v/>
      </c>
      <c r="F462" s="46" t="str">
        <f>IF(ISNUMBER(SEARCH("Low",'DIF Worksheet'!$U457)),'DIF Worksheet'!$X457," ")</f>
        <v xml:space="preserve"> </v>
      </c>
    </row>
    <row r="463" spans="1:6">
      <c r="A463" s="45" t="str">
        <f>IF(ISNUMBER(SEARCH("Low",'DIF Worksheet'!$U458)),'DIF Worksheet'!$W458," ")</f>
        <v xml:space="preserve"> </v>
      </c>
      <c r="B463" s="31" t="str">
        <f>IF(ISNUMBER(SEARCH("Low",'DIF Worksheet'!$U458)),'DIF Worksheet'!$A458," ")</f>
        <v xml:space="preserve"> </v>
      </c>
      <c r="C463" s="31" t="str">
        <f>IF('DIF Worksheet'!$B458="","",IF(ISNUMBER(SEARCH("Low",'DIF Worksheet'!$U458)),'DIF Worksheet'!$B458," "))</f>
        <v/>
      </c>
      <c r="D463" s="31" t="str">
        <f>IF('DIF Worksheet'!$C458="","",IF(ISNUMBER(SEARCH("Low",'DIF Worksheet'!$U458)),'DIF Worksheet'!$C458," "))</f>
        <v/>
      </c>
      <c r="E463" s="31" t="str">
        <f>IF('DIF Worksheet'!$D458="","",IF(ISNUMBER(SEARCH("Low",'DIF Worksheet'!$U458)),'DIF Worksheet'!$D458," "))</f>
        <v/>
      </c>
      <c r="F463" s="46" t="str">
        <f>IF(ISNUMBER(SEARCH("Low",'DIF Worksheet'!$U458)),'DIF Worksheet'!$X458," ")</f>
        <v xml:space="preserve"> </v>
      </c>
    </row>
    <row r="464" spans="1:6">
      <c r="A464" s="45" t="str">
        <f>IF(ISNUMBER(SEARCH("Low",'DIF Worksheet'!$U459)),'DIF Worksheet'!$W459," ")</f>
        <v xml:space="preserve"> </v>
      </c>
      <c r="B464" s="31" t="str">
        <f>IF(ISNUMBER(SEARCH("Low",'DIF Worksheet'!$U459)),'DIF Worksheet'!$A459," ")</f>
        <v xml:space="preserve"> </v>
      </c>
      <c r="C464" s="31" t="str">
        <f>IF('DIF Worksheet'!$B459="","",IF(ISNUMBER(SEARCH("Low",'DIF Worksheet'!$U459)),'DIF Worksheet'!$B459," "))</f>
        <v/>
      </c>
      <c r="D464" s="31" t="str">
        <f>IF('DIF Worksheet'!$C459="","",IF(ISNUMBER(SEARCH("Low",'DIF Worksheet'!$U459)),'DIF Worksheet'!$C459," "))</f>
        <v/>
      </c>
      <c r="E464" s="31" t="str">
        <f>IF('DIF Worksheet'!$D459="","",IF(ISNUMBER(SEARCH("Low",'DIF Worksheet'!$U459)),'DIF Worksheet'!$D459," "))</f>
        <v/>
      </c>
      <c r="F464" s="46" t="str">
        <f>IF(ISNUMBER(SEARCH("Low",'DIF Worksheet'!$U459)),'DIF Worksheet'!$X459," ")</f>
        <v xml:space="preserve"> </v>
      </c>
    </row>
    <row r="465" spans="1:6">
      <c r="A465" s="45" t="str">
        <f>IF(ISNUMBER(SEARCH("Low",'DIF Worksheet'!$U460)),'DIF Worksheet'!$W460," ")</f>
        <v xml:space="preserve"> </v>
      </c>
      <c r="B465" s="31" t="str">
        <f>IF(ISNUMBER(SEARCH("Low",'DIF Worksheet'!$U460)),'DIF Worksheet'!$A460," ")</f>
        <v xml:space="preserve"> </v>
      </c>
      <c r="C465" s="31" t="str">
        <f>IF('DIF Worksheet'!$B460="","",IF(ISNUMBER(SEARCH("Low",'DIF Worksheet'!$U460)),'DIF Worksheet'!$B460," "))</f>
        <v/>
      </c>
      <c r="D465" s="31" t="str">
        <f>IF('DIF Worksheet'!$C460="","",IF(ISNUMBER(SEARCH("Low",'DIF Worksheet'!$U460)),'DIF Worksheet'!$C460," "))</f>
        <v/>
      </c>
      <c r="E465" s="31" t="str">
        <f>IF('DIF Worksheet'!$D460="","",IF(ISNUMBER(SEARCH("Low",'DIF Worksheet'!$U460)),'DIF Worksheet'!$D460," "))</f>
        <v/>
      </c>
      <c r="F465" s="46" t="str">
        <f>IF(ISNUMBER(SEARCH("Low",'DIF Worksheet'!$U460)),'DIF Worksheet'!$X460," ")</f>
        <v xml:space="preserve"> </v>
      </c>
    </row>
    <row r="466" spans="1:6">
      <c r="A466" s="45" t="str">
        <f>IF(ISNUMBER(SEARCH("Low",'DIF Worksheet'!$U461)),'DIF Worksheet'!$W461," ")</f>
        <v xml:space="preserve"> </v>
      </c>
      <c r="B466" s="31" t="str">
        <f>IF(ISNUMBER(SEARCH("Low",'DIF Worksheet'!$U461)),'DIF Worksheet'!$A461," ")</f>
        <v xml:space="preserve"> </v>
      </c>
      <c r="C466" s="31" t="str">
        <f>IF('DIF Worksheet'!$B461="","",IF(ISNUMBER(SEARCH("Low",'DIF Worksheet'!$U461)),'DIF Worksheet'!$B461," "))</f>
        <v/>
      </c>
      <c r="D466" s="31" t="str">
        <f>IF('DIF Worksheet'!$C461="","",IF(ISNUMBER(SEARCH("Low",'DIF Worksheet'!$U461)),'DIF Worksheet'!$C461," "))</f>
        <v/>
      </c>
      <c r="E466" s="31" t="str">
        <f>IF('DIF Worksheet'!$D461="","",IF(ISNUMBER(SEARCH("Low",'DIF Worksheet'!$U461)),'DIF Worksheet'!$D461," "))</f>
        <v/>
      </c>
      <c r="F466" s="46" t="str">
        <f>IF(ISNUMBER(SEARCH("Low",'DIF Worksheet'!$U461)),'DIF Worksheet'!$X461," ")</f>
        <v xml:space="preserve"> </v>
      </c>
    </row>
    <row r="467" spans="1:6">
      <c r="A467" s="45" t="str">
        <f>IF(ISNUMBER(SEARCH("Low",'DIF Worksheet'!$U462)),'DIF Worksheet'!$W462," ")</f>
        <v xml:space="preserve"> </v>
      </c>
      <c r="B467" s="31" t="str">
        <f>IF(ISNUMBER(SEARCH("Low",'DIF Worksheet'!$U462)),'DIF Worksheet'!$A462," ")</f>
        <v xml:space="preserve"> </v>
      </c>
      <c r="C467" s="31" t="str">
        <f>IF('DIF Worksheet'!$B462="","",IF(ISNUMBER(SEARCH("Low",'DIF Worksheet'!$U462)),'DIF Worksheet'!$B462," "))</f>
        <v/>
      </c>
      <c r="D467" s="31" t="str">
        <f>IF('DIF Worksheet'!$C462="","",IF(ISNUMBER(SEARCH("Low",'DIF Worksheet'!$U462)),'DIF Worksheet'!$C462," "))</f>
        <v/>
      </c>
      <c r="E467" s="31" t="str">
        <f>IF('DIF Worksheet'!$D462="","",IF(ISNUMBER(SEARCH("Low",'DIF Worksheet'!$U462)),'DIF Worksheet'!$D462," "))</f>
        <v/>
      </c>
      <c r="F467" s="46" t="str">
        <f>IF(ISNUMBER(SEARCH("Low",'DIF Worksheet'!$U462)),'DIF Worksheet'!$X462," ")</f>
        <v xml:space="preserve"> </v>
      </c>
    </row>
    <row r="468" spans="1:6">
      <c r="A468" s="45" t="str">
        <f>IF(ISNUMBER(SEARCH("Low",'DIF Worksheet'!$U463)),'DIF Worksheet'!$W463," ")</f>
        <v xml:space="preserve"> </v>
      </c>
      <c r="B468" s="31" t="str">
        <f>IF(ISNUMBER(SEARCH("Low",'DIF Worksheet'!$U463)),'DIF Worksheet'!$A463," ")</f>
        <v xml:space="preserve"> </v>
      </c>
      <c r="C468" s="31" t="str">
        <f>IF('DIF Worksheet'!$B463="","",IF(ISNUMBER(SEARCH("Low",'DIF Worksheet'!$U463)),'DIF Worksheet'!$B463," "))</f>
        <v/>
      </c>
      <c r="D468" s="31" t="str">
        <f>IF('DIF Worksheet'!$C463="","",IF(ISNUMBER(SEARCH("Low",'DIF Worksheet'!$U463)),'DIF Worksheet'!$C463," "))</f>
        <v/>
      </c>
      <c r="E468" s="31" t="str">
        <f>IF('DIF Worksheet'!$D463="","",IF(ISNUMBER(SEARCH("Low",'DIF Worksheet'!$U463)),'DIF Worksheet'!$D463," "))</f>
        <v/>
      </c>
      <c r="F468" s="46" t="str">
        <f>IF(ISNUMBER(SEARCH("Low",'DIF Worksheet'!$U463)),'DIF Worksheet'!$X463," ")</f>
        <v xml:space="preserve"> </v>
      </c>
    </row>
    <row r="469" spans="1:6">
      <c r="A469" s="45" t="str">
        <f>IF(ISNUMBER(SEARCH("Low",'DIF Worksheet'!$U464)),'DIF Worksheet'!$W464," ")</f>
        <v xml:space="preserve"> </v>
      </c>
      <c r="B469" s="31" t="str">
        <f>IF(ISNUMBER(SEARCH("Low",'DIF Worksheet'!$U464)),'DIF Worksheet'!$A464," ")</f>
        <v xml:space="preserve"> </v>
      </c>
      <c r="C469" s="31" t="str">
        <f>IF('DIF Worksheet'!$B464="","",IF(ISNUMBER(SEARCH("Low",'DIF Worksheet'!$U464)),'DIF Worksheet'!$B464," "))</f>
        <v/>
      </c>
      <c r="D469" s="31" t="str">
        <f>IF('DIF Worksheet'!$C464="","",IF(ISNUMBER(SEARCH("Low",'DIF Worksheet'!$U464)),'DIF Worksheet'!$C464," "))</f>
        <v/>
      </c>
      <c r="E469" s="31" t="str">
        <f>IF('DIF Worksheet'!$D464="","",IF(ISNUMBER(SEARCH("Low",'DIF Worksheet'!$U464)),'DIF Worksheet'!$D464," "))</f>
        <v/>
      </c>
      <c r="F469" s="46" t="str">
        <f>IF(ISNUMBER(SEARCH("Low",'DIF Worksheet'!$U464)),'DIF Worksheet'!$X464," ")</f>
        <v xml:space="preserve"> </v>
      </c>
    </row>
    <row r="470" spans="1:6">
      <c r="A470" s="45" t="str">
        <f>IF(ISNUMBER(SEARCH("Low",'DIF Worksheet'!$U465)),'DIF Worksheet'!$W465," ")</f>
        <v xml:space="preserve"> </v>
      </c>
      <c r="B470" s="31" t="str">
        <f>IF(ISNUMBER(SEARCH("Low",'DIF Worksheet'!$U465)),'DIF Worksheet'!$A465," ")</f>
        <v xml:space="preserve"> </v>
      </c>
      <c r="C470" s="31" t="str">
        <f>IF('DIF Worksheet'!$B465="","",IF(ISNUMBER(SEARCH("Low",'DIF Worksheet'!$U465)),'DIF Worksheet'!$B465," "))</f>
        <v/>
      </c>
      <c r="D470" s="31" t="str">
        <f>IF('DIF Worksheet'!$C465="","",IF(ISNUMBER(SEARCH("Low",'DIF Worksheet'!$U465)),'DIF Worksheet'!$C465," "))</f>
        <v/>
      </c>
      <c r="E470" s="31" t="str">
        <f>IF('DIF Worksheet'!$D465="","",IF(ISNUMBER(SEARCH("Low",'DIF Worksheet'!$U465)),'DIF Worksheet'!$D465," "))</f>
        <v/>
      </c>
      <c r="F470" s="46" t="str">
        <f>IF(ISNUMBER(SEARCH("Low",'DIF Worksheet'!$U465)),'DIF Worksheet'!$X465," ")</f>
        <v xml:space="preserve"> </v>
      </c>
    </row>
    <row r="471" spans="1:6">
      <c r="A471" s="45" t="str">
        <f>IF(ISNUMBER(SEARCH("Low",'DIF Worksheet'!$U466)),'DIF Worksheet'!$W466," ")</f>
        <v xml:space="preserve"> </v>
      </c>
      <c r="B471" s="31" t="str">
        <f>IF(ISNUMBER(SEARCH("Low",'DIF Worksheet'!$U466)),'DIF Worksheet'!$A466," ")</f>
        <v xml:space="preserve"> </v>
      </c>
      <c r="C471" s="31" t="str">
        <f>IF('DIF Worksheet'!$B466="","",IF(ISNUMBER(SEARCH("Low",'DIF Worksheet'!$U466)),'DIF Worksheet'!$B466," "))</f>
        <v/>
      </c>
      <c r="D471" s="31" t="str">
        <f>IF('DIF Worksheet'!$C466="","",IF(ISNUMBER(SEARCH("Low",'DIF Worksheet'!$U466)),'DIF Worksheet'!$C466," "))</f>
        <v/>
      </c>
      <c r="E471" s="31" t="str">
        <f>IF('DIF Worksheet'!$D466="","",IF(ISNUMBER(SEARCH("Low",'DIF Worksheet'!$U466)),'DIF Worksheet'!$D466," "))</f>
        <v/>
      </c>
      <c r="F471" s="46" t="str">
        <f>IF(ISNUMBER(SEARCH("Low",'DIF Worksheet'!$U466)),'DIF Worksheet'!$X466," ")</f>
        <v xml:space="preserve"> </v>
      </c>
    </row>
    <row r="472" spans="1:6">
      <c r="A472" s="45" t="str">
        <f>IF(ISNUMBER(SEARCH("Low",'DIF Worksheet'!$U467)),'DIF Worksheet'!$W467," ")</f>
        <v xml:space="preserve"> </v>
      </c>
      <c r="B472" s="31" t="str">
        <f>IF(ISNUMBER(SEARCH("Low",'DIF Worksheet'!$U467)),'DIF Worksheet'!$A467," ")</f>
        <v xml:space="preserve"> </v>
      </c>
      <c r="C472" s="31" t="str">
        <f>IF('DIF Worksheet'!$B467="","",IF(ISNUMBER(SEARCH("Low",'DIF Worksheet'!$U467)),'DIF Worksheet'!$B467," "))</f>
        <v/>
      </c>
      <c r="D472" s="31" t="str">
        <f>IF('DIF Worksheet'!$C467="","",IF(ISNUMBER(SEARCH("Low",'DIF Worksheet'!$U467)),'DIF Worksheet'!$C467," "))</f>
        <v/>
      </c>
      <c r="E472" s="31" t="str">
        <f>IF('DIF Worksheet'!$D467="","",IF(ISNUMBER(SEARCH("Low",'DIF Worksheet'!$U467)),'DIF Worksheet'!$D467," "))</f>
        <v/>
      </c>
      <c r="F472" s="46" t="str">
        <f>IF(ISNUMBER(SEARCH("Low",'DIF Worksheet'!$U467)),'DIF Worksheet'!$X467," ")</f>
        <v xml:space="preserve"> </v>
      </c>
    </row>
    <row r="473" spans="1:6">
      <c r="A473" s="45" t="str">
        <f>IF(ISNUMBER(SEARCH("Low",'DIF Worksheet'!$U468)),'DIF Worksheet'!$W468," ")</f>
        <v xml:space="preserve"> </v>
      </c>
      <c r="B473" s="31" t="str">
        <f>IF(ISNUMBER(SEARCH("Low",'DIF Worksheet'!$U468)),'DIF Worksheet'!$A468," ")</f>
        <v xml:space="preserve"> </v>
      </c>
      <c r="C473" s="31" t="str">
        <f>IF('DIF Worksheet'!$B468="","",IF(ISNUMBER(SEARCH("Low",'DIF Worksheet'!$U468)),'DIF Worksheet'!$B468," "))</f>
        <v/>
      </c>
      <c r="D473" s="31" t="str">
        <f>IF('DIF Worksheet'!$C468="","",IF(ISNUMBER(SEARCH("Low",'DIF Worksheet'!$U468)),'DIF Worksheet'!$C468," "))</f>
        <v/>
      </c>
      <c r="E473" s="31" t="str">
        <f>IF('DIF Worksheet'!$D468="","",IF(ISNUMBER(SEARCH("Low",'DIF Worksheet'!$U468)),'DIF Worksheet'!$D468," "))</f>
        <v/>
      </c>
      <c r="F473" s="46" t="str">
        <f>IF(ISNUMBER(SEARCH("Low",'DIF Worksheet'!$U468)),'DIF Worksheet'!$X468," ")</f>
        <v xml:space="preserve"> </v>
      </c>
    </row>
    <row r="474" spans="1:6">
      <c r="A474" s="45" t="str">
        <f>IF(ISNUMBER(SEARCH("Low",'DIF Worksheet'!$U469)),'DIF Worksheet'!$W469," ")</f>
        <v xml:space="preserve"> </v>
      </c>
      <c r="B474" s="31" t="str">
        <f>IF(ISNUMBER(SEARCH("Low",'DIF Worksheet'!$U469)),'DIF Worksheet'!$A469," ")</f>
        <v xml:space="preserve"> </v>
      </c>
      <c r="C474" s="31" t="str">
        <f>IF('DIF Worksheet'!$B469="","",IF(ISNUMBER(SEARCH("Low",'DIF Worksheet'!$U469)),'DIF Worksheet'!$B469," "))</f>
        <v/>
      </c>
      <c r="D474" s="31" t="str">
        <f>IF('DIF Worksheet'!$C469="","",IF(ISNUMBER(SEARCH("Low",'DIF Worksheet'!$U469)),'DIF Worksheet'!$C469," "))</f>
        <v/>
      </c>
      <c r="E474" s="31" t="str">
        <f>IF('DIF Worksheet'!$D469="","",IF(ISNUMBER(SEARCH("Low",'DIF Worksheet'!$U469)),'DIF Worksheet'!$D469," "))</f>
        <v/>
      </c>
      <c r="F474" s="46" t="str">
        <f>IF(ISNUMBER(SEARCH("Low",'DIF Worksheet'!$U469)),'DIF Worksheet'!$X469," ")</f>
        <v xml:space="preserve"> </v>
      </c>
    </row>
    <row r="475" spans="1:6">
      <c r="A475" s="45" t="str">
        <f>IF(ISNUMBER(SEARCH("Low",'DIF Worksheet'!$U470)),'DIF Worksheet'!$W470," ")</f>
        <v xml:space="preserve"> </v>
      </c>
      <c r="B475" s="31" t="str">
        <f>IF(ISNUMBER(SEARCH("Low",'DIF Worksheet'!$U470)),'DIF Worksheet'!$A470," ")</f>
        <v xml:space="preserve"> </v>
      </c>
      <c r="C475" s="31" t="str">
        <f>IF('DIF Worksheet'!$B470="","",IF(ISNUMBER(SEARCH("Low",'DIF Worksheet'!$U470)),'DIF Worksheet'!$B470," "))</f>
        <v/>
      </c>
      <c r="D475" s="31" t="str">
        <f>IF('DIF Worksheet'!$C470="","",IF(ISNUMBER(SEARCH("Low",'DIF Worksheet'!$U470)),'DIF Worksheet'!$C470," "))</f>
        <v/>
      </c>
      <c r="E475" s="31" t="str">
        <f>IF('DIF Worksheet'!$D470="","",IF(ISNUMBER(SEARCH("Low",'DIF Worksheet'!$U470)),'DIF Worksheet'!$D470," "))</f>
        <v/>
      </c>
      <c r="F475" s="46" t="str">
        <f>IF(ISNUMBER(SEARCH("Low",'DIF Worksheet'!$U470)),'DIF Worksheet'!$X470," ")</f>
        <v xml:space="preserve"> </v>
      </c>
    </row>
    <row r="476" spans="1:6">
      <c r="A476" s="45" t="str">
        <f>IF(ISNUMBER(SEARCH("Low",'DIF Worksheet'!$U471)),'DIF Worksheet'!$W471," ")</f>
        <v xml:space="preserve"> </v>
      </c>
      <c r="B476" s="31" t="str">
        <f>IF(ISNUMBER(SEARCH("Low",'DIF Worksheet'!$U471)),'DIF Worksheet'!$A471," ")</f>
        <v xml:space="preserve"> </v>
      </c>
      <c r="C476" s="31" t="str">
        <f>IF('DIF Worksheet'!$B471="","",IF(ISNUMBER(SEARCH("Low",'DIF Worksheet'!$U471)),'DIF Worksheet'!$B471," "))</f>
        <v/>
      </c>
      <c r="D476" s="31" t="str">
        <f>IF('DIF Worksheet'!$C471="","",IF(ISNUMBER(SEARCH("Low",'DIF Worksheet'!$U471)),'DIF Worksheet'!$C471," "))</f>
        <v/>
      </c>
      <c r="E476" s="31" t="str">
        <f>IF('DIF Worksheet'!$D471="","",IF(ISNUMBER(SEARCH("Low",'DIF Worksheet'!$U471)),'DIF Worksheet'!$D471," "))</f>
        <v/>
      </c>
      <c r="F476" s="46" t="str">
        <f>IF(ISNUMBER(SEARCH("Low",'DIF Worksheet'!$U471)),'DIF Worksheet'!$X471," ")</f>
        <v xml:space="preserve"> </v>
      </c>
    </row>
    <row r="477" spans="1:6">
      <c r="A477" s="45" t="str">
        <f>IF(ISNUMBER(SEARCH("Low",'DIF Worksheet'!$U472)),'DIF Worksheet'!$W472," ")</f>
        <v xml:space="preserve"> </v>
      </c>
      <c r="B477" s="31" t="str">
        <f>IF(ISNUMBER(SEARCH("Low",'DIF Worksheet'!$U472)),'DIF Worksheet'!$A472," ")</f>
        <v xml:space="preserve"> </v>
      </c>
      <c r="C477" s="31" t="str">
        <f>IF('DIF Worksheet'!$B472="","",IF(ISNUMBER(SEARCH("Low",'DIF Worksheet'!$U472)),'DIF Worksheet'!$B472," "))</f>
        <v/>
      </c>
      <c r="D477" s="31" t="str">
        <f>IF('DIF Worksheet'!$C472="","",IF(ISNUMBER(SEARCH("Low",'DIF Worksheet'!$U472)),'DIF Worksheet'!$C472," "))</f>
        <v/>
      </c>
      <c r="E477" s="31" t="str">
        <f>IF('DIF Worksheet'!$D472="","",IF(ISNUMBER(SEARCH("Low",'DIF Worksheet'!$U472)),'DIF Worksheet'!$D472," "))</f>
        <v/>
      </c>
      <c r="F477" s="46" t="str">
        <f>IF(ISNUMBER(SEARCH("Low",'DIF Worksheet'!$U472)),'DIF Worksheet'!$X472," ")</f>
        <v xml:space="preserve"> </v>
      </c>
    </row>
    <row r="478" spans="1:6">
      <c r="A478" s="45" t="str">
        <f>IF(ISNUMBER(SEARCH("Low",'DIF Worksheet'!$U473)),'DIF Worksheet'!$W473," ")</f>
        <v xml:space="preserve"> </v>
      </c>
      <c r="B478" s="31" t="str">
        <f>IF(ISNUMBER(SEARCH("Low",'DIF Worksheet'!$U473)),'DIF Worksheet'!$A473," ")</f>
        <v xml:space="preserve"> </v>
      </c>
      <c r="C478" s="31" t="str">
        <f>IF('DIF Worksheet'!$B473="","",IF(ISNUMBER(SEARCH("Low",'DIF Worksheet'!$U473)),'DIF Worksheet'!$B473," "))</f>
        <v/>
      </c>
      <c r="D478" s="31" t="str">
        <f>IF('DIF Worksheet'!$C473="","",IF(ISNUMBER(SEARCH("Low",'DIF Worksheet'!$U473)),'DIF Worksheet'!$C473," "))</f>
        <v/>
      </c>
      <c r="E478" s="31" t="str">
        <f>IF('DIF Worksheet'!$D473="","",IF(ISNUMBER(SEARCH("Low",'DIF Worksheet'!$U473)),'DIF Worksheet'!$D473," "))</f>
        <v/>
      </c>
      <c r="F478" s="46" t="str">
        <f>IF(ISNUMBER(SEARCH("Low",'DIF Worksheet'!$U473)),'DIF Worksheet'!$X473," ")</f>
        <v xml:space="preserve"> </v>
      </c>
    </row>
    <row r="479" spans="1:6">
      <c r="A479" s="45" t="str">
        <f>IF(ISNUMBER(SEARCH("Low",'DIF Worksheet'!$U474)),'DIF Worksheet'!$W474," ")</f>
        <v xml:space="preserve"> </v>
      </c>
      <c r="B479" s="31" t="str">
        <f>IF(ISNUMBER(SEARCH("Low",'DIF Worksheet'!$U474)),'DIF Worksheet'!$A474," ")</f>
        <v xml:space="preserve"> </v>
      </c>
      <c r="C479" s="31" t="str">
        <f>IF('DIF Worksheet'!$B474="","",IF(ISNUMBER(SEARCH("Low",'DIF Worksheet'!$U474)),'DIF Worksheet'!$B474," "))</f>
        <v/>
      </c>
      <c r="D479" s="31" t="str">
        <f>IF('DIF Worksheet'!$C474="","",IF(ISNUMBER(SEARCH("Low",'DIF Worksheet'!$U474)),'DIF Worksheet'!$C474," "))</f>
        <v/>
      </c>
      <c r="E479" s="31" t="str">
        <f>IF('DIF Worksheet'!$D474="","",IF(ISNUMBER(SEARCH("Low",'DIF Worksheet'!$U474)),'DIF Worksheet'!$D474," "))</f>
        <v/>
      </c>
      <c r="F479" s="46" t="str">
        <f>IF(ISNUMBER(SEARCH("Low",'DIF Worksheet'!$U474)),'DIF Worksheet'!$X474," ")</f>
        <v xml:space="preserve"> </v>
      </c>
    </row>
    <row r="480" spans="1:6">
      <c r="A480" s="45" t="str">
        <f>IF(ISNUMBER(SEARCH("Low",'DIF Worksheet'!$U475)),'DIF Worksheet'!$W475," ")</f>
        <v xml:space="preserve"> </v>
      </c>
      <c r="B480" s="31" t="str">
        <f>IF(ISNUMBER(SEARCH("Low",'DIF Worksheet'!$U475)),'DIF Worksheet'!$A475," ")</f>
        <v xml:space="preserve"> </v>
      </c>
      <c r="C480" s="31" t="str">
        <f>IF('DIF Worksheet'!$B475="","",IF(ISNUMBER(SEARCH("Low",'DIF Worksheet'!$U475)),'DIF Worksheet'!$B475," "))</f>
        <v/>
      </c>
      <c r="D480" s="31" t="str">
        <f>IF('DIF Worksheet'!$C475="","",IF(ISNUMBER(SEARCH("Low",'DIF Worksheet'!$U475)),'DIF Worksheet'!$C475," "))</f>
        <v/>
      </c>
      <c r="E480" s="31" t="str">
        <f>IF('DIF Worksheet'!$D475="","",IF(ISNUMBER(SEARCH("Low",'DIF Worksheet'!$U475)),'DIF Worksheet'!$D475," "))</f>
        <v/>
      </c>
      <c r="F480" s="46" t="str">
        <f>IF(ISNUMBER(SEARCH("Low",'DIF Worksheet'!$U475)),'DIF Worksheet'!$X475," ")</f>
        <v xml:space="preserve"> </v>
      </c>
    </row>
    <row r="481" spans="1:6">
      <c r="A481" s="45" t="str">
        <f>IF(ISNUMBER(SEARCH("Low",'DIF Worksheet'!$U476)),'DIF Worksheet'!$W476," ")</f>
        <v xml:space="preserve"> </v>
      </c>
      <c r="B481" s="31" t="str">
        <f>IF(ISNUMBER(SEARCH("Low",'DIF Worksheet'!$U476)),'DIF Worksheet'!$A476," ")</f>
        <v xml:space="preserve"> </v>
      </c>
      <c r="C481" s="31" t="str">
        <f>IF('DIF Worksheet'!$B476="","",IF(ISNUMBER(SEARCH("Low",'DIF Worksheet'!$U476)),'DIF Worksheet'!$B476," "))</f>
        <v/>
      </c>
      <c r="D481" s="31" t="str">
        <f>IF('DIF Worksheet'!$C476="","",IF(ISNUMBER(SEARCH("Low",'DIF Worksheet'!$U476)),'DIF Worksheet'!$C476," "))</f>
        <v/>
      </c>
      <c r="E481" s="31" t="str">
        <f>IF('DIF Worksheet'!$D476="","",IF(ISNUMBER(SEARCH("Low",'DIF Worksheet'!$U476)),'DIF Worksheet'!$D476," "))</f>
        <v/>
      </c>
      <c r="F481" s="46" t="str">
        <f>IF(ISNUMBER(SEARCH("Low",'DIF Worksheet'!$U476)),'DIF Worksheet'!$X476," ")</f>
        <v xml:space="preserve"> </v>
      </c>
    </row>
    <row r="482" spans="1:6">
      <c r="A482" s="45" t="str">
        <f>IF(ISNUMBER(SEARCH("Low",'DIF Worksheet'!$U477)),'DIF Worksheet'!$W477," ")</f>
        <v xml:space="preserve"> </v>
      </c>
      <c r="B482" s="31" t="str">
        <f>IF(ISNUMBER(SEARCH("Low",'DIF Worksheet'!$U477)),'DIF Worksheet'!$A477," ")</f>
        <v xml:space="preserve"> </v>
      </c>
      <c r="C482" s="31" t="str">
        <f>IF('DIF Worksheet'!$B477="","",IF(ISNUMBER(SEARCH("Low",'DIF Worksheet'!$U477)),'DIF Worksheet'!$B477," "))</f>
        <v/>
      </c>
      <c r="D482" s="31" t="str">
        <f>IF('DIF Worksheet'!$C477="","",IF(ISNUMBER(SEARCH("Low",'DIF Worksheet'!$U477)),'DIF Worksheet'!$C477," "))</f>
        <v/>
      </c>
      <c r="E482" s="31" t="str">
        <f>IF('DIF Worksheet'!$D477="","",IF(ISNUMBER(SEARCH("Low",'DIF Worksheet'!$U477)),'DIF Worksheet'!$D477," "))</f>
        <v/>
      </c>
      <c r="F482" s="46" t="str">
        <f>IF(ISNUMBER(SEARCH("Low",'DIF Worksheet'!$U477)),'DIF Worksheet'!$X477," ")</f>
        <v xml:space="preserve"> </v>
      </c>
    </row>
    <row r="483" spans="1:6">
      <c r="A483" s="45" t="str">
        <f>IF(ISNUMBER(SEARCH("Low",'DIF Worksheet'!$U478)),'DIF Worksheet'!$W478," ")</f>
        <v xml:space="preserve"> </v>
      </c>
      <c r="B483" s="31" t="str">
        <f>IF(ISNUMBER(SEARCH("Low",'DIF Worksheet'!$U478)),'DIF Worksheet'!$A478," ")</f>
        <v xml:space="preserve"> </v>
      </c>
      <c r="C483" s="31" t="str">
        <f>IF('DIF Worksheet'!$B478="","",IF(ISNUMBER(SEARCH("Low",'DIF Worksheet'!$U478)),'DIF Worksheet'!$B478," "))</f>
        <v/>
      </c>
      <c r="D483" s="31" t="str">
        <f>IF('DIF Worksheet'!$C478="","",IF(ISNUMBER(SEARCH("Low",'DIF Worksheet'!$U478)),'DIF Worksheet'!$C478," "))</f>
        <v/>
      </c>
      <c r="E483" s="31" t="str">
        <f>IF('DIF Worksheet'!$D478="","",IF(ISNUMBER(SEARCH("Low",'DIF Worksheet'!$U478)),'DIF Worksheet'!$D478," "))</f>
        <v/>
      </c>
      <c r="F483" s="46" t="str">
        <f>IF(ISNUMBER(SEARCH("Low",'DIF Worksheet'!$U478)),'DIF Worksheet'!$X478," ")</f>
        <v xml:space="preserve"> </v>
      </c>
    </row>
    <row r="484" spans="1:6">
      <c r="A484" s="45" t="str">
        <f>IF(ISNUMBER(SEARCH("Low",'DIF Worksheet'!$U479)),'DIF Worksheet'!$W479," ")</f>
        <v xml:space="preserve"> </v>
      </c>
      <c r="B484" s="31" t="str">
        <f>IF(ISNUMBER(SEARCH("Low",'DIF Worksheet'!$U479)),'DIF Worksheet'!$A479," ")</f>
        <v xml:space="preserve"> </v>
      </c>
      <c r="C484" s="31" t="str">
        <f>IF('DIF Worksheet'!$B479="","",IF(ISNUMBER(SEARCH("Low",'DIF Worksheet'!$U479)),'DIF Worksheet'!$B479," "))</f>
        <v/>
      </c>
      <c r="D484" s="31" t="str">
        <f>IF('DIF Worksheet'!$C479="","",IF(ISNUMBER(SEARCH("Low",'DIF Worksheet'!$U479)),'DIF Worksheet'!$C479," "))</f>
        <v/>
      </c>
      <c r="E484" s="31" t="str">
        <f>IF('DIF Worksheet'!$D479="","",IF(ISNUMBER(SEARCH("Low",'DIF Worksheet'!$U479)),'DIF Worksheet'!$D479," "))</f>
        <v/>
      </c>
      <c r="F484" s="46" t="str">
        <f>IF(ISNUMBER(SEARCH("Low",'DIF Worksheet'!$U479)),'DIF Worksheet'!$X479," ")</f>
        <v xml:space="preserve"> </v>
      </c>
    </row>
    <row r="485" spans="1:6">
      <c r="A485" s="45" t="str">
        <f>IF(ISNUMBER(SEARCH("Low",'DIF Worksheet'!$U480)),'DIF Worksheet'!$W480," ")</f>
        <v xml:space="preserve"> </v>
      </c>
      <c r="B485" s="31" t="str">
        <f>IF(ISNUMBER(SEARCH("Low",'DIF Worksheet'!$U480)),'DIF Worksheet'!$A480," ")</f>
        <v xml:space="preserve"> </v>
      </c>
      <c r="C485" s="31" t="str">
        <f>IF('DIF Worksheet'!$B480="","",IF(ISNUMBER(SEARCH("Low",'DIF Worksheet'!$U480)),'DIF Worksheet'!$B480," "))</f>
        <v/>
      </c>
      <c r="D485" s="31" t="str">
        <f>IF('DIF Worksheet'!$C480="","",IF(ISNUMBER(SEARCH("Low",'DIF Worksheet'!$U480)),'DIF Worksheet'!$C480," "))</f>
        <v/>
      </c>
      <c r="E485" s="31" t="str">
        <f>IF('DIF Worksheet'!$D480="","",IF(ISNUMBER(SEARCH("Low",'DIF Worksheet'!$U480)),'DIF Worksheet'!$D480," "))</f>
        <v/>
      </c>
      <c r="F485" s="46" t="str">
        <f>IF(ISNUMBER(SEARCH("Low",'DIF Worksheet'!$U480)),'DIF Worksheet'!$X480," ")</f>
        <v xml:space="preserve"> </v>
      </c>
    </row>
    <row r="486" spans="1:6">
      <c r="A486" s="45" t="str">
        <f>IF(ISNUMBER(SEARCH("Low",'DIF Worksheet'!$U481)),'DIF Worksheet'!$W481," ")</f>
        <v xml:space="preserve"> </v>
      </c>
      <c r="B486" s="31" t="str">
        <f>IF(ISNUMBER(SEARCH("Low",'DIF Worksheet'!$U481)),'DIF Worksheet'!$A481," ")</f>
        <v xml:space="preserve"> </v>
      </c>
      <c r="C486" s="31" t="str">
        <f>IF('DIF Worksheet'!$B481="","",IF(ISNUMBER(SEARCH("Low",'DIF Worksheet'!$U481)),'DIF Worksheet'!$B481," "))</f>
        <v/>
      </c>
      <c r="D486" s="31" t="str">
        <f>IF('DIF Worksheet'!$C481="","",IF(ISNUMBER(SEARCH("Low",'DIF Worksheet'!$U481)),'DIF Worksheet'!$C481," "))</f>
        <v/>
      </c>
      <c r="E486" s="31" t="str">
        <f>IF('DIF Worksheet'!$D481="","",IF(ISNUMBER(SEARCH("Low",'DIF Worksheet'!$U481)),'DIF Worksheet'!$D481," "))</f>
        <v/>
      </c>
      <c r="F486" s="46" t="str">
        <f>IF(ISNUMBER(SEARCH("Low",'DIF Worksheet'!$U481)),'DIF Worksheet'!$X481," ")</f>
        <v xml:space="preserve"> </v>
      </c>
    </row>
    <row r="487" spans="1:6">
      <c r="A487" s="45" t="str">
        <f>IF(ISNUMBER(SEARCH("Low",'DIF Worksheet'!$U482)),'DIF Worksheet'!$W482," ")</f>
        <v xml:space="preserve"> </v>
      </c>
      <c r="B487" s="31" t="str">
        <f>IF(ISNUMBER(SEARCH("Low",'DIF Worksheet'!$U482)),'DIF Worksheet'!$A482," ")</f>
        <v xml:space="preserve"> </v>
      </c>
      <c r="C487" s="31" t="str">
        <f>IF('DIF Worksheet'!$B482="","",IF(ISNUMBER(SEARCH("Low",'DIF Worksheet'!$U482)),'DIF Worksheet'!$B482," "))</f>
        <v/>
      </c>
      <c r="D487" s="31" t="str">
        <f>IF('DIF Worksheet'!$C482="","",IF(ISNUMBER(SEARCH("Low",'DIF Worksheet'!$U482)),'DIF Worksheet'!$C482," "))</f>
        <v/>
      </c>
      <c r="E487" s="31" t="str">
        <f>IF('DIF Worksheet'!$D482="","",IF(ISNUMBER(SEARCH("Low",'DIF Worksheet'!$U482)),'DIF Worksheet'!$D482," "))</f>
        <v/>
      </c>
      <c r="F487" s="46" t="str">
        <f>IF(ISNUMBER(SEARCH("Low",'DIF Worksheet'!$U482)),'DIF Worksheet'!$X482," ")</f>
        <v xml:space="preserve"> </v>
      </c>
    </row>
    <row r="488" spans="1:6">
      <c r="A488" s="45" t="str">
        <f>IF(ISNUMBER(SEARCH("Low",'DIF Worksheet'!$U483)),'DIF Worksheet'!$W483," ")</f>
        <v xml:space="preserve"> </v>
      </c>
      <c r="B488" s="31" t="str">
        <f>IF(ISNUMBER(SEARCH("Low",'DIF Worksheet'!$U483)),'DIF Worksheet'!$A483," ")</f>
        <v xml:space="preserve"> </v>
      </c>
      <c r="C488" s="31" t="str">
        <f>IF('DIF Worksheet'!$B483="","",IF(ISNUMBER(SEARCH("Low",'DIF Worksheet'!$U483)),'DIF Worksheet'!$B483," "))</f>
        <v/>
      </c>
      <c r="D488" s="31" t="str">
        <f>IF('DIF Worksheet'!$C483="","",IF(ISNUMBER(SEARCH("Low",'DIF Worksheet'!$U483)),'DIF Worksheet'!$C483," "))</f>
        <v/>
      </c>
      <c r="E488" s="31" t="str">
        <f>IF('DIF Worksheet'!$D483="","",IF(ISNUMBER(SEARCH("Low",'DIF Worksheet'!$U483)),'DIF Worksheet'!$D483," "))</f>
        <v/>
      </c>
      <c r="F488" s="46" t="str">
        <f>IF(ISNUMBER(SEARCH("Low",'DIF Worksheet'!$U483)),'DIF Worksheet'!$X483," ")</f>
        <v xml:space="preserve"> </v>
      </c>
    </row>
    <row r="489" spans="1:6">
      <c r="A489" s="45" t="str">
        <f>IF(ISNUMBER(SEARCH("Low",'DIF Worksheet'!$U484)),'DIF Worksheet'!$W484," ")</f>
        <v xml:space="preserve"> </v>
      </c>
      <c r="B489" s="31" t="str">
        <f>IF(ISNUMBER(SEARCH("Low",'DIF Worksheet'!$U484)),'DIF Worksheet'!$A484," ")</f>
        <v xml:space="preserve"> </v>
      </c>
      <c r="C489" s="31" t="str">
        <f>IF('DIF Worksheet'!$B484="","",IF(ISNUMBER(SEARCH("Low",'DIF Worksheet'!$U484)),'DIF Worksheet'!$B484," "))</f>
        <v/>
      </c>
      <c r="D489" s="31" t="str">
        <f>IF('DIF Worksheet'!$C484="","",IF(ISNUMBER(SEARCH("Low",'DIF Worksheet'!$U484)),'DIF Worksheet'!$C484," "))</f>
        <v/>
      </c>
      <c r="E489" s="31" t="str">
        <f>IF('DIF Worksheet'!$D484="","",IF(ISNUMBER(SEARCH("Low",'DIF Worksheet'!$U484)),'DIF Worksheet'!$D484," "))</f>
        <v/>
      </c>
      <c r="F489" s="46" t="str">
        <f>IF(ISNUMBER(SEARCH("Low",'DIF Worksheet'!$U484)),'DIF Worksheet'!$X484," ")</f>
        <v xml:space="preserve"> </v>
      </c>
    </row>
    <row r="490" spans="1:6">
      <c r="A490" s="45" t="str">
        <f>IF(ISNUMBER(SEARCH("Low",'DIF Worksheet'!$U485)),'DIF Worksheet'!$W485," ")</f>
        <v xml:space="preserve"> </v>
      </c>
      <c r="B490" s="31" t="str">
        <f>IF(ISNUMBER(SEARCH("Low",'DIF Worksheet'!$U485)),'DIF Worksheet'!$A485," ")</f>
        <v xml:space="preserve"> </v>
      </c>
      <c r="C490" s="31" t="str">
        <f>IF('DIF Worksheet'!$B485="","",IF(ISNUMBER(SEARCH("Low",'DIF Worksheet'!$U485)),'DIF Worksheet'!$B485," "))</f>
        <v/>
      </c>
      <c r="D490" s="31" t="str">
        <f>IF('DIF Worksheet'!$C485="","",IF(ISNUMBER(SEARCH("Low",'DIF Worksheet'!$U485)),'DIF Worksheet'!$C485," "))</f>
        <v/>
      </c>
      <c r="E490" s="31" t="str">
        <f>IF('DIF Worksheet'!$D485="","",IF(ISNUMBER(SEARCH("Low",'DIF Worksheet'!$U485)),'DIF Worksheet'!$D485," "))</f>
        <v/>
      </c>
      <c r="F490" s="46" t="str">
        <f>IF(ISNUMBER(SEARCH("Low",'DIF Worksheet'!$U485)),'DIF Worksheet'!$X485," ")</f>
        <v xml:space="preserve"> </v>
      </c>
    </row>
    <row r="491" spans="1:6">
      <c r="A491" s="45" t="str">
        <f>IF(ISNUMBER(SEARCH("Low",'DIF Worksheet'!$U486)),'DIF Worksheet'!$W486," ")</f>
        <v xml:space="preserve"> </v>
      </c>
      <c r="B491" s="31" t="str">
        <f>IF(ISNUMBER(SEARCH("Low",'DIF Worksheet'!$U486)),'DIF Worksheet'!$A486," ")</f>
        <v xml:space="preserve"> </v>
      </c>
      <c r="C491" s="31" t="str">
        <f>IF('DIF Worksheet'!$B486="","",IF(ISNUMBER(SEARCH("Low",'DIF Worksheet'!$U486)),'DIF Worksheet'!$B486," "))</f>
        <v/>
      </c>
      <c r="D491" s="31" t="str">
        <f>IF('DIF Worksheet'!$C486="","",IF(ISNUMBER(SEARCH("Low",'DIF Worksheet'!$U486)),'DIF Worksheet'!$C486," "))</f>
        <v/>
      </c>
      <c r="E491" s="31" t="str">
        <f>IF('DIF Worksheet'!$D486="","",IF(ISNUMBER(SEARCH("Low",'DIF Worksheet'!$U486)),'DIF Worksheet'!$D486," "))</f>
        <v/>
      </c>
      <c r="F491" s="46" t="str">
        <f>IF(ISNUMBER(SEARCH("Low",'DIF Worksheet'!$U486)),'DIF Worksheet'!$X486," ")</f>
        <v xml:space="preserve"> </v>
      </c>
    </row>
    <row r="492" spans="1:6">
      <c r="A492" s="45" t="str">
        <f>IF(ISNUMBER(SEARCH("Low",'DIF Worksheet'!$U487)),'DIF Worksheet'!$W487," ")</f>
        <v xml:space="preserve"> </v>
      </c>
      <c r="B492" s="31" t="str">
        <f>IF(ISNUMBER(SEARCH("Low",'DIF Worksheet'!$U487)),'DIF Worksheet'!$A487," ")</f>
        <v xml:space="preserve"> </v>
      </c>
      <c r="C492" s="31" t="str">
        <f>IF('DIF Worksheet'!$B487="","",IF(ISNUMBER(SEARCH("Low",'DIF Worksheet'!$U487)),'DIF Worksheet'!$B487," "))</f>
        <v/>
      </c>
      <c r="D492" s="31" t="str">
        <f>IF('DIF Worksheet'!$C487="","",IF(ISNUMBER(SEARCH("Low",'DIF Worksheet'!$U487)),'DIF Worksheet'!$C487," "))</f>
        <v/>
      </c>
      <c r="E492" s="31" t="str">
        <f>IF('DIF Worksheet'!$D487="","",IF(ISNUMBER(SEARCH("Low",'DIF Worksheet'!$U487)),'DIF Worksheet'!$D487," "))</f>
        <v/>
      </c>
      <c r="F492" s="46" t="str">
        <f>IF(ISNUMBER(SEARCH("Low",'DIF Worksheet'!$U487)),'DIF Worksheet'!$X487," ")</f>
        <v xml:space="preserve"> </v>
      </c>
    </row>
    <row r="493" spans="1:6">
      <c r="A493" s="45" t="str">
        <f>IF(ISNUMBER(SEARCH("Low",'DIF Worksheet'!$U488)),'DIF Worksheet'!$W488," ")</f>
        <v xml:space="preserve"> </v>
      </c>
      <c r="B493" s="31" t="str">
        <f>IF(ISNUMBER(SEARCH("Low",'DIF Worksheet'!$U488)),'DIF Worksheet'!$A488," ")</f>
        <v xml:space="preserve"> </v>
      </c>
      <c r="C493" s="31" t="str">
        <f>IF('DIF Worksheet'!$B488="","",IF(ISNUMBER(SEARCH("Low",'DIF Worksheet'!$U488)),'DIF Worksheet'!$B488," "))</f>
        <v/>
      </c>
      <c r="D493" s="31" t="str">
        <f>IF('DIF Worksheet'!$C488="","",IF(ISNUMBER(SEARCH("Low",'DIF Worksheet'!$U488)),'DIF Worksheet'!$C488," "))</f>
        <v/>
      </c>
      <c r="E493" s="31" t="str">
        <f>IF('DIF Worksheet'!$D488="","",IF(ISNUMBER(SEARCH("Low",'DIF Worksheet'!$U488)),'DIF Worksheet'!$D488," "))</f>
        <v/>
      </c>
      <c r="F493" s="46" t="str">
        <f>IF(ISNUMBER(SEARCH("Low",'DIF Worksheet'!$U488)),'DIF Worksheet'!$X488," ")</f>
        <v xml:space="preserve"> </v>
      </c>
    </row>
    <row r="494" spans="1:6">
      <c r="A494" s="45" t="str">
        <f>IF(ISNUMBER(SEARCH("Low",'DIF Worksheet'!$U489)),'DIF Worksheet'!$W489," ")</f>
        <v xml:space="preserve"> </v>
      </c>
      <c r="B494" s="31" t="str">
        <f>IF(ISNUMBER(SEARCH("Low",'DIF Worksheet'!$U489)),'DIF Worksheet'!$A489," ")</f>
        <v xml:space="preserve"> </v>
      </c>
      <c r="C494" s="31" t="str">
        <f>IF('DIF Worksheet'!$B489="","",IF(ISNUMBER(SEARCH("Low",'DIF Worksheet'!$U489)),'DIF Worksheet'!$B489," "))</f>
        <v/>
      </c>
      <c r="D494" s="31" t="str">
        <f>IF('DIF Worksheet'!$C489="","",IF(ISNUMBER(SEARCH("Low",'DIF Worksheet'!$U489)),'DIF Worksheet'!$C489," "))</f>
        <v/>
      </c>
      <c r="E494" s="31" t="str">
        <f>IF('DIF Worksheet'!$D489="","",IF(ISNUMBER(SEARCH("Low",'DIF Worksheet'!$U489)),'DIF Worksheet'!$D489," "))</f>
        <v/>
      </c>
      <c r="F494" s="46" t="str">
        <f>IF(ISNUMBER(SEARCH("Low",'DIF Worksheet'!$U489)),'DIF Worksheet'!$X489," ")</f>
        <v xml:space="preserve"> </v>
      </c>
    </row>
    <row r="495" spans="1:6">
      <c r="A495" s="45" t="str">
        <f>IF(ISNUMBER(SEARCH("Low",'DIF Worksheet'!$U490)),'DIF Worksheet'!$W490," ")</f>
        <v xml:space="preserve"> </v>
      </c>
      <c r="B495" s="31" t="str">
        <f>IF(ISNUMBER(SEARCH("Low",'DIF Worksheet'!$U490)),'DIF Worksheet'!$A490," ")</f>
        <v xml:space="preserve"> </v>
      </c>
      <c r="C495" s="31" t="str">
        <f>IF('DIF Worksheet'!$B490="","",IF(ISNUMBER(SEARCH("Low",'DIF Worksheet'!$U490)),'DIF Worksheet'!$B490," "))</f>
        <v/>
      </c>
      <c r="D495" s="31" t="str">
        <f>IF('DIF Worksheet'!$C490="","",IF(ISNUMBER(SEARCH("Low",'DIF Worksheet'!$U490)),'DIF Worksheet'!$C490," "))</f>
        <v/>
      </c>
      <c r="E495" s="31" t="str">
        <f>IF('DIF Worksheet'!$D490="","",IF(ISNUMBER(SEARCH("Low",'DIF Worksheet'!$U490)),'DIF Worksheet'!$D490," "))</f>
        <v/>
      </c>
      <c r="F495" s="46" t="str">
        <f>IF(ISNUMBER(SEARCH("Low",'DIF Worksheet'!$U490)),'DIF Worksheet'!$X490," ")</f>
        <v xml:space="preserve"> </v>
      </c>
    </row>
    <row r="496" spans="1:6">
      <c r="A496" s="45" t="str">
        <f>IF(ISNUMBER(SEARCH("Low",'DIF Worksheet'!$U491)),'DIF Worksheet'!$W491," ")</f>
        <v xml:space="preserve"> </v>
      </c>
      <c r="B496" s="31" t="str">
        <f>IF(ISNUMBER(SEARCH("Low",'DIF Worksheet'!$U491)),'DIF Worksheet'!$A491," ")</f>
        <v xml:space="preserve"> </v>
      </c>
      <c r="C496" s="31" t="str">
        <f>IF('DIF Worksheet'!$B491="","",IF(ISNUMBER(SEARCH("Low",'DIF Worksheet'!$U491)),'DIF Worksheet'!$B491," "))</f>
        <v/>
      </c>
      <c r="D496" s="31" t="str">
        <f>IF('DIF Worksheet'!$C491="","",IF(ISNUMBER(SEARCH("Low",'DIF Worksheet'!$U491)),'DIF Worksheet'!$C491," "))</f>
        <v/>
      </c>
      <c r="E496" s="31" t="str">
        <f>IF('DIF Worksheet'!$D491="","",IF(ISNUMBER(SEARCH("Low",'DIF Worksheet'!$U491)),'DIF Worksheet'!$D491," "))</f>
        <v/>
      </c>
      <c r="F496" s="46" t="str">
        <f>IF(ISNUMBER(SEARCH("Low",'DIF Worksheet'!$U491)),'DIF Worksheet'!$X491," ")</f>
        <v xml:space="preserve"> </v>
      </c>
    </row>
    <row r="497" spans="1:6">
      <c r="A497" s="45" t="str">
        <f>IF(ISNUMBER(SEARCH("Low",'DIF Worksheet'!$U492)),'DIF Worksheet'!$W492," ")</f>
        <v xml:space="preserve"> </v>
      </c>
      <c r="B497" s="31" t="str">
        <f>IF(ISNUMBER(SEARCH("Low",'DIF Worksheet'!$U492)),'DIF Worksheet'!$A492," ")</f>
        <v xml:space="preserve"> </v>
      </c>
      <c r="C497" s="31" t="str">
        <f>IF('DIF Worksheet'!$B492="","",IF(ISNUMBER(SEARCH("Low",'DIF Worksheet'!$U492)),'DIF Worksheet'!$B492," "))</f>
        <v/>
      </c>
      <c r="D497" s="31" t="str">
        <f>IF('DIF Worksheet'!$C492="","",IF(ISNUMBER(SEARCH("Low",'DIF Worksheet'!$U492)),'DIF Worksheet'!$C492," "))</f>
        <v/>
      </c>
      <c r="E497" s="31" t="str">
        <f>IF('DIF Worksheet'!$D492="","",IF(ISNUMBER(SEARCH("Low",'DIF Worksheet'!$U492)),'DIF Worksheet'!$D492," "))</f>
        <v/>
      </c>
      <c r="F497" s="46" t="str">
        <f>IF(ISNUMBER(SEARCH("Low",'DIF Worksheet'!$U492)),'DIF Worksheet'!$X492," ")</f>
        <v xml:space="preserve"> </v>
      </c>
    </row>
    <row r="498" spans="1:6">
      <c r="A498" s="45" t="str">
        <f>IF(ISNUMBER(SEARCH("Low",'DIF Worksheet'!$U493)),'DIF Worksheet'!$W493," ")</f>
        <v xml:space="preserve"> </v>
      </c>
      <c r="B498" s="31" t="str">
        <f>IF(ISNUMBER(SEARCH("Low",'DIF Worksheet'!$U493)),'DIF Worksheet'!$A493," ")</f>
        <v xml:space="preserve"> </v>
      </c>
      <c r="C498" s="31" t="str">
        <f>IF('DIF Worksheet'!$B493="","",IF(ISNUMBER(SEARCH("Low",'DIF Worksheet'!$U493)),'DIF Worksheet'!$B493," "))</f>
        <v/>
      </c>
      <c r="D498" s="31" t="str">
        <f>IF('DIF Worksheet'!$C493="","",IF(ISNUMBER(SEARCH("Low",'DIF Worksheet'!$U493)),'DIF Worksheet'!$C493," "))</f>
        <v/>
      </c>
      <c r="E498" s="31" t="str">
        <f>IF('DIF Worksheet'!$D493="","",IF(ISNUMBER(SEARCH("Low",'DIF Worksheet'!$U493)),'DIF Worksheet'!$D493," "))</f>
        <v/>
      </c>
      <c r="F498" s="46" t="str">
        <f>IF(ISNUMBER(SEARCH("Low",'DIF Worksheet'!$U493)),'DIF Worksheet'!$X493," ")</f>
        <v xml:space="preserve"> </v>
      </c>
    </row>
    <row r="499" spans="1:6">
      <c r="A499" s="45" t="str">
        <f>IF(ISNUMBER(SEARCH("Low",'DIF Worksheet'!$U494)),'DIF Worksheet'!$W494," ")</f>
        <v xml:space="preserve"> </v>
      </c>
      <c r="B499" s="31" t="str">
        <f>IF(ISNUMBER(SEARCH("Low",'DIF Worksheet'!$U494)),'DIF Worksheet'!$A494," ")</f>
        <v xml:space="preserve"> </v>
      </c>
      <c r="C499" s="31" t="str">
        <f>IF('DIF Worksheet'!$B494="","",IF(ISNUMBER(SEARCH("Low",'DIF Worksheet'!$U494)),'DIF Worksheet'!$B494," "))</f>
        <v/>
      </c>
      <c r="D499" s="31" t="str">
        <f>IF('DIF Worksheet'!$C494="","",IF(ISNUMBER(SEARCH("Low",'DIF Worksheet'!$U494)),'DIF Worksheet'!$C494," "))</f>
        <v/>
      </c>
      <c r="E499" s="31" t="str">
        <f>IF('DIF Worksheet'!$D494="","",IF(ISNUMBER(SEARCH("Low",'DIF Worksheet'!$U494)),'DIF Worksheet'!$D494," "))</f>
        <v/>
      </c>
      <c r="F499" s="46" t="str">
        <f>IF(ISNUMBER(SEARCH("Low",'DIF Worksheet'!$U494)),'DIF Worksheet'!$X494," ")</f>
        <v xml:space="preserve"> </v>
      </c>
    </row>
    <row r="500" spans="1:6">
      <c r="A500" s="45" t="str">
        <f>IF(ISNUMBER(SEARCH("Low",'DIF Worksheet'!$U495)),'DIF Worksheet'!$W495," ")</f>
        <v xml:space="preserve"> </v>
      </c>
      <c r="B500" s="31" t="str">
        <f>IF(ISNUMBER(SEARCH("Low",'DIF Worksheet'!$U495)),'DIF Worksheet'!$A495," ")</f>
        <v xml:space="preserve"> </v>
      </c>
      <c r="C500" s="31" t="str">
        <f>IF('DIF Worksheet'!$B495="","",IF(ISNUMBER(SEARCH("Low",'DIF Worksheet'!$U495)),'DIF Worksheet'!$B495," "))</f>
        <v/>
      </c>
      <c r="D500" s="31" t="str">
        <f>IF('DIF Worksheet'!$C495="","",IF(ISNUMBER(SEARCH("Low",'DIF Worksheet'!$U495)),'DIF Worksheet'!$C495," "))</f>
        <v/>
      </c>
      <c r="E500" s="31" t="str">
        <f>IF('DIF Worksheet'!$D495="","",IF(ISNUMBER(SEARCH("Low",'DIF Worksheet'!$U495)),'DIF Worksheet'!$D495," "))</f>
        <v/>
      </c>
      <c r="F500" s="46" t="str">
        <f>IF(ISNUMBER(SEARCH("Low",'DIF Worksheet'!$U495)),'DIF Worksheet'!$X495," ")</f>
        <v xml:space="preserve"> </v>
      </c>
    </row>
    <row r="501" spans="1:6">
      <c r="A501" s="45" t="str">
        <f>IF(ISNUMBER(SEARCH("Low",'DIF Worksheet'!$U496)),'DIF Worksheet'!$W496," ")</f>
        <v xml:space="preserve"> </v>
      </c>
      <c r="B501" s="31" t="str">
        <f>IF(ISNUMBER(SEARCH("Low",'DIF Worksheet'!$U496)),'DIF Worksheet'!$A496," ")</f>
        <v xml:space="preserve"> </v>
      </c>
      <c r="C501" s="31" t="str">
        <f>IF('DIF Worksheet'!$B496="","",IF(ISNUMBER(SEARCH("Low",'DIF Worksheet'!$U496)),'DIF Worksheet'!$B496," "))</f>
        <v/>
      </c>
      <c r="D501" s="31" t="str">
        <f>IF('DIF Worksheet'!$C496="","",IF(ISNUMBER(SEARCH("Low",'DIF Worksheet'!$U496)),'DIF Worksheet'!$C496," "))</f>
        <v/>
      </c>
      <c r="E501" s="31" t="str">
        <f>IF('DIF Worksheet'!$D496="","",IF(ISNUMBER(SEARCH("Low",'DIF Worksheet'!$U496)),'DIF Worksheet'!$D496," "))</f>
        <v/>
      </c>
      <c r="F501" s="46" t="str">
        <f>IF(ISNUMBER(SEARCH("Low",'DIF Worksheet'!$U496)),'DIF Worksheet'!$X496," ")</f>
        <v xml:space="preserve"> </v>
      </c>
    </row>
    <row r="502" spans="1:6">
      <c r="A502" s="45" t="str">
        <f>IF(ISNUMBER(SEARCH("Low",'DIF Worksheet'!$U497)),'DIF Worksheet'!$W497," ")</f>
        <v xml:space="preserve"> </v>
      </c>
      <c r="B502" s="31" t="str">
        <f>IF(ISNUMBER(SEARCH("Low",'DIF Worksheet'!$U497)),'DIF Worksheet'!$A497," ")</f>
        <v xml:space="preserve"> </v>
      </c>
      <c r="C502" s="31" t="str">
        <f>IF('DIF Worksheet'!$B497="","",IF(ISNUMBER(SEARCH("Low",'DIF Worksheet'!$U497)),'DIF Worksheet'!$B497," "))</f>
        <v/>
      </c>
      <c r="D502" s="31" t="str">
        <f>IF('DIF Worksheet'!$C497="","",IF(ISNUMBER(SEARCH("Low",'DIF Worksheet'!$U497)),'DIF Worksheet'!$C497," "))</f>
        <v/>
      </c>
      <c r="E502" s="31" t="str">
        <f>IF('DIF Worksheet'!$D497="","",IF(ISNUMBER(SEARCH("Low",'DIF Worksheet'!$U497)),'DIF Worksheet'!$D497," "))</f>
        <v/>
      </c>
      <c r="F502" s="46" t="str">
        <f>IF(ISNUMBER(SEARCH("Low",'DIF Worksheet'!$U497)),'DIF Worksheet'!$X497," ")</f>
        <v xml:space="preserve"> </v>
      </c>
    </row>
    <row r="503" spans="1:6">
      <c r="A503" s="45" t="str">
        <f>IF(ISNUMBER(SEARCH("Low",'DIF Worksheet'!$U498)),'DIF Worksheet'!$W498," ")</f>
        <v xml:space="preserve"> </v>
      </c>
      <c r="B503" s="31" t="str">
        <f>IF(ISNUMBER(SEARCH("Low",'DIF Worksheet'!$U498)),'DIF Worksheet'!$A498," ")</f>
        <v xml:space="preserve"> </v>
      </c>
      <c r="C503" s="31" t="str">
        <f>IF('DIF Worksheet'!$B498="","",IF(ISNUMBER(SEARCH("Low",'DIF Worksheet'!$U498)),'DIF Worksheet'!$B498," "))</f>
        <v/>
      </c>
      <c r="D503" s="31" t="str">
        <f>IF('DIF Worksheet'!$C498="","",IF(ISNUMBER(SEARCH("Low",'DIF Worksheet'!$U498)),'DIF Worksheet'!$C498," "))</f>
        <v/>
      </c>
      <c r="E503" s="31" t="str">
        <f>IF('DIF Worksheet'!$D498="","",IF(ISNUMBER(SEARCH("Low",'DIF Worksheet'!$U498)),'DIF Worksheet'!$D498," "))</f>
        <v/>
      </c>
      <c r="F503" s="46" t="str">
        <f>IF(ISNUMBER(SEARCH("Low",'DIF Worksheet'!$U498)),'DIF Worksheet'!$X498," ")</f>
        <v xml:space="preserve"> </v>
      </c>
    </row>
    <row r="504" spans="1:6">
      <c r="A504" s="45" t="str">
        <f>IF(ISNUMBER(SEARCH("Low",'DIF Worksheet'!$U499)),'DIF Worksheet'!$W499," ")</f>
        <v xml:space="preserve"> </v>
      </c>
      <c r="B504" s="31" t="str">
        <f>IF(ISNUMBER(SEARCH("Low",'DIF Worksheet'!$U499)),'DIF Worksheet'!$A499," ")</f>
        <v xml:space="preserve"> </v>
      </c>
      <c r="C504" s="31" t="str">
        <f>IF('DIF Worksheet'!$B499="","",IF(ISNUMBER(SEARCH("Low",'DIF Worksheet'!$U499)),'DIF Worksheet'!$B499," "))</f>
        <v/>
      </c>
      <c r="D504" s="31" t="str">
        <f>IF('DIF Worksheet'!$C499="","",IF(ISNUMBER(SEARCH("Low",'DIF Worksheet'!$U499)),'DIF Worksheet'!$C499," "))</f>
        <v/>
      </c>
      <c r="E504" s="31" t="str">
        <f>IF('DIF Worksheet'!$D499="","",IF(ISNUMBER(SEARCH("Low",'DIF Worksheet'!$U499)),'DIF Worksheet'!$D499," "))</f>
        <v/>
      </c>
      <c r="F504" s="46" t="str">
        <f>IF(ISNUMBER(SEARCH("Low",'DIF Worksheet'!$U499)),'DIF Worksheet'!$X499," ")</f>
        <v xml:space="preserve"> </v>
      </c>
    </row>
    <row r="505" spans="1:6">
      <c r="A505" s="45" t="str">
        <f>IF(ISNUMBER(SEARCH("Low",'DIF Worksheet'!$U500)),'DIF Worksheet'!$W500," ")</f>
        <v xml:space="preserve"> </v>
      </c>
      <c r="B505" s="31" t="str">
        <f>IF(ISNUMBER(SEARCH("Low",'DIF Worksheet'!$U500)),'DIF Worksheet'!$A500," ")</f>
        <v xml:space="preserve"> </v>
      </c>
      <c r="C505" s="31" t="str">
        <f>IF('DIF Worksheet'!$B500="","",IF(ISNUMBER(SEARCH("Low",'DIF Worksheet'!$U500)),'DIF Worksheet'!$B500," "))</f>
        <v/>
      </c>
      <c r="D505" s="31" t="str">
        <f>IF('DIF Worksheet'!$C500="","",IF(ISNUMBER(SEARCH("Low",'DIF Worksheet'!$U500)),'DIF Worksheet'!$C500," "))</f>
        <v/>
      </c>
      <c r="E505" s="31" t="str">
        <f>IF('DIF Worksheet'!$D500="","",IF(ISNUMBER(SEARCH("Low",'DIF Worksheet'!$U500)),'DIF Worksheet'!$D500," "))</f>
        <v/>
      </c>
      <c r="F505" s="46" t="str">
        <f>IF(ISNUMBER(SEARCH("Low",'DIF Worksheet'!$U500)),'DIF Worksheet'!$X500," ")</f>
        <v xml:space="preserve"> </v>
      </c>
    </row>
    <row r="506" spans="1:6">
      <c r="A506" s="45" t="str">
        <f>IF(ISNUMBER(SEARCH("Low",'DIF Worksheet'!$U501)),'DIF Worksheet'!$W501," ")</f>
        <v xml:space="preserve"> </v>
      </c>
      <c r="B506" s="31" t="str">
        <f>IF(ISNUMBER(SEARCH("Low",'DIF Worksheet'!$U501)),'DIF Worksheet'!$A501," ")</f>
        <v xml:space="preserve"> </v>
      </c>
      <c r="C506" s="31" t="str">
        <f>IF('DIF Worksheet'!$B501="","",IF(ISNUMBER(SEARCH("Low",'DIF Worksheet'!$U501)),'DIF Worksheet'!$B501," "))</f>
        <v/>
      </c>
      <c r="D506" s="31" t="str">
        <f>IF('DIF Worksheet'!$C501="","",IF(ISNUMBER(SEARCH("Low",'DIF Worksheet'!$U501)),'DIF Worksheet'!$C501," "))</f>
        <v/>
      </c>
      <c r="E506" s="31" t="str">
        <f>IF('DIF Worksheet'!$D501="","",IF(ISNUMBER(SEARCH("Low",'DIF Worksheet'!$U501)),'DIF Worksheet'!$D501," "))</f>
        <v/>
      </c>
      <c r="F506" s="46" t="str">
        <f>IF(ISNUMBER(SEARCH("Low",'DIF Worksheet'!$U501)),'DIF Worksheet'!$X501," ")</f>
        <v xml:space="preserve"> </v>
      </c>
    </row>
    <row r="507" spans="1:6">
      <c r="A507" s="45" t="str">
        <f>IF(ISNUMBER(SEARCH("Low",'DIF Worksheet'!$U502)),'DIF Worksheet'!$W502," ")</f>
        <v xml:space="preserve"> </v>
      </c>
      <c r="B507" s="31" t="str">
        <f>IF(ISNUMBER(SEARCH("Low",'DIF Worksheet'!$U502)),'DIF Worksheet'!$A502," ")</f>
        <v xml:space="preserve"> </v>
      </c>
      <c r="C507" s="31" t="str">
        <f>IF('DIF Worksheet'!$B502="","",IF(ISNUMBER(SEARCH("Low",'DIF Worksheet'!$U502)),'DIF Worksheet'!$B502," "))</f>
        <v/>
      </c>
      <c r="D507" s="31" t="str">
        <f>IF('DIF Worksheet'!$C502="","",IF(ISNUMBER(SEARCH("Low",'DIF Worksheet'!$U502)),'DIF Worksheet'!$C502," "))</f>
        <v/>
      </c>
      <c r="E507" s="31" t="str">
        <f>IF('DIF Worksheet'!$D502="","",IF(ISNUMBER(SEARCH("Low",'DIF Worksheet'!$U502)),'DIF Worksheet'!$D502," "))</f>
        <v/>
      </c>
      <c r="F507" s="46" t="str">
        <f>IF(ISNUMBER(SEARCH("Low",'DIF Worksheet'!$U502)),'DIF Worksheet'!$X502," ")</f>
        <v xml:space="preserve"> </v>
      </c>
    </row>
    <row r="508" spans="1:6">
      <c r="A508" s="45" t="str">
        <f>IF(ISNUMBER(SEARCH("Low",'DIF Worksheet'!$U503)),'DIF Worksheet'!$W503," ")</f>
        <v xml:space="preserve"> </v>
      </c>
      <c r="B508" s="31" t="str">
        <f>IF(ISNUMBER(SEARCH("Low",'DIF Worksheet'!$U503)),'DIF Worksheet'!$A503," ")</f>
        <v xml:space="preserve"> </v>
      </c>
      <c r="C508" s="31" t="str">
        <f>IF('DIF Worksheet'!$B503="","",IF(ISNUMBER(SEARCH("Low",'DIF Worksheet'!$U503)),'DIF Worksheet'!$B503," "))</f>
        <v/>
      </c>
      <c r="D508" s="31" t="str">
        <f>IF('DIF Worksheet'!$C503="","",IF(ISNUMBER(SEARCH("Low",'DIF Worksheet'!$U503)),'DIF Worksheet'!$C503," "))</f>
        <v/>
      </c>
      <c r="E508" s="31" t="str">
        <f>IF('DIF Worksheet'!$D503="","",IF(ISNUMBER(SEARCH("Low",'DIF Worksheet'!$U503)),'DIF Worksheet'!$D503," "))</f>
        <v/>
      </c>
      <c r="F508" s="46" t="str">
        <f>IF(ISNUMBER(SEARCH("Low",'DIF Worksheet'!$U503)),'DIF Worksheet'!$X503," ")</f>
        <v xml:space="preserve"> </v>
      </c>
    </row>
    <row r="509" spans="1:6">
      <c r="A509" s="45" t="str">
        <f>IF(ISNUMBER(SEARCH("Low",'DIF Worksheet'!$U504)),'DIF Worksheet'!$W504," ")</f>
        <v xml:space="preserve"> </v>
      </c>
      <c r="B509" s="31" t="str">
        <f>IF(ISNUMBER(SEARCH("Low",'DIF Worksheet'!$U504)),'DIF Worksheet'!$A504," ")</f>
        <v xml:space="preserve"> </v>
      </c>
      <c r="C509" s="31" t="str">
        <f>IF('DIF Worksheet'!$B504="","",IF(ISNUMBER(SEARCH("Low",'DIF Worksheet'!$U504)),'DIF Worksheet'!$B504," "))</f>
        <v/>
      </c>
      <c r="D509" s="31" t="str">
        <f>IF('DIF Worksheet'!$C504="","",IF(ISNUMBER(SEARCH("Low",'DIF Worksheet'!$U504)),'DIF Worksheet'!$C504," "))</f>
        <v/>
      </c>
      <c r="E509" s="31" t="str">
        <f>IF('DIF Worksheet'!$D504="","",IF(ISNUMBER(SEARCH("Low",'DIF Worksheet'!$U504)),'DIF Worksheet'!$D504," "))</f>
        <v/>
      </c>
      <c r="F509" s="46" t="str">
        <f>IF(ISNUMBER(SEARCH("Low",'DIF Worksheet'!$U504)),'DIF Worksheet'!$X504," ")</f>
        <v xml:space="preserve"> </v>
      </c>
    </row>
    <row r="510" spans="1:6">
      <c r="A510" s="45" t="str">
        <f>IF(ISNUMBER(SEARCH("Low",'DIF Worksheet'!$U505)),'DIF Worksheet'!$W505," ")</f>
        <v xml:space="preserve"> </v>
      </c>
      <c r="B510" s="31" t="str">
        <f>IF(ISNUMBER(SEARCH("Low",'DIF Worksheet'!$U505)),'DIF Worksheet'!$A505," ")</f>
        <v xml:space="preserve"> </v>
      </c>
      <c r="C510" s="31" t="str">
        <f>IF('DIF Worksheet'!$B505="","",IF(ISNUMBER(SEARCH("Low",'DIF Worksheet'!$U505)),'DIF Worksheet'!$B505," "))</f>
        <v/>
      </c>
      <c r="D510" s="31" t="str">
        <f>IF('DIF Worksheet'!$C505="","",IF(ISNUMBER(SEARCH("Low",'DIF Worksheet'!$U505)),'DIF Worksheet'!$C505," "))</f>
        <v/>
      </c>
      <c r="E510" s="31" t="str">
        <f>IF('DIF Worksheet'!$D505="","",IF(ISNUMBER(SEARCH("Low",'DIF Worksheet'!$U505)),'DIF Worksheet'!$D505," "))</f>
        <v/>
      </c>
      <c r="F510" s="46" t="str">
        <f>IF(ISNUMBER(SEARCH("Low",'DIF Worksheet'!$U505)),'DIF Worksheet'!$X505," ")</f>
        <v xml:space="preserve"> </v>
      </c>
    </row>
    <row r="511" spans="1:6">
      <c r="A511" s="45" t="str">
        <f>IF(ISNUMBER(SEARCH("Low",'DIF Worksheet'!$U506)),'DIF Worksheet'!$W506," ")</f>
        <v xml:space="preserve"> </v>
      </c>
      <c r="B511" s="31" t="str">
        <f>IF(ISNUMBER(SEARCH("Low",'DIF Worksheet'!$U506)),'DIF Worksheet'!$A506," ")</f>
        <v xml:space="preserve"> </v>
      </c>
      <c r="C511" s="31" t="str">
        <f>IF('DIF Worksheet'!$B506="","",IF(ISNUMBER(SEARCH("Low",'DIF Worksheet'!$U506)),'DIF Worksheet'!$B506," "))</f>
        <v/>
      </c>
      <c r="D511" s="31" t="str">
        <f>IF('DIF Worksheet'!$C506="","",IF(ISNUMBER(SEARCH("Low",'DIF Worksheet'!$U506)),'DIF Worksheet'!$C506," "))</f>
        <v/>
      </c>
      <c r="E511" s="31" t="str">
        <f>IF('DIF Worksheet'!$D506="","",IF(ISNUMBER(SEARCH("Low",'DIF Worksheet'!$U506)),'DIF Worksheet'!$D506," "))</f>
        <v/>
      </c>
      <c r="F511" s="46" t="str">
        <f>IF(ISNUMBER(SEARCH("Low",'DIF Worksheet'!$U506)),'DIF Worksheet'!$X506," ")</f>
        <v xml:space="preserve"> </v>
      </c>
    </row>
    <row r="512" spans="1:6">
      <c r="A512" s="45" t="str">
        <f>IF(ISNUMBER(SEARCH("Low",'DIF Worksheet'!$U507)),'DIF Worksheet'!$W507," ")</f>
        <v xml:space="preserve"> </v>
      </c>
      <c r="B512" s="31" t="str">
        <f>IF(ISNUMBER(SEARCH("Low",'DIF Worksheet'!$U507)),'DIF Worksheet'!$A507," ")</f>
        <v xml:space="preserve"> </v>
      </c>
      <c r="C512" s="31" t="str">
        <f>IF('DIF Worksheet'!$B507="","",IF(ISNUMBER(SEARCH("Low",'DIF Worksheet'!$U507)),'DIF Worksheet'!$B507," "))</f>
        <v/>
      </c>
      <c r="D512" s="31" t="str">
        <f>IF('DIF Worksheet'!$C507="","",IF(ISNUMBER(SEARCH("Low",'DIF Worksheet'!$U507)),'DIF Worksheet'!$C507," "))</f>
        <v/>
      </c>
      <c r="E512" s="31" t="str">
        <f>IF('DIF Worksheet'!$D507="","",IF(ISNUMBER(SEARCH("Low",'DIF Worksheet'!$U507)),'DIF Worksheet'!$D507," "))</f>
        <v/>
      </c>
      <c r="F512" s="46" t="str">
        <f>IF(ISNUMBER(SEARCH("Low",'DIF Worksheet'!$U507)),'DIF Worksheet'!$X507," ")</f>
        <v xml:space="preserve"> </v>
      </c>
    </row>
    <row r="513" spans="1:6">
      <c r="A513" s="45" t="str">
        <f>IF(ISNUMBER(SEARCH("Low",'DIF Worksheet'!$U508)),'DIF Worksheet'!$W508," ")</f>
        <v xml:space="preserve"> </v>
      </c>
      <c r="B513" s="31" t="str">
        <f>IF(ISNUMBER(SEARCH("Low",'DIF Worksheet'!$U508)),'DIF Worksheet'!$A508," ")</f>
        <v xml:space="preserve"> </v>
      </c>
      <c r="C513" s="31" t="str">
        <f>IF('DIF Worksheet'!$B508="","",IF(ISNUMBER(SEARCH("Low",'DIF Worksheet'!$U508)),'DIF Worksheet'!$B508," "))</f>
        <v/>
      </c>
      <c r="D513" s="31" t="str">
        <f>IF('DIF Worksheet'!$C508="","",IF(ISNUMBER(SEARCH("Low",'DIF Worksheet'!$U508)),'DIF Worksheet'!$C508," "))</f>
        <v/>
      </c>
      <c r="E513" s="31" t="str">
        <f>IF('DIF Worksheet'!$D508="","",IF(ISNUMBER(SEARCH("Low",'DIF Worksheet'!$U508)),'DIF Worksheet'!$D508," "))</f>
        <v/>
      </c>
      <c r="F513" s="46" t="str">
        <f>IF(ISNUMBER(SEARCH("Low",'DIF Worksheet'!$U508)),'DIF Worksheet'!$X508," ")</f>
        <v xml:space="preserve"> </v>
      </c>
    </row>
    <row r="514" spans="1:6">
      <c r="A514" s="45" t="str">
        <f>IF(ISNUMBER(SEARCH("Low",'DIF Worksheet'!$U509)),'DIF Worksheet'!$W509," ")</f>
        <v xml:space="preserve"> </v>
      </c>
      <c r="B514" s="31" t="str">
        <f>IF(ISNUMBER(SEARCH("Low",'DIF Worksheet'!$U509)),'DIF Worksheet'!$A509," ")</f>
        <v xml:space="preserve"> </v>
      </c>
      <c r="C514" s="31" t="str">
        <f>IF('DIF Worksheet'!$B509="","",IF(ISNUMBER(SEARCH("Low",'DIF Worksheet'!$U509)),'DIF Worksheet'!$B509," "))</f>
        <v/>
      </c>
      <c r="D514" s="31" t="str">
        <f>IF('DIF Worksheet'!$C509="","",IF(ISNUMBER(SEARCH("Low",'DIF Worksheet'!$U509)),'DIF Worksheet'!$C509," "))</f>
        <v/>
      </c>
      <c r="E514" s="31" t="str">
        <f>IF('DIF Worksheet'!$D509="","",IF(ISNUMBER(SEARCH("Low",'DIF Worksheet'!$U509)),'DIF Worksheet'!$D509," "))</f>
        <v/>
      </c>
      <c r="F514" s="46" t="str">
        <f>IF(ISNUMBER(SEARCH("Low",'DIF Worksheet'!$U509)),'DIF Worksheet'!$X509," ")</f>
        <v xml:space="preserve"> </v>
      </c>
    </row>
    <row r="515" spans="1:6">
      <c r="A515" s="45" t="str">
        <f>IF(ISNUMBER(SEARCH("Low",'DIF Worksheet'!$U510)),'DIF Worksheet'!$W510," ")</f>
        <v xml:space="preserve"> </v>
      </c>
      <c r="B515" s="31" t="str">
        <f>IF(ISNUMBER(SEARCH("Low",'DIF Worksheet'!$U510)),'DIF Worksheet'!$A510," ")</f>
        <v xml:space="preserve"> </v>
      </c>
      <c r="C515" s="31" t="str">
        <f>IF('DIF Worksheet'!$B510="","",IF(ISNUMBER(SEARCH("Low",'DIF Worksheet'!$U510)),'DIF Worksheet'!$B510," "))</f>
        <v/>
      </c>
      <c r="D515" s="31" t="str">
        <f>IF('DIF Worksheet'!$C510="","",IF(ISNUMBER(SEARCH("Low",'DIF Worksheet'!$U510)),'DIF Worksheet'!$C510," "))</f>
        <v/>
      </c>
      <c r="E515" s="31" t="str">
        <f>IF('DIF Worksheet'!$D510="","",IF(ISNUMBER(SEARCH("Low",'DIF Worksheet'!$U510)),'DIF Worksheet'!$D510," "))</f>
        <v/>
      </c>
      <c r="F515" s="46" t="str">
        <f>IF(ISNUMBER(SEARCH("Low",'DIF Worksheet'!$U510)),'DIF Worksheet'!$X510," ")</f>
        <v xml:space="preserve"> </v>
      </c>
    </row>
    <row r="516" spans="1:6">
      <c r="A516" s="45" t="str">
        <f>IF(ISNUMBER(SEARCH("Low",'DIF Worksheet'!$U511)),'DIF Worksheet'!$W511," ")</f>
        <v xml:space="preserve"> </v>
      </c>
      <c r="B516" s="31" t="str">
        <f>IF(ISNUMBER(SEARCH("Low",'DIF Worksheet'!$U511)),'DIF Worksheet'!$A511," ")</f>
        <v xml:space="preserve"> </v>
      </c>
      <c r="C516" s="31" t="str">
        <f>IF('DIF Worksheet'!$B511="","",IF(ISNUMBER(SEARCH("Low",'DIF Worksheet'!$U511)),'DIF Worksheet'!$B511," "))</f>
        <v/>
      </c>
      <c r="D516" s="31" t="str">
        <f>IF('DIF Worksheet'!$C511="","",IF(ISNUMBER(SEARCH("Low",'DIF Worksheet'!$U511)),'DIF Worksheet'!$C511," "))</f>
        <v/>
      </c>
      <c r="E516" s="31" t="str">
        <f>IF('DIF Worksheet'!$D511="","",IF(ISNUMBER(SEARCH("Low",'DIF Worksheet'!$U511)),'DIF Worksheet'!$D511," "))</f>
        <v/>
      </c>
      <c r="F516" s="46" t="str">
        <f>IF(ISNUMBER(SEARCH("Low",'DIF Worksheet'!$U511)),'DIF Worksheet'!$X511," ")</f>
        <v xml:space="preserve"> </v>
      </c>
    </row>
    <row r="517" spans="1:6">
      <c r="A517" s="45" t="str">
        <f>IF(ISNUMBER(SEARCH("Low",'DIF Worksheet'!$U512)),'DIF Worksheet'!$W512," ")</f>
        <v xml:space="preserve"> </v>
      </c>
      <c r="B517" s="31" t="str">
        <f>IF(ISNUMBER(SEARCH("Low",'DIF Worksheet'!$U512)),'DIF Worksheet'!$A512," ")</f>
        <v xml:space="preserve"> </v>
      </c>
      <c r="C517" s="31" t="str">
        <f>IF('DIF Worksheet'!$B512="","",IF(ISNUMBER(SEARCH("Low",'DIF Worksheet'!$U512)),'DIF Worksheet'!$B512," "))</f>
        <v/>
      </c>
      <c r="D517" s="31" t="str">
        <f>IF('DIF Worksheet'!$C512="","",IF(ISNUMBER(SEARCH("Low",'DIF Worksheet'!$U512)),'DIF Worksheet'!$C512," "))</f>
        <v/>
      </c>
      <c r="E517" s="31" t="str">
        <f>IF('DIF Worksheet'!$D512="","",IF(ISNUMBER(SEARCH("Low",'DIF Worksheet'!$U512)),'DIF Worksheet'!$D512," "))</f>
        <v/>
      </c>
      <c r="F517" s="46" t="str">
        <f>IF(ISNUMBER(SEARCH("Low",'DIF Worksheet'!$U512)),'DIF Worksheet'!$X512," ")</f>
        <v xml:space="preserve"> </v>
      </c>
    </row>
    <row r="518" spans="1:6">
      <c r="A518" s="45" t="str">
        <f>IF(ISNUMBER(SEARCH("Low",'DIF Worksheet'!$U513)),'DIF Worksheet'!$W513," ")</f>
        <v xml:space="preserve"> </v>
      </c>
      <c r="B518" s="31" t="str">
        <f>IF(ISNUMBER(SEARCH("Low",'DIF Worksheet'!$U513)),'DIF Worksheet'!$A513," ")</f>
        <v xml:space="preserve"> </v>
      </c>
      <c r="C518" s="31" t="str">
        <f>IF('DIF Worksheet'!$B513="","",IF(ISNUMBER(SEARCH("Low",'DIF Worksheet'!$U513)),'DIF Worksheet'!$B513," "))</f>
        <v/>
      </c>
      <c r="D518" s="31" t="str">
        <f>IF('DIF Worksheet'!$C513="","",IF(ISNUMBER(SEARCH("Low",'DIF Worksheet'!$U513)),'DIF Worksheet'!$C513," "))</f>
        <v/>
      </c>
      <c r="E518" s="31" t="str">
        <f>IF('DIF Worksheet'!$D513="","",IF(ISNUMBER(SEARCH("Low",'DIF Worksheet'!$U513)),'DIF Worksheet'!$D513," "))</f>
        <v/>
      </c>
      <c r="F518" s="46" t="str">
        <f>IF(ISNUMBER(SEARCH("Low",'DIF Worksheet'!$U513)),'DIF Worksheet'!$X513," ")</f>
        <v xml:space="preserve"> </v>
      </c>
    </row>
    <row r="519" spans="1:6">
      <c r="A519" s="45" t="str">
        <f>IF(ISNUMBER(SEARCH("Low",'DIF Worksheet'!$U514)),'DIF Worksheet'!$W514," ")</f>
        <v xml:space="preserve"> </v>
      </c>
      <c r="B519" s="31" t="str">
        <f>IF(ISNUMBER(SEARCH("Low",'DIF Worksheet'!$U514)),'DIF Worksheet'!$A514," ")</f>
        <v xml:space="preserve"> </v>
      </c>
      <c r="C519" s="31" t="str">
        <f>IF('DIF Worksheet'!$B514="","",IF(ISNUMBER(SEARCH("Low",'DIF Worksheet'!$U514)),'DIF Worksheet'!$B514," "))</f>
        <v/>
      </c>
      <c r="D519" s="31" t="str">
        <f>IF('DIF Worksheet'!$C514="","",IF(ISNUMBER(SEARCH("Low",'DIF Worksheet'!$U514)),'DIF Worksheet'!$C514," "))</f>
        <v/>
      </c>
      <c r="E519" s="31" t="str">
        <f>IF('DIF Worksheet'!$D514="","",IF(ISNUMBER(SEARCH("Low",'DIF Worksheet'!$U514)),'DIF Worksheet'!$D514," "))</f>
        <v/>
      </c>
      <c r="F519" s="46" t="str">
        <f>IF(ISNUMBER(SEARCH("Low",'DIF Worksheet'!$U514)),'DIF Worksheet'!$X514," ")</f>
        <v xml:space="preserve"> </v>
      </c>
    </row>
    <row r="520" spans="1:6">
      <c r="A520" s="45" t="str">
        <f>IF(ISNUMBER(SEARCH("Low",'DIF Worksheet'!$U515)),'DIF Worksheet'!$W515," ")</f>
        <v xml:space="preserve"> </v>
      </c>
      <c r="B520" s="31" t="str">
        <f>IF(ISNUMBER(SEARCH("Low",'DIF Worksheet'!$U515)),'DIF Worksheet'!$A515," ")</f>
        <v xml:space="preserve"> </v>
      </c>
      <c r="C520" s="31" t="str">
        <f>IF('DIF Worksheet'!$B515="","",IF(ISNUMBER(SEARCH("Low",'DIF Worksheet'!$U515)),'DIF Worksheet'!$B515," "))</f>
        <v/>
      </c>
      <c r="D520" s="31" t="str">
        <f>IF('DIF Worksheet'!$C515="","",IF(ISNUMBER(SEARCH("Low",'DIF Worksheet'!$U515)),'DIF Worksheet'!$C515," "))</f>
        <v/>
      </c>
      <c r="E520" s="31" t="str">
        <f>IF('DIF Worksheet'!$D515="","",IF(ISNUMBER(SEARCH("Low",'DIF Worksheet'!$U515)),'DIF Worksheet'!$D515," "))</f>
        <v/>
      </c>
      <c r="F520" s="46" t="str">
        <f>IF(ISNUMBER(SEARCH("Low",'DIF Worksheet'!$U515)),'DIF Worksheet'!$X515," ")</f>
        <v xml:space="preserve"> </v>
      </c>
    </row>
    <row r="521" spans="1:6">
      <c r="A521" s="45" t="str">
        <f>IF(ISNUMBER(SEARCH("Low",'DIF Worksheet'!$U516)),'DIF Worksheet'!$W516," ")</f>
        <v xml:space="preserve"> </v>
      </c>
      <c r="B521" s="31" t="str">
        <f>IF(ISNUMBER(SEARCH("Low",'DIF Worksheet'!$U516)),'DIF Worksheet'!$A516," ")</f>
        <v xml:space="preserve"> </v>
      </c>
      <c r="C521" s="31" t="str">
        <f>IF('DIF Worksheet'!$B516="","",IF(ISNUMBER(SEARCH("Low",'DIF Worksheet'!$U516)),'DIF Worksheet'!$B516," "))</f>
        <v/>
      </c>
      <c r="D521" s="31" t="str">
        <f>IF('DIF Worksheet'!$C516="","",IF(ISNUMBER(SEARCH("Low",'DIF Worksheet'!$U516)),'DIF Worksheet'!$C516," "))</f>
        <v/>
      </c>
      <c r="E521" s="31" t="str">
        <f>IF('DIF Worksheet'!$D516="","",IF(ISNUMBER(SEARCH("Low",'DIF Worksheet'!$U516)),'DIF Worksheet'!$D516," "))</f>
        <v/>
      </c>
      <c r="F521" s="46" t="str">
        <f>IF(ISNUMBER(SEARCH("Low",'DIF Worksheet'!$U516)),'DIF Worksheet'!$X516," ")</f>
        <v xml:space="preserve"> </v>
      </c>
    </row>
    <row r="522" spans="1:6">
      <c r="A522" s="45" t="str">
        <f>IF(ISNUMBER(SEARCH("Low",'DIF Worksheet'!$U517)),'DIF Worksheet'!$W517," ")</f>
        <v xml:space="preserve"> </v>
      </c>
      <c r="B522" s="31" t="str">
        <f>IF(ISNUMBER(SEARCH("Low",'DIF Worksheet'!$U517)),'DIF Worksheet'!$A517," ")</f>
        <v xml:space="preserve"> </v>
      </c>
      <c r="C522" s="31" t="str">
        <f>IF('DIF Worksheet'!$B517="","",IF(ISNUMBER(SEARCH("Low",'DIF Worksheet'!$U517)),'DIF Worksheet'!$B517," "))</f>
        <v/>
      </c>
      <c r="D522" s="31" t="str">
        <f>IF('DIF Worksheet'!$C517="","",IF(ISNUMBER(SEARCH("Low",'DIF Worksheet'!$U517)),'DIF Worksheet'!$C517," "))</f>
        <v/>
      </c>
      <c r="E522" s="31" t="str">
        <f>IF('DIF Worksheet'!$D517="","",IF(ISNUMBER(SEARCH("Low",'DIF Worksheet'!$U517)),'DIF Worksheet'!$D517," "))</f>
        <v/>
      </c>
      <c r="F522" s="46" t="str">
        <f>IF(ISNUMBER(SEARCH("Low",'DIF Worksheet'!$U517)),'DIF Worksheet'!$X517," ")</f>
        <v xml:space="preserve"> </v>
      </c>
    </row>
    <row r="523" spans="1:6">
      <c r="A523" s="45" t="str">
        <f>IF(ISNUMBER(SEARCH("Low",'DIF Worksheet'!$U518)),'DIF Worksheet'!$W518," ")</f>
        <v xml:space="preserve"> </v>
      </c>
      <c r="B523" s="31" t="str">
        <f>IF(ISNUMBER(SEARCH("Low",'DIF Worksheet'!$U518)),'DIF Worksheet'!$A518," ")</f>
        <v xml:space="preserve"> </v>
      </c>
      <c r="C523" s="31" t="str">
        <f>IF('DIF Worksheet'!$B518="","",IF(ISNUMBER(SEARCH("Low",'DIF Worksheet'!$U518)),'DIF Worksheet'!$B518," "))</f>
        <v/>
      </c>
      <c r="D523" s="31" t="str">
        <f>IF('DIF Worksheet'!$C518="","",IF(ISNUMBER(SEARCH("Low",'DIF Worksheet'!$U518)),'DIF Worksheet'!$C518," "))</f>
        <v/>
      </c>
      <c r="E523" s="31" t="str">
        <f>IF('DIF Worksheet'!$D518="","",IF(ISNUMBER(SEARCH("Low",'DIF Worksheet'!$U518)),'DIF Worksheet'!$D518," "))</f>
        <v/>
      </c>
      <c r="F523" s="46" t="str">
        <f>IF(ISNUMBER(SEARCH("Low",'DIF Worksheet'!$U518)),'DIF Worksheet'!$X518," ")</f>
        <v xml:space="preserve"> </v>
      </c>
    </row>
    <row r="524" spans="1:6">
      <c r="A524" s="45" t="str">
        <f>IF(ISNUMBER(SEARCH("Low",'DIF Worksheet'!$U519)),'DIF Worksheet'!$W519," ")</f>
        <v xml:space="preserve"> </v>
      </c>
      <c r="B524" s="31" t="str">
        <f>IF(ISNUMBER(SEARCH("Low",'DIF Worksheet'!$U519)),'DIF Worksheet'!$A519," ")</f>
        <v xml:space="preserve"> </v>
      </c>
      <c r="C524" s="31" t="str">
        <f>IF('DIF Worksheet'!$B519="","",IF(ISNUMBER(SEARCH("Low",'DIF Worksheet'!$U519)),'DIF Worksheet'!$B519," "))</f>
        <v/>
      </c>
      <c r="D524" s="31" t="str">
        <f>IF('DIF Worksheet'!$C519="","",IF(ISNUMBER(SEARCH("Low",'DIF Worksheet'!$U519)),'DIF Worksheet'!$C519," "))</f>
        <v/>
      </c>
      <c r="E524" s="31" t="str">
        <f>IF('DIF Worksheet'!$D519="","",IF(ISNUMBER(SEARCH("Low",'DIF Worksheet'!$U519)),'DIF Worksheet'!$D519," "))</f>
        <v/>
      </c>
      <c r="F524" s="46" t="str">
        <f>IF(ISNUMBER(SEARCH("Low",'DIF Worksheet'!$U519)),'DIF Worksheet'!$X519," ")</f>
        <v xml:space="preserve"> </v>
      </c>
    </row>
    <row r="525" spans="1:6">
      <c r="A525" s="45" t="str">
        <f>IF(ISNUMBER(SEARCH("Low",'DIF Worksheet'!$U520)),'DIF Worksheet'!$W520," ")</f>
        <v xml:space="preserve"> </v>
      </c>
      <c r="B525" s="31" t="str">
        <f>IF(ISNUMBER(SEARCH("Low",'DIF Worksheet'!$U520)),'DIF Worksheet'!$A520," ")</f>
        <v xml:space="preserve"> </v>
      </c>
      <c r="C525" s="31" t="str">
        <f>IF('DIF Worksheet'!$B520="","",IF(ISNUMBER(SEARCH("Low",'DIF Worksheet'!$U520)),'DIF Worksheet'!$B520," "))</f>
        <v/>
      </c>
      <c r="D525" s="31" t="str">
        <f>IF('DIF Worksheet'!$C520="","",IF(ISNUMBER(SEARCH("Low",'DIF Worksheet'!$U520)),'DIF Worksheet'!$C520," "))</f>
        <v/>
      </c>
      <c r="E525" s="31" t="str">
        <f>IF('DIF Worksheet'!$D520="","",IF(ISNUMBER(SEARCH("Low",'DIF Worksheet'!$U520)),'DIF Worksheet'!$D520," "))</f>
        <v/>
      </c>
      <c r="F525" s="46" t="str">
        <f>IF(ISNUMBER(SEARCH("Low",'DIF Worksheet'!$U520)),'DIF Worksheet'!$X520," ")</f>
        <v xml:space="preserve"> </v>
      </c>
    </row>
    <row r="526" spans="1:6">
      <c r="A526" s="45" t="str">
        <f>IF(ISNUMBER(SEARCH("Low",'DIF Worksheet'!$U521)),'DIF Worksheet'!$W521," ")</f>
        <v xml:space="preserve"> </v>
      </c>
      <c r="B526" s="31" t="str">
        <f>IF(ISNUMBER(SEARCH("Low",'DIF Worksheet'!$U521)),'DIF Worksheet'!$A521," ")</f>
        <v xml:space="preserve"> </v>
      </c>
      <c r="C526" s="31" t="str">
        <f>IF('DIF Worksheet'!$B521="","",IF(ISNUMBER(SEARCH("Low",'DIF Worksheet'!$U521)),'DIF Worksheet'!$B521," "))</f>
        <v/>
      </c>
      <c r="D526" s="31" t="str">
        <f>IF('DIF Worksheet'!$C521="","",IF(ISNUMBER(SEARCH("Low",'DIF Worksheet'!$U521)),'DIF Worksheet'!$C521," "))</f>
        <v/>
      </c>
      <c r="E526" s="31" t="str">
        <f>IF('DIF Worksheet'!$D521="","",IF(ISNUMBER(SEARCH("Low",'DIF Worksheet'!$U521)),'DIF Worksheet'!$D521," "))</f>
        <v/>
      </c>
      <c r="F526" s="46" t="str">
        <f>IF(ISNUMBER(SEARCH("Low",'DIF Worksheet'!$U521)),'DIF Worksheet'!$X521," ")</f>
        <v xml:space="preserve"> </v>
      </c>
    </row>
    <row r="527" spans="1:6">
      <c r="A527" s="45" t="str">
        <f>IF(ISNUMBER(SEARCH("Low",'DIF Worksheet'!$U522)),'DIF Worksheet'!$W522," ")</f>
        <v xml:space="preserve"> </v>
      </c>
      <c r="B527" s="31" t="str">
        <f>IF(ISNUMBER(SEARCH("Low",'DIF Worksheet'!$U522)),'DIF Worksheet'!$A522," ")</f>
        <v xml:space="preserve"> </v>
      </c>
      <c r="C527" s="31" t="str">
        <f>IF('DIF Worksheet'!$B522="","",IF(ISNUMBER(SEARCH("Low",'DIF Worksheet'!$U522)),'DIF Worksheet'!$B522," "))</f>
        <v/>
      </c>
      <c r="D527" s="31" t="str">
        <f>IF('DIF Worksheet'!$C522="","",IF(ISNUMBER(SEARCH("Low",'DIF Worksheet'!$U522)),'DIF Worksheet'!$C522," "))</f>
        <v/>
      </c>
      <c r="E527" s="31" t="str">
        <f>IF('DIF Worksheet'!$D522="","",IF(ISNUMBER(SEARCH("Low",'DIF Worksheet'!$U522)),'DIF Worksheet'!$D522," "))</f>
        <v/>
      </c>
      <c r="F527" s="46" t="str">
        <f>IF(ISNUMBER(SEARCH("Low",'DIF Worksheet'!$U522)),'DIF Worksheet'!$X522," ")</f>
        <v xml:space="preserve"> </v>
      </c>
    </row>
    <row r="528" spans="1:6">
      <c r="A528" s="45" t="str">
        <f>IF(ISNUMBER(SEARCH("Low",'DIF Worksheet'!$U523)),'DIF Worksheet'!$W523," ")</f>
        <v xml:space="preserve"> </v>
      </c>
      <c r="B528" s="31" t="str">
        <f>IF(ISNUMBER(SEARCH("Low",'DIF Worksheet'!$U523)),'DIF Worksheet'!$A523," ")</f>
        <v xml:space="preserve"> </v>
      </c>
      <c r="C528" s="31" t="str">
        <f>IF('DIF Worksheet'!$B523="","",IF(ISNUMBER(SEARCH("Low",'DIF Worksheet'!$U523)),'DIF Worksheet'!$B523," "))</f>
        <v/>
      </c>
      <c r="D528" s="31" t="str">
        <f>IF('DIF Worksheet'!$C523="","",IF(ISNUMBER(SEARCH("Low",'DIF Worksheet'!$U523)),'DIF Worksheet'!$C523," "))</f>
        <v/>
      </c>
      <c r="E528" s="31" t="str">
        <f>IF('DIF Worksheet'!$D523="","",IF(ISNUMBER(SEARCH("Low",'DIF Worksheet'!$U523)),'DIF Worksheet'!$D523," "))</f>
        <v/>
      </c>
      <c r="F528" s="46" t="str">
        <f>IF(ISNUMBER(SEARCH("Low",'DIF Worksheet'!$U523)),'DIF Worksheet'!$X523," ")</f>
        <v xml:space="preserve"> </v>
      </c>
    </row>
    <row r="529" spans="1:6">
      <c r="A529" s="45" t="str">
        <f>IF(ISNUMBER(SEARCH("Low",'DIF Worksheet'!$U524)),'DIF Worksheet'!$W524," ")</f>
        <v xml:space="preserve"> </v>
      </c>
      <c r="B529" s="31" t="str">
        <f>IF(ISNUMBER(SEARCH("Low",'DIF Worksheet'!$U524)),'DIF Worksheet'!$A524," ")</f>
        <v xml:space="preserve"> </v>
      </c>
      <c r="C529" s="31" t="str">
        <f>IF('DIF Worksheet'!$B524="","",IF(ISNUMBER(SEARCH("Low",'DIF Worksheet'!$U524)),'DIF Worksheet'!$B524," "))</f>
        <v/>
      </c>
      <c r="D529" s="31" t="str">
        <f>IF('DIF Worksheet'!$C524="","",IF(ISNUMBER(SEARCH("Low",'DIF Worksheet'!$U524)),'DIF Worksheet'!$C524," "))</f>
        <v/>
      </c>
      <c r="E529" s="31" t="str">
        <f>IF('DIF Worksheet'!$D524="","",IF(ISNUMBER(SEARCH("Low",'DIF Worksheet'!$U524)),'DIF Worksheet'!$D524," "))</f>
        <v/>
      </c>
      <c r="F529" s="46" t="str">
        <f>IF(ISNUMBER(SEARCH("Low",'DIF Worksheet'!$U524)),'DIF Worksheet'!$X524," ")</f>
        <v xml:space="preserve"> </v>
      </c>
    </row>
    <row r="530" spans="1:6">
      <c r="A530" s="45" t="str">
        <f>IF(ISNUMBER(SEARCH("Low",'DIF Worksheet'!$U525)),'DIF Worksheet'!$W525," ")</f>
        <v xml:space="preserve"> </v>
      </c>
      <c r="B530" s="31" t="str">
        <f>IF(ISNUMBER(SEARCH("Low",'DIF Worksheet'!$U525)),'DIF Worksheet'!$A525," ")</f>
        <v xml:space="preserve"> </v>
      </c>
      <c r="C530" s="31" t="str">
        <f>IF('DIF Worksheet'!$B525="","",IF(ISNUMBER(SEARCH("Low",'DIF Worksheet'!$U525)),'DIF Worksheet'!$B525," "))</f>
        <v/>
      </c>
      <c r="D530" s="31" t="str">
        <f>IF('DIF Worksheet'!$C525="","",IF(ISNUMBER(SEARCH("Low",'DIF Worksheet'!$U525)),'DIF Worksheet'!$C525," "))</f>
        <v/>
      </c>
      <c r="E530" s="31" t="str">
        <f>IF('DIF Worksheet'!$D525="","",IF(ISNUMBER(SEARCH("Low",'DIF Worksheet'!$U525)),'DIF Worksheet'!$D525," "))</f>
        <v/>
      </c>
      <c r="F530" s="46" t="str">
        <f>IF(ISNUMBER(SEARCH("Low",'DIF Worksheet'!$U525)),'DIF Worksheet'!$X525," ")</f>
        <v xml:space="preserve"> </v>
      </c>
    </row>
    <row r="531" spans="1:6">
      <c r="A531" s="45" t="str">
        <f>IF(ISNUMBER(SEARCH("Low",'DIF Worksheet'!$U526)),'DIF Worksheet'!$W526," ")</f>
        <v xml:space="preserve"> </v>
      </c>
      <c r="B531" s="31" t="str">
        <f>IF(ISNUMBER(SEARCH("Low",'DIF Worksheet'!$U526)),'DIF Worksheet'!$A526," ")</f>
        <v xml:space="preserve"> </v>
      </c>
      <c r="C531" s="31" t="str">
        <f>IF('DIF Worksheet'!$B526="","",IF(ISNUMBER(SEARCH("Low",'DIF Worksheet'!$U526)),'DIF Worksheet'!$B526," "))</f>
        <v/>
      </c>
      <c r="D531" s="31" t="str">
        <f>IF('DIF Worksheet'!$C526="","",IF(ISNUMBER(SEARCH("Low",'DIF Worksheet'!$U526)),'DIF Worksheet'!$C526," "))</f>
        <v/>
      </c>
      <c r="E531" s="31" t="str">
        <f>IF('DIF Worksheet'!$D526="","",IF(ISNUMBER(SEARCH("Low",'DIF Worksheet'!$U526)),'DIF Worksheet'!$D526," "))</f>
        <v/>
      </c>
      <c r="F531" s="46" t="str">
        <f>IF(ISNUMBER(SEARCH("Low",'DIF Worksheet'!$U526)),'DIF Worksheet'!$X526," ")</f>
        <v xml:space="preserve"> </v>
      </c>
    </row>
    <row r="532" spans="1:6">
      <c r="A532" s="45" t="str">
        <f>IF(ISNUMBER(SEARCH("Low",'DIF Worksheet'!$U527)),'DIF Worksheet'!$W527," ")</f>
        <v xml:space="preserve"> </v>
      </c>
      <c r="B532" s="31" t="str">
        <f>IF(ISNUMBER(SEARCH("Low",'DIF Worksheet'!$U527)),'DIF Worksheet'!$A527," ")</f>
        <v xml:space="preserve"> </v>
      </c>
      <c r="C532" s="31" t="str">
        <f>IF('DIF Worksheet'!$B527="","",IF(ISNUMBER(SEARCH("Low",'DIF Worksheet'!$U527)),'DIF Worksheet'!$B527," "))</f>
        <v/>
      </c>
      <c r="D532" s="31" t="str">
        <f>IF('DIF Worksheet'!$C527="","",IF(ISNUMBER(SEARCH("Low",'DIF Worksheet'!$U527)),'DIF Worksheet'!$C527," "))</f>
        <v/>
      </c>
      <c r="E532" s="31" t="str">
        <f>IF('DIF Worksheet'!$D527="","",IF(ISNUMBER(SEARCH("Low",'DIF Worksheet'!$U527)),'DIF Worksheet'!$D527," "))</f>
        <v/>
      </c>
      <c r="F532" s="46" t="str">
        <f>IF(ISNUMBER(SEARCH("Low",'DIF Worksheet'!$U527)),'DIF Worksheet'!$X527," ")</f>
        <v xml:space="preserve"> </v>
      </c>
    </row>
    <row r="533" spans="1:6">
      <c r="A533" s="45" t="str">
        <f>IF(ISNUMBER(SEARCH("Low",'DIF Worksheet'!$U528)),'DIF Worksheet'!$W528," ")</f>
        <v xml:space="preserve"> </v>
      </c>
      <c r="B533" s="31" t="str">
        <f>IF(ISNUMBER(SEARCH("Low",'DIF Worksheet'!$U528)),'DIF Worksheet'!$A528," ")</f>
        <v xml:space="preserve"> </v>
      </c>
      <c r="C533" s="31" t="str">
        <f>IF('DIF Worksheet'!$B528="","",IF(ISNUMBER(SEARCH("Low",'DIF Worksheet'!$U528)),'DIF Worksheet'!$B528," "))</f>
        <v/>
      </c>
      <c r="D533" s="31" t="str">
        <f>IF('DIF Worksheet'!$C528="","",IF(ISNUMBER(SEARCH("Low",'DIF Worksheet'!$U528)),'DIF Worksheet'!$C528," "))</f>
        <v/>
      </c>
      <c r="E533" s="31" t="str">
        <f>IF('DIF Worksheet'!$D528="","",IF(ISNUMBER(SEARCH("Low",'DIF Worksheet'!$U528)),'DIF Worksheet'!$D528," "))</f>
        <v/>
      </c>
      <c r="F533" s="46" t="str">
        <f>IF(ISNUMBER(SEARCH("Low",'DIF Worksheet'!$U528)),'DIF Worksheet'!$X528," ")</f>
        <v xml:space="preserve"> </v>
      </c>
    </row>
    <row r="534" spans="1:6">
      <c r="A534" s="45" t="str">
        <f>IF(ISNUMBER(SEARCH("Low",'DIF Worksheet'!$U529)),'DIF Worksheet'!$W529," ")</f>
        <v xml:space="preserve"> </v>
      </c>
      <c r="B534" s="31" t="str">
        <f>IF(ISNUMBER(SEARCH("Low",'DIF Worksheet'!$U529)),'DIF Worksheet'!$A529," ")</f>
        <v xml:space="preserve"> </v>
      </c>
      <c r="C534" s="31" t="str">
        <f>IF('DIF Worksheet'!$B529="","",IF(ISNUMBER(SEARCH("Low",'DIF Worksheet'!$U529)),'DIF Worksheet'!$B529," "))</f>
        <v/>
      </c>
      <c r="D534" s="31" t="str">
        <f>IF('DIF Worksheet'!$C529="","",IF(ISNUMBER(SEARCH("Low",'DIF Worksheet'!$U529)),'DIF Worksheet'!$C529," "))</f>
        <v/>
      </c>
      <c r="E534" s="31" t="str">
        <f>IF('DIF Worksheet'!$D529="","",IF(ISNUMBER(SEARCH("Low",'DIF Worksheet'!$U529)),'DIF Worksheet'!$D529," "))</f>
        <v/>
      </c>
      <c r="F534" s="46" t="str">
        <f>IF(ISNUMBER(SEARCH("Low",'DIF Worksheet'!$U529)),'DIF Worksheet'!$X529," ")</f>
        <v xml:space="preserve"> </v>
      </c>
    </row>
    <row r="535" spans="1:6">
      <c r="A535" s="45" t="str">
        <f>IF(ISNUMBER(SEARCH("Low",'DIF Worksheet'!$U530)),'DIF Worksheet'!$W530," ")</f>
        <v xml:space="preserve"> </v>
      </c>
      <c r="B535" s="31" t="str">
        <f>IF(ISNUMBER(SEARCH("Low",'DIF Worksheet'!$U530)),'DIF Worksheet'!$A530," ")</f>
        <v xml:space="preserve"> </v>
      </c>
      <c r="C535" s="31" t="str">
        <f>IF('DIF Worksheet'!$B530="","",IF(ISNUMBER(SEARCH("Low",'DIF Worksheet'!$U530)),'DIF Worksheet'!$B530," "))</f>
        <v/>
      </c>
      <c r="D535" s="31" t="str">
        <f>IF('DIF Worksheet'!$C530="","",IF(ISNUMBER(SEARCH("Low",'DIF Worksheet'!$U530)),'DIF Worksheet'!$C530," "))</f>
        <v/>
      </c>
      <c r="E535" s="31" t="str">
        <f>IF('DIF Worksheet'!$D530="","",IF(ISNUMBER(SEARCH("Low",'DIF Worksheet'!$U530)),'DIF Worksheet'!$D530," "))</f>
        <v/>
      </c>
      <c r="F535" s="46" t="str">
        <f>IF(ISNUMBER(SEARCH("Low",'DIF Worksheet'!$U530)),'DIF Worksheet'!$X530," ")</f>
        <v xml:space="preserve"> </v>
      </c>
    </row>
    <row r="536" spans="1:6">
      <c r="A536" s="45" t="str">
        <f>IF(ISNUMBER(SEARCH("Low",'DIF Worksheet'!$U531)),'DIF Worksheet'!$W531," ")</f>
        <v xml:space="preserve"> </v>
      </c>
      <c r="B536" s="31" t="str">
        <f>IF(ISNUMBER(SEARCH("Low",'DIF Worksheet'!$U531)),'DIF Worksheet'!$A531," ")</f>
        <v xml:space="preserve"> </v>
      </c>
      <c r="C536" s="31" t="str">
        <f>IF('DIF Worksheet'!$B531="","",IF(ISNUMBER(SEARCH("Low",'DIF Worksheet'!$U531)),'DIF Worksheet'!$B531," "))</f>
        <v/>
      </c>
      <c r="D536" s="31" t="str">
        <f>IF('DIF Worksheet'!$C531="","",IF(ISNUMBER(SEARCH("Low",'DIF Worksheet'!$U531)),'DIF Worksheet'!$C531," "))</f>
        <v/>
      </c>
      <c r="E536" s="31" t="str">
        <f>IF('DIF Worksheet'!$D531="","",IF(ISNUMBER(SEARCH("Low",'DIF Worksheet'!$U531)),'DIF Worksheet'!$D531," "))</f>
        <v/>
      </c>
      <c r="F536" s="46" t="str">
        <f>IF(ISNUMBER(SEARCH("Low",'DIF Worksheet'!$U531)),'DIF Worksheet'!$X531," ")</f>
        <v xml:space="preserve"> </v>
      </c>
    </row>
    <row r="537" spans="1:6">
      <c r="A537" s="45" t="str">
        <f>IF(ISNUMBER(SEARCH("Low",'DIF Worksheet'!$U532)),'DIF Worksheet'!$W532," ")</f>
        <v xml:space="preserve"> </v>
      </c>
      <c r="B537" s="31" t="str">
        <f>IF(ISNUMBER(SEARCH("Low",'DIF Worksheet'!$U532)),'DIF Worksheet'!$A532," ")</f>
        <v xml:space="preserve"> </v>
      </c>
      <c r="C537" s="31" t="str">
        <f>IF('DIF Worksheet'!$B532="","",IF(ISNUMBER(SEARCH("Low",'DIF Worksheet'!$U532)),'DIF Worksheet'!$B532," "))</f>
        <v/>
      </c>
      <c r="D537" s="31" t="str">
        <f>IF('DIF Worksheet'!$C532="","",IF(ISNUMBER(SEARCH("Low",'DIF Worksheet'!$U532)),'DIF Worksheet'!$C532," "))</f>
        <v/>
      </c>
      <c r="E537" s="31" t="str">
        <f>IF('DIF Worksheet'!$D532="","",IF(ISNUMBER(SEARCH("Low",'DIF Worksheet'!$U532)),'DIF Worksheet'!$D532," "))</f>
        <v/>
      </c>
      <c r="F537" s="46" t="str">
        <f>IF(ISNUMBER(SEARCH("Low",'DIF Worksheet'!$U532)),'DIF Worksheet'!$X532," ")</f>
        <v xml:space="preserve"> </v>
      </c>
    </row>
    <row r="538" spans="1:6">
      <c r="A538" s="45" t="str">
        <f>IF(ISNUMBER(SEARCH("Low",'DIF Worksheet'!$U533)),'DIF Worksheet'!$W533," ")</f>
        <v xml:space="preserve"> </v>
      </c>
      <c r="B538" s="31" t="str">
        <f>IF(ISNUMBER(SEARCH("Low",'DIF Worksheet'!$U533)),'DIF Worksheet'!$A533," ")</f>
        <v xml:space="preserve"> </v>
      </c>
      <c r="C538" s="31" t="str">
        <f>IF('DIF Worksheet'!$B533="","",IF(ISNUMBER(SEARCH("Low",'DIF Worksheet'!$U533)),'DIF Worksheet'!$B533," "))</f>
        <v/>
      </c>
      <c r="D538" s="31" t="str">
        <f>IF('DIF Worksheet'!$C533="","",IF(ISNUMBER(SEARCH("Low",'DIF Worksheet'!$U533)),'DIF Worksheet'!$C533," "))</f>
        <v/>
      </c>
      <c r="E538" s="31" t="str">
        <f>IF('DIF Worksheet'!$D533="","",IF(ISNUMBER(SEARCH("Low",'DIF Worksheet'!$U533)),'DIF Worksheet'!$D533," "))</f>
        <v/>
      </c>
      <c r="F538" s="46" t="str">
        <f>IF(ISNUMBER(SEARCH("Low",'DIF Worksheet'!$U533)),'DIF Worksheet'!$X533," ")</f>
        <v xml:space="preserve"> </v>
      </c>
    </row>
    <row r="539" spans="1:6">
      <c r="A539" s="45" t="str">
        <f>IF(ISNUMBER(SEARCH("Low",'DIF Worksheet'!$U534)),'DIF Worksheet'!$W534," ")</f>
        <v xml:space="preserve"> </v>
      </c>
      <c r="B539" s="31" t="str">
        <f>IF(ISNUMBER(SEARCH("Low",'DIF Worksheet'!$U534)),'DIF Worksheet'!$A534," ")</f>
        <v xml:space="preserve"> </v>
      </c>
      <c r="C539" s="31" t="str">
        <f>IF('DIF Worksheet'!$B534="","",IF(ISNUMBER(SEARCH("Low",'DIF Worksheet'!$U534)),'DIF Worksheet'!$B534," "))</f>
        <v/>
      </c>
      <c r="D539" s="31" t="str">
        <f>IF('DIF Worksheet'!$C534="","",IF(ISNUMBER(SEARCH("Low",'DIF Worksheet'!$U534)),'DIF Worksheet'!$C534," "))</f>
        <v/>
      </c>
      <c r="E539" s="31" t="str">
        <f>IF('DIF Worksheet'!$D534="","",IF(ISNUMBER(SEARCH("Low",'DIF Worksheet'!$U534)),'DIF Worksheet'!$D534," "))</f>
        <v/>
      </c>
      <c r="F539" s="46" t="str">
        <f>IF(ISNUMBER(SEARCH("Low",'DIF Worksheet'!$U534)),'DIF Worksheet'!$X534," ")</f>
        <v xml:space="preserve"> </v>
      </c>
    </row>
    <row r="540" spans="1:6">
      <c r="A540" s="45" t="str">
        <f>IF(ISNUMBER(SEARCH("Low",'DIF Worksheet'!$U535)),'DIF Worksheet'!$W535," ")</f>
        <v xml:space="preserve"> </v>
      </c>
      <c r="B540" s="31" t="str">
        <f>IF(ISNUMBER(SEARCH("Low",'DIF Worksheet'!$U535)),'DIF Worksheet'!$A535," ")</f>
        <v xml:space="preserve"> </v>
      </c>
      <c r="C540" s="31" t="str">
        <f>IF('DIF Worksheet'!$B535="","",IF(ISNUMBER(SEARCH("Low",'DIF Worksheet'!$U535)),'DIF Worksheet'!$B535," "))</f>
        <v/>
      </c>
      <c r="D540" s="31" t="str">
        <f>IF('DIF Worksheet'!$C535="","",IF(ISNUMBER(SEARCH("Low",'DIF Worksheet'!$U535)),'DIF Worksheet'!$C535," "))</f>
        <v/>
      </c>
      <c r="E540" s="31" t="str">
        <f>IF('DIF Worksheet'!$D535="","",IF(ISNUMBER(SEARCH("Low",'DIF Worksheet'!$U535)),'DIF Worksheet'!$D535," "))</f>
        <v/>
      </c>
      <c r="F540" s="46" t="str">
        <f>IF(ISNUMBER(SEARCH("Low",'DIF Worksheet'!$U535)),'DIF Worksheet'!$X535," ")</f>
        <v xml:space="preserve"> </v>
      </c>
    </row>
    <row r="541" spans="1:6">
      <c r="A541" s="45" t="str">
        <f>IF(ISNUMBER(SEARCH("Low",'DIF Worksheet'!$U536)),'DIF Worksheet'!$W536," ")</f>
        <v xml:space="preserve"> </v>
      </c>
      <c r="B541" s="31" t="str">
        <f>IF(ISNUMBER(SEARCH("Low",'DIF Worksheet'!$U536)),'DIF Worksheet'!$A536," ")</f>
        <v xml:space="preserve"> </v>
      </c>
      <c r="C541" s="31" t="str">
        <f>IF('DIF Worksheet'!$B536="","",IF(ISNUMBER(SEARCH("Low",'DIF Worksheet'!$U536)),'DIF Worksheet'!$B536," "))</f>
        <v/>
      </c>
      <c r="D541" s="31" t="str">
        <f>IF('DIF Worksheet'!$C536="","",IF(ISNUMBER(SEARCH("Low",'DIF Worksheet'!$U536)),'DIF Worksheet'!$C536," "))</f>
        <v/>
      </c>
      <c r="E541" s="31" t="str">
        <f>IF('DIF Worksheet'!$D536="","",IF(ISNUMBER(SEARCH("Low",'DIF Worksheet'!$U536)),'DIF Worksheet'!$D536," "))</f>
        <v/>
      </c>
      <c r="F541" s="46" t="str">
        <f>IF(ISNUMBER(SEARCH("Low",'DIF Worksheet'!$U536)),'DIF Worksheet'!$X536," ")</f>
        <v xml:space="preserve"> </v>
      </c>
    </row>
    <row r="542" spans="1:6">
      <c r="A542" s="45" t="str">
        <f>IF(ISNUMBER(SEARCH("Low",'DIF Worksheet'!$U537)),'DIF Worksheet'!$W537," ")</f>
        <v xml:space="preserve"> </v>
      </c>
      <c r="B542" s="31" t="str">
        <f>IF(ISNUMBER(SEARCH("Low",'DIF Worksheet'!$U537)),'DIF Worksheet'!$A537," ")</f>
        <v xml:space="preserve"> </v>
      </c>
      <c r="C542" s="31" t="str">
        <f>IF('DIF Worksheet'!$B537="","",IF(ISNUMBER(SEARCH("Low",'DIF Worksheet'!$U537)),'DIF Worksheet'!$B537," "))</f>
        <v/>
      </c>
      <c r="D542" s="31" t="str">
        <f>IF('DIF Worksheet'!$C537="","",IF(ISNUMBER(SEARCH("Low",'DIF Worksheet'!$U537)),'DIF Worksheet'!$C537," "))</f>
        <v/>
      </c>
      <c r="E542" s="31" t="str">
        <f>IF('DIF Worksheet'!$D537="","",IF(ISNUMBER(SEARCH("Low",'DIF Worksheet'!$U537)),'DIF Worksheet'!$D537," "))</f>
        <v/>
      </c>
      <c r="F542" s="46" t="str">
        <f>IF(ISNUMBER(SEARCH("Low",'DIF Worksheet'!$U537)),'DIF Worksheet'!$X537," ")</f>
        <v xml:space="preserve"> </v>
      </c>
    </row>
    <row r="543" spans="1:6">
      <c r="A543" s="45" t="str">
        <f>IF(ISNUMBER(SEARCH("Low",'DIF Worksheet'!$U538)),'DIF Worksheet'!$W538," ")</f>
        <v xml:space="preserve"> </v>
      </c>
      <c r="B543" s="31" t="str">
        <f>IF(ISNUMBER(SEARCH("Low",'DIF Worksheet'!$U538)),'DIF Worksheet'!$A538," ")</f>
        <v xml:space="preserve"> </v>
      </c>
      <c r="C543" s="31" t="str">
        <f>IF('DIF Worksheet'!$B538="","",IF(ISNUMBER(SEARCH("Low",'DIF Worksheet'!$U538)),'DIF Worksheet'!$B538," "))</f>
        <v/>
      </c>
      <c r="D543" s="31" t="str">
        <f>IF('DIF Worksheet'!$C538="","",IF(ISNUMBER(SEARCH("Low",'DIF Worksheet'!$U538)),'DIF Worksheet'!$C538," "))</f>
        <v/>
      </c>
      <c r="E543" s="31" t="str">
        <f>IF('DIF Worksheet'!$D538="","",IF(ISNUMBER(SEARCH("Low",'DIF Worksheet'!$U538)),'DIF Worksheet'!$D538," "))</f>
        <v/>
      </c>
      <c r="F543" s="46" t="str">
        <f>IF(ISNUMBER(SEARCH("Low",'DIF Worksheet'!$U538)),'DIF Worksheet'!$X538," ")</f>
        <v xml:space="preserve"> </v>
      </c>
    </row>
    <row r="544" spans="1:6">
      <c r="A544" s="45" t="str">
        <f>IF(ISNUMBER(SEARCH("Low",'DIF Worksheet'!$U539)),'DIF Worksheet'!$W539," ")</f>
        <v xml:space="preserve"> </v>
      </c>
      <c r="B544" s="31" t="str">
        <f>IF(ISNUMBER(SEARCH("Low",'DIF Worksheet'!$U539)),'DIF Worksheet'!$A539," ")</f>
        <v xml:space="preserve"> </v>
      </c>
      <c r="C544" s="31" t="str">
        <f>IF('DIF Worksheet'!$B539="","",IF(ISNUMBER(SEARCH("Low",'DIF Worksheet'!$U539)),'DIF Worksheet'!$B539," "))</f>
        <v/>
      </c>
      <c r="D544" s="31" t="str">
        <f>IF('DIF Worksheet'!$C539="","",IF(ISNUMBER(SEARCH("Low",'DIF Worksheet'!$U539)),'DIF Worksheet'!$C539," "))</f>
        <v/>
      </c>
      <c r="E544" s="31" t="str">
        <f>IF('DIF Worksheet'!$D539="","",IF(ISNUMBER(SEARCH("Low",'DIF Worksheet'!$U539)),'DIF Worksheet'!$D539," "))</f>
        <v/>
      </c>
      <c r="F544" s="46" t="str">
        <f>IF(ISNUMBER(SEARCH("Low",'DIF Worksheet'!$U539)),'DIF Worksheet'!$X539," ")</f>
        <v xml:space="preserve"> </v>
      </c>
    </row>
    <row r="545" spans="1:6">
      <c r="A545" s="45" t="str">
        <f>IF(ISNUMBER(SEARCH("Low",'DIF Worksheet'!$U540)),'DIF Worksheet'!$W540," ")</f>
        <v xml:space="preserve"> </v>
      </c>
      <c r="B545" s="31" t="str">
        <f>IF(ISNUMBER(SEARCH("Low",'DIF Worksheet'!$U540)),'DIF Worksheet'!$A540," ")</f>
        <v xml:space="preserve"> </v>
      </c>
      <c r="C545" s="31" t="str">
        <f>IF('DIF Worksheet'!$B540="","",IF(ISNUMBER(SEARCH("Low",'DIF Worksheet'!$U540)),'DIF Worksheet'!$B540," "))</f>
        <v/>
      </c>
      <c r="D545" s="31" t="str">
        <f>IF('DIF Worksheet'!$C540="","",IF(ISNUMBER(SEARCH("Low",'DIF Worksheet'!$U540)),'DIF Worksheet'!$C540," "))</f>
        <v/>
      </c>
      <c r="E545" s="31" t="str">
        <f>IF('DIF Worksheet'!$D540="","",IF(ISNUMBER(SEARCH("Low",'DIF Worksheet'!$U540)),'DIF Worksheet'!$D540," "))</f>
        <v/>
      </c>
      <c r="F545" s="46" t="str">
        <f>IF(ISNUMBER(SEARCH("Low",'DIF Worksheet'!$U540)),'DIF Worksheet'!$X540," ")</f>
        <v xml:space="preserve"> </v>
      </c>
    </row>
    <row r="546" spans="1:6">
      <c r="A546" s="45" t="str">
        <f>IF(ISNUMBER(SEARCH("Low",'DIF Worksheet'!$U541)),'DIF Worksheet'!$W541," ")</f>
        <v xml:space="preserve"> </v>
      </c>
      <c r="B546" s="31" t="str">
        <f>IF(ISNUMBER(SEARCH("Low",'DIF Worksheet'!$U541)),'DIF Worksheet'!$A541," ")</f>
        <v xml:space="preserve"> </v>
      </c>
      <c r="C546" s="31" t="str">
        <f>IF('DIF Worksheet'!$B541="","",IF(ISNUMBER(SEARCH("Low",'DIF Worksheet'!$U541)),'DIF Worksheet'!$B541," "))</f>
        <v/>
      </c>
      <c r="D546" s="31" t="str">
        <f>IF('DIF Worksheet'!$C541="","",IF(ISNUMBER(SEARCH("Low",'DIF Worksheet'!$U541)),'DIF Worksheet'!$C541," "))</f>
        <v/>
      </c>
      <c r="E546" s="31" t="str">
        <f>IF('DIF Worksheet'!$D541="","",IF(ISNUMBER(SEARCH("Low",'DIF Worksheet'!$U541)),'DIF Worksheet'!$D541," "))</f>
        <v/>
      </c>
      <c r="F546" s="46" t="str">
        <f>IF(ISNUMBER(SEARCH("Low",'DIF Worksheet'!$U541)),'DIF Worksheet'!$X541," ")</f>
        <v xml:space="preserve"> </v>
      </c>
    </row>
    <row r="547" spans="1:6">
      <c r="A547" s="45" t="str">
        <f>IF(ISNUMBER(SEARCH("Low",'DIF Worksheet'!$U542)),'DIF Worksheet'!$W542," ")</f>
        <v xml:space="preserve"> </v>
      </c>
      <c r="B547" s="31" t="str">
        <f>IF(ISNUMBER(SEARCH("Low",'DIF Worksheet'!$U542)),'DIF Worksheet'!$A542," ")</f>
        <v xml:space="preserve"> </v>
      </c>
      <c r="C547" s="31" t="str">
        <f>IF('DIF Worksheet'!$B542="","",IF(ISNUMBER(SEARCH("Low",'DIF Worksheet'!$U542)),'DIF Worksheet'!$B542," "))</f>
        <v/>
      </c>
      <c r="D547" s="31" t="str">
        <f>IF('DIF Worksheet'!$C542="","",IF(ISNUMBER(SEARCH("Low",'DIF Worksheet'!$U542)),'DIF Worksheet'!$C542," "))</f>
        <v/>
      </c>
      <c r="E547" s="31" t="str">
        <f>IF('DIF Worksheet'!$D542="","",IF(ISNUMBER(SEARCH("Low",'DIF Worksheet'!$U542)),'DIF Worksheet'!$D542," "))</f>
        <v/>
      </c>
      <c r="F547" s="46" t="str">
        <f>IF(ISNUMBER(SEARCH("Low",'DIF Worksheet'!$U542)),'DIF Worksheet'!$X542," ")</f>
        <v xml:space="preserve"> </v>
      </c>
    </row>
    <row r="548" spans="1:6">
      <c r="A548" s="45" t="str">
        <f>IF(ISNUMBER(SEARCH("Low",'DIF Worksheet'!$U543)),'DIF Worksheet'!$W543," ")</f>
        <v xml:space="preserve"> </v>
      </c>
      <c r="B548" s="31" t="str">
        <f>IF(ISNUMBER(SEARCH("Low",'DIF Worksheet'!$U543)),'DIF Worksheet'!$A543," ")</f>
        <v xml:space="preserve"> </v>
      </c>
      <c r="C548" s="31" t="str">
        <f>IF('DIF Worksheet'!$B543="","",IF(ISNUMBER(SEARCH("Low",'DIF Worksheet'!$U543)),'DIF Worksheet'!$B543," "))</f>
        <v/>
      </c>
      <c r="D548" s="31" t="str">
        <f>IF('DIF Worksheet'!$C543="","",IF(ISNUMBER(SEARCH("Low",'DIF Worksheet'!$U543)),'DIF Worksheet'!$C543," "))</f>
        <v/>
      </c>
      <c r="E548" s="31" t="str">
        <f>IF('DIF Worksheet'!$D543="","",IF(ISNUMBER(SEARCH("Low",'DIF Worksheet'!$U543)),'DIF Worksheet'!$D543," "))</f>
        <v/>
      </c>
      <c r="F548" s="46" t="str">
        <f>IF(ISNUMBER(SEARCH("Low",'DIF Worksheet'!$U543)),'DIF Worksheet'!$X543," ")</f>
        <v xml:space="preserve"> </v>
      </c>
    </row>
    <row r="549" spans="1:6">
      <c r="A549" s="45" t="str">
        <f>IF(ISNUMBER(SEARCH("Low",'DIF Worksheet'!$U544)),'DIF Worksheet'!$W544," ")</f>
        <v xml:space="preserve"> </v>
      </c>
      <c r="B549" s="31" t="str">
        <f>IF(ISNUMBER(SEARCH("Low",'DIF Worksheet'!$U544)),'DIF Worksheet'!$A544," ")</f>
        <v xml:space="preserve"> </v>
      </c>
      <c r="C549" s="31" t="str">
        <f>IF('DIF Worksheet'!$B544="","",IF(ISNUMBER(SEARCH("Low",'DIF Worksheet'!$U544)),'DIF Worksheet'!$B544," "))</f>
        <v/>
      </c>
      <c r="D549" s="31" t="str">
        <f>IF('DIF Worksheet'!$C544="","",IF(ISNUMBER(SEARCH("Low",'DIF Worksheet'!$U544)),'DIF Worksheet'!$C544," "))</f>
        <v/>
      </c>
      <c r="E549" s="31" t="str">
        <f>IF('DIF Worksheet'!$D544="","",IF(ISNUMBER(SEARCH("Low",'DIF Worksheet'!$U544)),'DIF Worksheet'!$D544," "))</f>
        <v/>
      </c>
      <c r="F549" s="46" t="str">
        <f>IF(ISNUMBER(SEARCH("Low",'DIF Worksheet'!$U544)),'DIF Worksheet'!$X544," ")</f>
        <v xml:space="preserve"> </v>
      </c>
    </row>
    <row r="550" spans="1:6">
      <c r="A550" s="45" t="str">
        <f>IF(ISNUMBER(SEARCH("Low",'DIF Worksheet'!$U545)),'DIF Worksheet'!$W545," ")</f>
        <v xml:space="preserve"> </v>
      </c>
      <c r="B550" s="31" t="str">
        <f>IF(ISNUMBER(SEARCH("Low",'DIF Worksheet'!$U545)),'DIF Worksheet'!$A545," ")</f>
        <v xml:space="preserve"> </v>
      </c>
      <c r="C550" s="31" t="str">
        <f>IF('DIF Worksheet'!$B545="","",IF(ISNUMBER(SEARCH("Low",'DIF Worksheet'!$U545)),'DIF Worksheet'!$B545," "))</f>
        <v/>
      </c>
      <c r="D550" s="31" t="str">
        <f>IF('DIF Worksheet'!$C545="","",IF(ISNUMBER(SEARCH("Low",'DIF Worksheet'!$U545)),'DIF Worksheet'!$C545," "))</f>
        <v/>
      </c>
      <c r="E550" s="31" t="str">
        <f>IF('DIF Worksheet'!$D545="","",IF(ISNUMBER(SEARCH("Low",'DIF Worksheet'!$U545)),'DIF Worksheet'!$D545," "))</f>
        <v/>
      </c>
      <c r="F550" s="46" t="str">
        <f>IF(ISNUMBER(SEARCH("Low",'DIF Worksheet'!$U545)),'DIF Worksheet'!$X545," ")</f>
        <v xml:space="preserve"> </v>
      </c>
    </row>
    <row r="551" spans="1:6">
      <c r="A551" s="45" t="str">
        <f>IF(ISNUMBER(SEARCH("Low",'DIF Worksheet'!$U546)),'DIF Worksheet'!$W546," ")</f>
        <v xml:space="preserve"> </v>
      </c>
      <c r="B551" s="31" t="str">
        <f>IF(ISNUMBER(SEARCH("Low",'DIF Worksheet'!$U546)),'DIF Worksheet'!$A546," ")</f>
        <v xml:space="preserve"> </v>
      </c>
      <c r="C551" s="31" t="str">
        <f>IF('DIF Worksheet'!$B546="","",IF(ISNUMBER(SEARCH("Low",'DIF Worksheet'!$U546)),'DIF Worksheet'!$B546," "))</f>
        <v/>
      </c>
      <c r="D551" s="31" t="str">
        <f>IF('DIF Worksheet'!$C546="","",IF(ISNUMBER(SEARCH("Low",'DIF Worksheet'!$U546)),'DIF Worksheet'!$C546," "))</f>
        <v/>
      </c>
      <c r="E551" s="31" t="str">
        <f>IF('DIF Worksheet'!$D546="","",IF(ISNUMBER(SEARCH("Low",'DIF Worksheet'!$U546)),'DIF Worksheet'!$D546," "))</f>
        <v/>
      </c>
      <c r="F551" s="46" t="str">
        <f>IF(ISNUMBER(SEARCH("Low",'DIF Worksheet'!$U546)),'DIF Worksheet'!$X546," ")</f>
        <v xml:space="preserve"> </v>
      </c>
    </row>
    <row r="552" spans="1:6">
      <c r="A552" s="45" t="str">
        <f>IF(ISNUMBER(SEARCH("Low",'DIF Worksheet'!$U547)),'DIF Worksheet'!$W547," ")</f>
        <v xml:space="preserve"> </v>
      </c>
      <c r="B552" s="31" t="str">
        <f>IF(ISNUMBER(SEARCH("Low",'DIF Worksheet'!$U547)),'DIF Worksheet'!$A547," ")</f>
        <v xml:space="preserve"> </v>
      </c>
      <c r="C552" s="31" t="str">
        <f>IF('DIF Worksheet'!$B547="","",IF(ISNUMBER(SEARCH("Low",'DIF Worksheet'!$U547)),'DIF Worksheet'!$B547," "))</f>
        <v/>
      </c>
      <c r="D552" s="31" t="str">
        <f>IF('DIF Worksheet'!$C547="","",IF(ISNUMBER(SEARCH("Low",'DIF Worksheet'!$U547)),'DIF Worksheet'!$C547," "))</f>
        <v/>
      </c>
      <c r="E552" s="31" t="str">
        <f>IF('DIF Worksheet'!$D547="","",IF(ISNUMBER(SEARCH("Low",'DIF Worksheet'!$U547)),'DIF Worksheet'!$D547," "))</f>
        <v/>
      </c>
      <c r="F552" s="46" t="str">
        <f>IF(ISNUMBER(SEARCH("Low",'DIF Worksheet'!$U547)),'DIF Worksheet'!$X547," ")</f>
        <v xml:space="preserve"> </v>
      </c>
    </row>
    <row r="553" spans="1:6">
      <c r="A553" s="45" t="str">
        <f>IF(ISNUMBER(SEARCH("Low",'DIF Worksheet'!$U548)),'DIF Worksheet'!$W548," ")</f>
        <v xml:space="preserve"> </v>
      </c>
      <c r="B553" s="31" t="str">
        <f>IF(ISNUMBER(SEARCH("Low",'DIF Worksheet'!$U548)),'DIF Worksheet'!$A548," ")</f>
        <v xml:space="preserve"> </v>
      </c>
      <c r="C553" s="31" t="str">
        <f>IF('DIF Worksheet'!$B548="","",IF(ISNUMBER(SEARCH("Low",'DIF Worksheet'!$U548)),'DIF Worksheet'!$B548," "))</f>
        <v/>
      </c>
      <c r="D553" s="31" t="str">
        <f>IF('DIF Worksheet'!$C548="","",IF(ISNUMBER(SEARCH("Low",'DIF Worksheet'!$U548)),'DIF Worksheet'!$C548," "))</f>
        <v/>
      </c>
      <c r="E553" s="31" t="str">
        <f>IF('DIF Worksheet'!$D548="","",IF(ISNUMBER(SEARCH("Low",'DIF Worksheet'!$U548)),'DIF Worksheet'!$D548," "))</f>
        <v/>
      </c>
      <c r="F553" s="46" t="str">
        <f>IF(ISNUMBER(SEARCH("Low",'DIF Worksheet'!$U548)),'DIF Worksheet'!$X548," ")</f>
        <v xml:space="preserve"> </v>
      </c>
    </row>
    <row r="554" spans="1:6">
      <c r="A554" s="45" t="str">
        <f>IF(ISNUMBER(SEARCH("Low",'DIF Worksheet'!$U549)),'DIF Worksheet'!$W549," ")</f>
        <v xml:space="preserve"> </v>
      </c>
      <c r="B554" s="31" t="str">
        <f>IF(ISNUMBER(SEARCH("Low",'DIF Worksheet'!$U549)),'DIF Worksheet'!$A549," ")</f>
        <v xml:space="preserve"> </v>
      </c>
      <c r="C554" s="31" t="str">
        <f>IF('DIF Worksheet'!$B549="","",IF(ISNUMBER(SEARCH("Low",'DIF Worksheet'!$U549)),'DIF Worksheet'!$B549," "))</f>
        <v/>
      </c>
      <c r="D554" s="31" t="str">
        <f>IF('DIF Worksheet'!$C549="","",IF(ISNUMBER(SEARCH("Low",'DIF Worksheet'!$U549)),'DIF Worksheet'!$C549," "))</f>
        <v/>
      </c>
      <c r="E554" s="31" t="str">
        <f>IF('DIF Worksheet'!$D549="","",IF(ISNUMBER(SEARCH("Low",'DIF Worksheet'!$U549)),'DIF Worksheet'!$D549," "))</f>
        <v/>
      </c>
      <c r="F554" s="46" t="str">
        <f>IF(ISNUMBER(SEARCH("Low",'DIF Worksheet'!$U549)),'DIF Worksheet'!$X549," ")</f>
        <v xml:space="preserve"> </v>
      </c>
    </row>
    <row r="555" spans="1:6">
      <c r="A555" s="45" t="str">
        <f>IF(ISNUMBER(SEARCH("Low",'DIF Worksheet'!$U550)),'DIF Worksheet'!$W550," ")</f>
        <v xml:space="preserve"> </v>
      </c>
      <c r="B555" s="31" t="str">
        <f>IF(ISNUMBER(SEARCH("Low",'DIF Worksheet'!$U550)),'DIF Worksheet'!$A550," ")</f>
        <v xml:space="preserve"> </v>
      </c>
      <c r="C555" s="31" t="str">
        <f>IF('DIF Worksheet'!$B550="","",IF(ISNUMBER(SEARCH("Low",'DIF Worksheet'!$U550)),'DIF Worksheet'!$B550," "))</f>
        <v/>
      </c>
      <c r="D555" s="31" t="str">
        <f>IF('DIF Worksheet'!$C550="","",IF(ISNUMBER(SEARCH("Low",'DIF Worksheet'!$U550)),'DIF Worksheet'!$C550," "))</f>
        <v/>
      </c>
      <c r="E555" s="31" t="str">
        <f>IF('DIF Worksheet'!$D550="","",IF(ISNUMBER(SEARCH("Low",'DIF Worksheet'!$U550)),'DIF Worksheet'!$D550," "))</f>
        <v/>
      </c>
      <c r="F555" s="46" t="str">
        <f>IF(ISNUMBER(SEARCH("Low",'DIF Worksheet'!$U550)),'DIF Worksheet'!$X550," ")</f>
        <v xml:space="preserve"> </v>
      </c>
    </row>
    <row r="556" spans="1:6">
      <c r="A556" s="45" t="str">
        <f>IF(ISNUMBER(SEARCH("Low",'DIF Worksheet'!$U551)),'DIF Worksheet'!$W551," ")</f>
        <v xml:space="preserve"> </v>
      </c>
      <c r="B556" s="31" t="str">
        <f>IF(ISNUMBER(SEARCH("Low",'DIF Worksheet'!$U551)),'DIF Worksheet'!$A551," ")</f>
        <v xml:space="preserve"> </v>
      </c>
      <c r="C556" s="31" t="str">
        <f>IF('DIF Worksheet'!$B551="","",IF(ISNUMBER(SEARCH("Low",'DIF Worksheet'!$U551)),'DIF Worksheet'!$B551," "))</f>
        <v/>
      </c>
      <c r="D556" s="31" t="str">
        <f>IF('DIF Worksheet'!$C551="","",IF(ISNUMBER(SEARCH("Low",'DIF Worksheet'!$U551)),'DIF Worksheet'!$C551," "))</f>
        <v/>
      </c>
      <c r="E556" s="31" t="str">
        <f>IF('DIF Worksheet'!$D551="","",IF(ISNUMBER(SEARCH("Low",'DIF Worksheet'!$U551)),'DIF Worksheet'!$D551," "))</f>
        <v/>
      </c>
      <c r="F556" s="46" t="str">
        <f>IF(ISNUMBER(SEARCH("Low",'DIF Worksheet'!$U551)),'DIF Worksheet'!$X551," ")</f>
        <v xml:space="preserve"> </v>
      </c>
    </row>
    <row r="557" spans="1:6">
      <c r="A557" s="45" t="str">
        <f>IF(ISNUMBER(SEARCH("Low",'DIF Worksheet'!$U552)),'DIF Worksheet'!$W552," ")</f>
        <v xml:space="preserve"> </v>
      </c>
      <c r="B557" s="31" t="str">
        <f>IF(ISNUMBER(SEARCH("Low",'DIF Worksheet'!$U552)),'DIF Worksheet'!$A552," ")</f>
        <v xml:space="preserve"> </v>
      </c>
      <c r="C557" s="31" t="str">
        <f>IF('DIF Worksheet'!$B552="","",IF(ISNUMBER(SEARCH("Low",'DIF Worksheet'!$U552)),'DIF Worksheet'!$B552," "))</f>
        <v/>
      </c>
      <c r="D557" s="31" t="str">
        <f>IF('DIF Worksheet'!$C552="","",IF(ISNUMBER(SEARCH("Low",'DIF Worksheet'!$U552)),'DIF Worksheet'!$C552," "))</f>
        <v/>
      </c>
      <c r="E557" s="31" t="str">
        <f>IF('DIF Worksheet'!$D552="","",IF(ISNUMBER(SEARCH("Low",'DIF Worksheet'!$U552)),'DIF Worksheet'!$D552," "))</f>
        <v/>
      </c>
      <c r="F557" s="46" t="str">
        <f>IF(ISNUMBER(SEARCH("Low",'DIF Worksheet'!$U552)),'DIF Worksheet'!$X552," ")</f>
        <v xml:space="preserve"> </v>
      </c>
    </row>
    <row r="558" spans="1:6">
      <c r="A558" s="45" t="str">
        <f>IF(ISNUMBER(SEARCH("Low",'DIF Worksheet'!$U553)),'DIF Worksheet'!$W553," ")</f>
        <v xml:space="preserve"> </v>
      </c>
      <c r="B558" s="31" t="str">
        <f>IF(ISNUMBER(SEARCH("Low",'DIF Worksheet'!$U553)),'DIF Worksheet'!$A553," ")</f>
        <v xml:space="preserve"> </v>
      </c>
      <c r="C558" s="31" t="str">
        <f>IF('DIF Worksheet'!$B553="","",IF(ISNUMBER(SEARCH("Low",'DIF Worksheet'!$U553)),'DIF Worksheet'!$B553," "))</f>
        <v/>
      </c>
      <c r="D558" s="31" t="str">
        <f>IF('DIF Worksheet'!$C553="","",IF(ISNUMBER(SEARCH("Low",'DIF Worksheet'!$U553)),'DIF Worksheet'!$C553," "))</f>
        <v/>
      </c>
      <c r="E558" s="31" t="str">
        <f>IF('DIF Worksheet'!$D553="","",IF(ISNUMBER(SEARCH("Low",'DIF Worksheet'!$U553)),'DIF Worksheet'!$D553," "))</f>
        <v/>
      </c>
      <c r="F558" s="46" t="str">
        <f>IF(ISNUMBER(SEARCH("Low",'DIF Worksheet'!$U553)),'DIF Worksheet'!$X553," ")</f>
        <v xml:space="preserve"> </v>
      </c>
    </row>
    <row r="559" spans="1:6">
      <c r="A559" s="45" t="str">
        <f>IF(ISNUMBER(SEARCH("Low",'DIF Worksheet'!$U554)),'DIF Worksheet'!$W554," ")</f>
        <v xml:space="preserve"> </v>
      </c>
      <c r="B559" s="31" t="str">
        <f>IF(ISNUMBER(SEARCH("Low",'DIF Worksheet'!$U554)),'DIF Worksheet'!$A554," ")</f>
        <v xml:space="preserve"> </v>
      </c>
      <c r="C559" s="31" t="str">
        <f>IF('DIF Worksheet'!$B554="","",IF(ISNUMBER(SEARCH("Low",'DIF Worksheet'!$U554)),'DIF Worksheet'!$B554," "))</f>
        <v/>
      </c>
      <c r="D559" s="31" t="str">
        <f>IF('DIF Worksheet'!$C554="","",IF(ISNUMBER(SEARCH("Low",'DIF Worksheet'!$U554)),'DIF Worksheet'!$C554," "))</f>
        <v/>
      </c>
      <c r="E559" s="31" t="str">
        <f>IF('DIF Worksheet'!$D554="","",IF(ISNUMBER(SEARCH("Low",'DIF Worksheet'!$U554)),'DIF Worksheet'!$D554," "))</f>
        <v/>
      </c>
      <c r="F559" s="46" t="str">
        <f>IF(ISNUMBER(SEARCH("Low",'DIF Worksheet'!$U554)),'DIF Worksheet'!$X554," ")</f>
        <v xml:space="preserve"> </v>
      </c>
    </row>
    <row r="560" spans="1:6">
      <c r="A560" s="45" t="str">
        <f>IF(ISNUMBER(SEARCH("Low",'DIF Worksheet'!$U555)),'DIF Worksheet'!$W555," ")</f>
        <v xml:space="preserve"> </v>
      </c>
      <c r="B560" s="31" t="str">
        <f>IF(ISNUMBER(SEARCH("Low",'DIF Worksheet'!$U555)),'DIF Worksheet'!$A555," ")</f>
        <v xml:space="preserve"> </v>
      </c>
      <c r="C560" s="31" t="str">
        <f>IF('DIF Worksheet'!$B555="","",IF(ISNUMBER(SEARCH("Low",'DIF Worksheet'!$U555)),'DIF Worksheet'!$B555," "))</f>
        <v/>
      </c>
      <c r="D560" s="31" t="str">
        <f>IF('DIF Worksheet'!$C555="","",IF(ISNUMBER(SEARCH("Low",'DIF Worksheet'!$U555)),'DIF Worksheet'!$C555," "))</f>
        <v/>
      </c>
      <c r="E560" s="31" t="str">
        <f>IF('DIF Worksheet'!$D555="","",IF(ISNUMBER(SEARCH("Low",'DIF Worksheet'!$U555)),'DIF Worksheet'!$D555," "))</f>
        <v/>
      </c>
      <c r="F560" s="46" t="str">
        <f>IF(ISNUMBER(SEARCH("Low",'DIF Worksheet'!$U555)),'DIF Worksheet'!$X555," ")</f>
        <v xml:space="preserve"> </v>
      </c>
    </row>
    <row r="561" spans="1:6">
      <c r="A561" s="45" t="str">
        <f>IF(ISNUMBER(SEARCH("Low",'DIF Worksheet'!$U556)),'DIF Worksheet'!$W556," ")</f>
        <v xml:space="preserve"> </v>
      </c>
      <c r="B561" s="31" t="str">
        <f>IF(ISNUMBER(SEARCH("Low",'DIF Worksheet'!$U556)),'DIF Worksheet'!$A556," ")</f>
        <v xml:space="preserve"> </v>
      </c>
      <c r="C561" s="31" t="str">
        <f>IF('DIF Worksheet'!$B556="","",IF(ISNUMBER(SEARCH("Low",'DIF Worksheet'!$U556)),'DIF Worksheet'!$B556," "))</f>
        <v/>
      </c>
      <c r="D561" s="31" t="str">
        <f>IF('DIF Worksheet'!$C556="","",IF(ISNUMBER(SEARCH("Low",'DIF Worksheet'!$U556)),'DIF Worksheet'!$C556," "))</f>
        <v/>
      </c>
      <c r="E561" s="31" t="str">
        <f>IF('DIF Worksheet'!$D556="","",IF(ISNUMBER(SEARCH("Low",'DIF Worksheet'!$U556)),'DIF Worksheet'!$D556," "))</f>
        <v/>
      </c>
      <c r="F561" s="46" t="str">
        <f>IF(ISNUMBER(SEARCH("Low",'DIF Worksheet'!$U556)),'DIF Worksheet'!$X556," ")</f>
        <v xml:space="preserve"> </v>
      </c>
    </row>
    <row r="562" spans="1:6">
      <c r="A562" s="45" t="str">
        <f>IF(ISNUMBER(SEARCH("Low",'DIF Worksheet'!$U557)),'DIF Worksheet'!$W557," ")</f>
        <v xml:space="preserve"> </v>
      </c>
      <c r="B562" s="31" t="str">
        <f>IF(ISNUMBER(SEARCH("Low",'DIF Worksheet'!$U557)),'DIF Worksheet'!$A557," ")</f>
        <v xml:space="preserve"> </v>
      </c>
      <c r="C562" s="31" t="str">
        <f>IF('DIF Worksheet'!$B557="","",IF(ISNUMBER(SEARCH("Low",'DIF Worksheet'!$U557)),'DIF Worksheet'!$B557," "))</f>
        <v/>
      </c>
      <c r="D562" s="31" t="str">
        <f>IF('DIF Worksheet'!$C557="","",IF(ISNUMBER(SEARCH("Low",'DIF Worksheet'!$U557)),'DIF Worksheet'!$C557," "))</f>
        <v/>
      </c>
      <c r="E562" s="31" t="str">
        <f>IF('DIF Worksheet'!$D557="","",IF(ISNUMBER(SEARCH("Low",'DIF Worksheet'!$U557)),'DIF Worksheet'!$D557," "))</f>
        <v/>
      </c>
      <c r="F562" s="46" t="str">
        <f>IF(ISNUMBER(SEARCH("Low",'DIF Worksheet'!$U557)),'DIF Worksheet'!$X557," ")</f>
        <v xml:space="preserve"> </v>
      </c>
    </row>
    <row r="563" spans="1:6">
      <c r="A563" s="45" t="str">
        <f>IF(ISNUMBER(SEARCH("Low",'DIF Worksheet'!$U558)),'DIF Worksheet'!$W558," ")</f>
        <v xml:space="preserve"> </v>
      </c>
      <c r="B563" s="31" t="str">
        <f>IF(ISNUMBER(SEARCH("Low",'DIF Worksheet'!$U558)),'DIF Worksheet'!$A558," ")</f>
        <v xml:space="preserve"> </v>
      </c>
      <c r="C563" s="31" t="str">
        <f>IF('DIF Worksheet'!$B558="","",IF(ISNUMBER(SEARCH("Low",'DIF Worksheet'!$U558)),'DIF Worksheet'!$B558," "))</f>
        <v/>
      </c>
      <c r="D563" s="31" t="str">
        <f>IF('DIF Worksheet'!$C558="","",IF(ISNUMBER(SEARCH("Low",'DIF Worksheet'!$U558)),'DIF Worksheet'!$C558," "))</f>
        <v/>
      </c>
      <c r="E563" s="31" t="str">
        <f>IF('DIF Worksheet'!$D558="","",IF(ISNUMBER(SEARCH("Low",'DIF Worksheet'!$U558)),'DIF Worksheet'!$D558," "))</f>
        <v/>
      </c>
      <c r="F563" s="46" t="str">
        <f>IF(ISNUMBER(SEARCH("Low",'DIF Worksheet'!$U558)),'DIF Worksheet'!$X558," ")</f>
        <v xml:space="preserve"> </v>
      </c>
    </row>
    <row r="564" spans="1:6">
      <c r="A564" s="45" t="str">
        <f>IF(ISNUMBER(SEARCH("Low",'DIF Worksheet'!$U559)),'DIF Worksheet'!$W559," ")</f>
        <v xml:space="preserve"> </v>
      </c>
      <c r="B564" s="31" t="str">
        <f>IF(ISNUMBER(SEARCH("Low",'DIF Worksheet'!$U559)),'DIF Worksheet'!$A559," ")</f>
        <v xml:space="preserve"> </v>
      </c>
      <c r="C564" s="31" t="str">
        <f>IF('DIF Worksheet'!$B559="","",IF(ISNUMBER(SEARCH("Low",'DIF Worksheet'!$U559)),'DIF Worksheet'!$B559," "))</f>
        <v/>
      </c>
      <c r="D564" s="31" t="str">
        <f>IF('DIF Worksheet'!$C559="","",IF(ISNUMBER(SEARCH("Low",'DIF Worksheet'!$U559)),'DIF Worksheet'!$C559," "))</f>
        <v/>
      </c>
      <c r="E564" s="31" t="str">
        <f>IF('DIF Worksheet'!$D559="","",IF(ISNUMBER(SEARCH("Low",'DIF Worksheet'!$U559)),'DIF Worksheet'!$D559," "))</f>
        <v/>
      </c>
      <c r="F564" s="46" t="str">
        <f>IF(ISNUMBER(SEARCH("Low",'DIF Worksheet'!$U559)),'DIF Worksheet'!$X559," ")</f>
        <v xml:space="preserve"> </v>
      </c>
    </row>
    <row r="565" spans="1:6">
      <c r="A565" s="45" t="str">
        <f>IF(ISNUMBER(SEARCH("Low",'DIF Worksheet'!$U560)),'DIF Worksheet'!$W560," ")</f>
        <v xml:space="preserve"> </v>
      </c>
      <c r="B565" s="31" t="str">
        <f>IF(ISNUMBER(SEARCH("Low",'DIF Worksheet'!$U560)),'DIF Worksheet'!$A560," ")</f>
        <v xml:space="preserve"> </v>
      </c>
      <c r="C565" s="31" t="str">
        <f>IF('DIF Worksheet'!$B560="","",IF(ISNUMBER(SEARCH("Low",'DIF Worksheet'!$U560)),'DIF Worksheet'!$B560," "))</f>
        <v/>
      </c>
      <c r="D565" s="31" t="str">
        <f>IF('DIF Worksheet'!$C560="","",IF(ISNUMBER(SEARCH("Low",'DIF Worksheet'!$U560)),'DIF Worksheet'!$C560," "))</f>
        <v/>
      </c>
      <c r="E565" s="31" t="str">
        <f>IF('DIF Worksheet'!$D560="","",IF(ISNUMBER(SEARCH("Low",'DIF Worksheet'!$U560)),'DIF Worksheet'!$D560," "))</f>
        <v/>
      </c>
      <c r="F565" s="46" t="str">
        <f>IF(ISNUMBER(SEARCH("Low",'DIF Worksheet'!$U560)),'DIF Worksheet'!$X560," ")</f>
        <v xml:space="preserve"> </v>
      </c>
    </row>
    <row r="566" spans="1:6">
      <c r="A566" s="45" t="str">
        <f>IF(ISNUMBER(SEARCH("Low",'DIF Worksheet'!$U561)),'DIF Worksheet'!$W561," ")</f>
        <v xml:space="preserve"> </v>
      </c>
      <c r="B566" s="31" t="str">
        <f>IF(ISNUMBER(SEARCH("Low",'DIF Worksheet'!$U561)),'DIF Worksheet'!$A561," ")</f>
        <v xml:space="preserve"> </v>
      </c>
      <c r="C566" s="31" t="str">
        <f>IF('DIF Worksheet'!$B561="","",IF(ISNUMBER(SEARCH("Low",'DIF Worksheet'!$U561)),'DIF Worksheet'!$B561," "))</f>
        <v/>
      </c>
      <c r="D566" s="31" t="str">
        <f>IF('DIF Worksheet'!$C561="","",IF(ISNUMBER(SEARCH("Low",'DIF Worksheet'!$U561)),'DIF Worksheet'!$C561," "))</f>
        <v/>
      </c>
      <c r="E566" s="31" t="str">
        <f>IF('DIF Worksheet'!$D561="","",IF(ISNUMBER(SEARCH("Low",'DIF Worksheet'!$U561)),'DIF Worksheet'!$D561," "))</f>
        <v/>
      </c>
      <c r="F566" s="46" t="str">
        <f>IF(ISNUMBER(SEARCH("Low",'DIF Worksheet'!$U561)),'DIF Worksheet'!$X561," ")</f>
        <v xml:space="preserve"> </v>
      </c>
    </row>
    <row r="567" spans="1:6">
      <c r="A567" s="45" t="str">
        <f>IF(ISNUMBER(SEARCH("Low",'DIF Worksheet'!$U562)),'DIF Worksheet'!$W562," ")</f>
        <v xml:space="preserve"> </v>
      </c>
      <c r="B567" s="31" t="str">
        <f>IF(ISNUMBER(SEARCH("Low",'DIF Worksheet'!$U562)),'DIF Worksheet'!$A562," ")</f>
        <v xml:space="preserve"> </v>
      </c>
      <c r="C567" s="31" t="str">
        <f>IF('DIF Worksheet'!$B562="","",IF(ISNUMBER(SEARCH("Low",'DIF Worksheet'!$U562)),'DIF Worksheet'!$B562," "))</f>
        <v/>
      </c>
      <c r="D567" s="31" t="str">
        <f>IF('DIF Worksheet'!$C562="","",IF(ISNUMBER(SEARCH("Low",'DIF Worksheet'!$U562)),'DIF Worksheet'!$C562," "))</f>
        <v/>
      </c>
      <c r="E567" s="31" t="str">
        <f>IF('DIF Worksheet'!$D562="","",IF(ISNUMBER(SEARCH("Low",'DIF Worksheet'!$U562)),'DIF Worksheet'!$D562," "))</f>
        <v/>
      </c>
      <c r="F567" s="46" t="str">
        <f>IF(ISNUMBER(SEARCH("Low",'DIF Worksheet'!$U562)),'DIF Worksheet'!$X562," ")</f>
        <v xml:space="preserve"> </v>
      </c>
    </row>
    <row r="568" spans="1:6">
      <c r="A568" s="45" t="str">
        <f>IF(ISNUMBER(SEARCH("Low",'DIF Worksheet'!$U563)),'DIF Worksheet'!$W563," ")</f>
        <v xml:space="preserve"> </v>
      </c>
      <c r="B568" s="31" t="str">
        <f>IF(ISNUMBER(SEARCH("Low",'DIF Worksheet'!$U563)),'DIF Worksheet'!$A563," ")</f>
        <v xml:space="preserve"> </v>
      </c>
      <c r="C568" s="31" t="str">
        <f>IF('DIF Worksheet'!$B563="","",IF(ISNUMBER(SEARCH("Low",'DIF Worksheet'!$U563)),'DIF Worksheet'!$B563," "))</f>
        <v/>
      </c>
      <c r="D568" s="31" t="str">
        <f>IF('DIF Worksheet'!$C563="","",IF(ISNUMBER(SEARCH("Low",'DIF Worksheet'!$U563)),'DIF Worksheet'!$C563," "))</f>
        <v/>
      </c>
      <c r="E568" s="31" t="str">
        <f>IF('DIF Worksheet'!$D563="","",IF(ISNUMBER(SEARCH("Low",'DIF Worksheet'!$U563)),'DIF Worksheet'!$D563," "))</f>
        <v/>
      </c>
      <c r="F568" s="46" t="str">
        <f>IF(ISNUMBER(SEARCH("Low",'DIF Worksheet'!$U563)),'DIF Worksheet'!$X563," ")</f>
        <v xml:space="preserve"> </v>
      </c>
    </row>
    <row r="569" spans="1:6">
      <c r="A569" s="45" t="str">
        <f>IF(ISNUMBER(SEARCH("Low",'DIF Worksheet'!$U564)),'DIF Worksheet'!$W564," ")</f>
        <v xml:space="preserve"> </v>
      </c>
      <c r="B569" s="31" t="str">
        <f>IF(ISNUMBER(SEARCH("Low",'DIF Worksheet'!$U564)),'DIF Worksheet'!$A564," ")</f>
        <v xml:space="preserve"> </v>
      </c>
      <c r="C569" s="31" t="str">
        <f>IF('DIF Worksheet'!$B564="","",IF(ISNUMBER(SEARCH("Low",'DIF Worksheet'!$U564)),'DIF Worksheet'!$B564," "))</f>
        <v/>
      </c>
      <c r="D569" s="31" t="str">
        <f>IF('DIF Worksheet'!$C564="","",IF(ISNUMBER(SEARCH("Low",'DIF Worksheet'!$U564)),'DIF Worksheet'!$C564," "))</f>
        <v/>
      </c>
      <c r="E569" s="31" t="str">
        <f>IF('DIF Worksheet'!$D564="","",IF(ISNUMBER(SEARCH("Low",'DIF Worksheet'!$U564)),'DIF Worksheet'!$D564," "))</f>
        <v/>
      </c>
      <c r="F569" s="46" t="str">
        <f>IF(ISNUMBER(SEARCH("Low",'DIF Worksheet'!$U564)),'DIF Worksheet'!$X564," ")</f>
        <v xml:space="preserve"> </v>
      </c>
    </row>
    <row r="570" spans="1:6">
      <c r="A570" s="45" t="str">
        <f>IF(ISNUMBER(SEARCH("Low",'DIF Worksheet'!$U565)),'DIF Worksheet'!$W565," ")</f>
        <v xml:space="preserve"> </v>
      </c>
      <c r="B570" s="31" t="str">
        <f>IF(ISNUMBER(SEARCH("Low",'DIF Worksheet'!$U565)),'DIF Worksheet'!$A565," ")</f>
        <v xml:space="preserve"> </v>
      </c>
      <c r="C570" s="31" t="str">
        <f>IF('DIF Worksheet'!$B565="","",IF(ISNUMBER(SEARCH("Low",'DIF Worksheet'!$U565)),'DIF Worksheet'!$B565," "))</f>
        <v/>
      </c>
      <c r="D570" s="31" t="str">
        <f>IF('DIF Worksheet'!$C565="","",IF(ISNUMBER(SEARCH("Low",'DIF Worksheet'!$U565)),'DIF Worksheet'!$C565," "))</f>
        <v/>
      </c>
      <c r="E570" s="31" t="str">
        <f>IF('DIF Worksheet'!$D565="","",IF(ISNUMBER(SEARCH("Low",'DIF Worksheet'!$U565)),'DIF Worksheet'!$D565," "))</f>
        <v/>
      </c>
      <c r="F570" s="46" t="str">
        <f>IF(ISNUMBER(SEARCH("Low",'DIF Worksheet'!$U565)),'DIF Worksheet'!$X565," ")</f>
        <v xml:space="preserve"> </v>
      </c>
    </row>
    <row r="571" spans="1:6">
      <c r="A571" s="45" t="str">
        <f>IF(ISNUMBER(SEARCH("Low",'DIF Worksheet'!$U566)),'DIF Worksheet'!$W566," ")</f>
        <v xml:space="preserve"> </v>
      </c>
      <c r="B571" s="31" t="str">
        <f>IF(ISNUMBER(SEARCH("Low",'DIF Worksheet'!$U566)),'DIF Worksheet'!$A566," ")</f>
        <v xml:space="preserve"> </v>
      </c>
      <c r="C571" s="31" t="str">
        <f>IF('DIF Worksheet'!$B566="","",IF(ISNUMBER(SEARCH("Low",'DIF Worksheet'!$U566)),'DIF Worksheet'!$B566," "))</f>
        <v/>
      </c>
      <c r="D571" s="31" t="str">
        <f>IF('DIF Worksheet'!$C566="","",IF(ISNUMBER(SEARCH("Low",'DIF Worksheet'!$U566)),'DIF Worksheet'!$C566," "))</f>
        <v/>
      </c>
      <c r="E571" s="31" t="str">
        <f>IF('DIF Worksheet'!$D566="","",IF(ISNUMBER(SEARCH("Low",'DIF Worksheet'!$U566)),'DIF Worksheet'!$D566," "))</f>
        <v/>
      </c>
      <c r="F571" s="46" t="str">
        <f>IF(ISNUMBER(SEARCH("Low",'DIF Worksheet'!$U566)),'DIF Worksheet'!$X566," ")</f>
        <v xml:space="preserve"> </v>
      </c>
    </row>
    <row r="572" spans="1:6">
      <c r="A572" s="45" t="str">
        <f>IF(ISNUMBER(SEARCH("Low",'DIF Worksheet'!$U567)),'DIF Worksheet'!$W567," ")</f>
        <v xml:space="preserve"> </v>
      </c>
      <c r="B572" s="31" t="str">
        <f>IF(ISNUMBER(SEARCH("Low",'DIF Worksheet'!$U567)),'DIF Worksheet'!$A567," ")</f>
        <v xml:space="preserve"> </v>
      </c>
      <c r="C572" s="31" t="str">
        <f>IF('DIF Worksheet'!$B567="","",IF(ISNUMBER(SEARCH("Low",'DIF Worksheet'!$U567)),'DIF Worksheet'!$B567," "))</f>
        <v/>
      </c>
      <c r="D572" s="31" t="str">
        <f>IF('DIF Worksheet'!$C567="","",IF(ISNUMBER(SEARCH("Low",'DIF Worksheet'!$U567)),'DIF Worksheet'!$C567," "))</f>
        <v/>
      </c>
      <c r="E572" s="31" t="str">
        <f>IF('DIF Worksheet'!$D567="","",IF(ISNUMBER(SEARCH("Low",'DIF Worksheet'!$U567)),'DIF Worksheet'!$D567," "))</f>
        <v/>
      </c>
      <c r="F572" s="46" t="str">
        <f>IF(ISNUMBER(SEARCH("Low",'DIF Worksheet'!$U567)),'DIF Worksheet'!$X567," ")</f>
        <v xml:space="preserve"> </v>
      </c>
    </row>
    <row r="573" spans="1:6">
      <c r="A573" s="45" t="str">
        <f>IF(ISNUMBER(SEARCH("Low",'DIF Worksheet'!$U568)),'DIF Worksheet'!$W568," ")</f>
        <v xml:space="preserve"> </v>
      </c>
      <c r="B573" s="31" t="str">
        <f>IF(ISNUMBER(SEARCH("Low",'DIF Worksheet'!$U568)),'DIF Worksheet'!$A568," ")</f>
        <v xml:space="preserve"> </v>
      </c>
      <c r="C573" s="31" t="str">
        <f>IF('DIF Worksheet'!$B568="","",IF(ISNUMBER(SEARCH("Low",'DIF Worksheet'!$U568)),'DIF Worksheet'!$B568," "))</f>
        <v/>
      </c>
      <c r="D573" s="31" t="str">
        <f>IF('DIF Worksheet'!$C568="","",IF(ISNUMBER(SEARCH("Low",'DIF Worksheet'!$U568)),'DIF Worksheet'!$C568," "))</f>
        <v/>
      </c>
      <c r="E573" s="31" t="str">
        <f>IF('DIF Worksheet'!$D568="","",IF(ISNUMBER(SEARCH("Low",'DIF Worksheet'!$U568)),'DIF Worksheet'!$D568," "))</f>
        <v/>
      </c>
      <c r="F573" s="46" t="str">
        <f>IF(ISNUMBER(SEARCH("Low",'DIF Worksheet'!$U568)),'DIF Worksheet'!$X568," ")</f>
        <v xml:space="preserve"> </v>
      </c>
    </row>
    <row r="574" spans="1:6">
      <c r="A574" s="45" t="str">
        <f>IF(ISNUMBER(SEARCH("Low",'DIF Worksheet'!$U569)),'DIF Worksheet'!$W569," ")</f>
        <v xml:space="preserve"> </v>
      </c>
      <c r="B574" s="31" t="str">
        <f>IF(ISNUMBER(SEARCH("Low",'DIF Worksheet'!$U569)),'DIF Worksheet'!$A569," ")</f>
        <v xml:space="preserve"> </v>
      </c>
      <c r="C574" s="31" t="str">
        <f>IF('DIF Worksheet'!$B569="","",IF(ISNUMBER(SEARCH("Low",'DIF Worksheet'!$U569)),'DIF Worksheet'!$B569," "))</f>
        <v/>
      </c>
      <c r="D574" s="31" t="str">
        <f>IF('DIF Worksheet'!$C569="","",IF(ISNUMBER(SEARCH("Low",'DIF Worksheet'!$U569)),'DIF Worksheet'!$C569," "))</f>
        <v/>
      </c>
      <c r="E574" s="31" t="str">
        <f>IF('DIF Worksheet'!$D569="","",IF(ISNUMBER(SEARCH("Low",'DIF Worksheet'!$U569)),'DIF Worksheet'!$D569," "))</f>
        <v/>
      </c>
      <c r="F574" s="46" t="str">
        <f>IF(ISNUMBER(SEARCH("Low",'DIF Worksheet'!$U569)),'DIF Worksheet'!$X569," ")</f>
        <v xml:space="preserve"> </v>
      </c>
    </row>
    <row r="575" spans="1:6">
      <c r="A575" s="45" t="str">
        <f>IF(ISNUMBER(SEARCH("Low",'DIF Worksheet'!$U570)),'DIF Worksheet'!$W570," ")</f>
        <v xml:space="preserve"> </v>
      </c>
      <c r="B575" s="31" t="str">
        <f>IF(ISNUMBER(SEARCH("Low",'DIF Worksheet'!$U570)),'DIF Worksheet'!$A570," ")</f>
        <v xml:space="preserve"> </v>
      </c>
      <c r="C575" s="31" t="str">
        <f>IF('DIF Worksheet'!$B570="","",IF(ISNUMBER(SEARCH("Low",'DIF Worksheet'!$U570)),'DIF Worksheet'!$B570," "))</f>
        <v/>
      </c>
      <c r="D575" s="31" t="str">
        <f>IF('DIF Worksheet'!$C570="","",IF(ISNUMBER(SEARCH("Low",'DIF Worksheet'!$U570)),'DIF Worksheet'!$C570," "))</f>
        <v/>
      </c>
      <c r="E575" s="31" t="str">
        <f>IF('DIF Worksheet'!$D570="","",IF(ISNUMBER(SEARCH("Low",'DIF Worksheet'!$U570)),'DIF Worksheet'!$D570," "))</f>
        <v/>
      </c>
      <c r="F575" s="46" t="str">
        <f>IF(ISNUMBER(SEARCH("Low",'DIF Worksheet'!$U570)),'DIF Worksheet'!$X570," ")</f>
        <v xml:space="preserve"> </v>
      </c>
    </row>
    <row r="576" spans="1:6">
      <c r="A576" s="45" t="str">
        <f>IF(ISNUMBER(SEARCH("Low",'DIF Worksheet'!$U571)),'DIF Worksheet'!$W571," ")</f>
        <v xml:space="preserve"> </v>
      </c>
      <c r="B576" s="31" t="str">
        <f>IF(ISNUMBER(SEARCH("Low",'DIF Worksheet'!$U571)),'DIF Worksheet'!$A571," ")</f>
        <v xml:space="preserve"> </v>
      </c>
      <c r="C576" s="31" t="str">
        <f>IF('DIF Worksheet'!$B571="","",IF(ISNUMBER(SEARCH("Low",'DIF Worksheet'!$U571)),'DIF Worksheet'!$B571," "))</f>
        <v/>
      </c>
      <c r="D576" s="31" t="str">
        <f>IF('DIF Worksheet'!$C571="","",IF(ISNUMBER(SEARCH("Low",'DIF Worksheet'!$U571)),'DIF Worksheet'!$C571," "))</f>
        <v/>
      </c>
      <c r="E576" s="31" t="str">
        <f>IF('DIF Worksheet'!$D571="","",IF(ISNUMBER(SEARCH("Low",'DIF Worksheet'!$U571)),'DIF Worksheet'!$D571," "))</f>
        <v/>
      </c>
      <c r="F576" s="46" t="str">
        <f>IF(ISNUMBER(SEARCH("Low",'DIF Worksheet'!$U571)),'DIF Worksheet'!$X571," ")</f>
        <v xml:space="preserve"> </v>
      </c>
    </row>
    <row r="577" spans="1:6">
      <c r="A577" s="45" t="str">
        <f>IF(ISNUMBER(SEARCH("Low",'DIF Worksheet'!$U572)),'DIF Worksheet'!$W572," ")</f>
        <v xml:space="preserve"> </v>
      </c>
      <c r="B577" s="31" t="str">
        <f>IF(ISNUMBER(SEARCH("Low",'DIF Worksheet'!$U572)),'DIF Worksheet'!$A572," ")</f>
        <v xml:space="preserve"> </v>
      </c>
      <c r="C577" s="31" t="str">
        <f>IF('DIF Worksheet'!$B572="","",IF(ISNUMBER(SEARCH("Low",'DIF Worksheet'!$U572)),'DIF Worksheet'!$B572," "))</f>
        <v/>
      </c>
      <c r="D577" s="31" t="str">
        <f>IF('DIF Worksheet'!$C572="","",IF(ISNUMBER(SEARCH("Low",'DIF Worksheet'!$U572)),'DIF Worksheet'!$C572," "))</f>
        <v/>
      </c>
      <c r="E577" s="31" t="str">
        <f>IF('DIF Worksheet'!$D572="","",IF(ISNUMBER(SEARCH("Low",'DIF Worksheet'!$U572)),'DIF Worksheet'!$D572," "))</f>
        <v/>
      </c>
      <c r="F577" s="46" t="str">
        <f>IF(ISNUMBER(SEARCH("Low",'DIF Worksheet'!$U572)),'DIF Worksheet'!$X572," ")</f>
        <v xml:space="preserve"> </v>
      </c>
    </row>
    <row r="578" spans="1:6">
      <c r="A578" s="45" t="str">
        <f>IF(ISNUMBER(SEARCH("Low",'DIF Worksheet'!$U573)),'DIF Worksheet'!$W573," ")</f>
        <v xml:space="preserve"> </v>
      </c>
      <c r="B578" s="31" t="str">
        <f>IF(ISNUMBER(SEARCH("Low",'DIF Worksheet'!$U573)),'DIF Worksheet'!$A573," ")</f>
        <v xml:space="preserve"> </v>
      </c>
      <c r="C578" s="31" t="str">
        <f>IF('DIF Worksheet'!$B573="","",IF(ISNUMBER(SEARCH("Low",'DIF Worksheet'!$U573)),'DIF Worksheet'!$B573," "))</f>
        <v/>
      </c>
      <c r="D578" s="31" t="str">
        <f>IF('DIF Worksheet'!$C573="","",IF(ISNUMBER(SEARCH("Low",'DIF Worksheet'!$U573)),'DIF Worksheet'!$C573," "))</f>
        <v/>
      </c>
      <c r="E578" s="31" t="str">
        <f>IF('DIF Worksheet'!$D573="","",IF(ISNUMBER(SEARCH("Low",'DIF Worksheet'!$U573)),'DIF Worksheet'!$D573," "))</f>
        <v/>
      </c>
      <c r="F578" s="46" t="str">
        <f>IF(ISNUMBER(SEARCH("Low",'DIF Worksheet'!$U573)),'DIF Worksheet'!$X573," ")</f>
        <v xml:space="preserve"> </v>
      </c>
    </row>
    <row r="579" spans="1:6">
      <c r="A579" s="45" t="str">
        <f>IF(ISNUMBER(SEARCH("Low",'DIF Worksheet'!$U574)),'DIF Worksheet'!$W574," ")</f>
        <v xml:space="preserve"> </v>
      </c>
      <c r="B579" s="31" t="str">
        <f>IF(ISNUMBER(SEARCH("Low",'DIF Worksheet'!$U574)),'DIF Worksheet'!$A574," ")</f>
        <v xml:space="preserve"> </v>
      </c>
      <c r="C579" s="31" t="str">
        <f>IF('DIF Worksheet'!$B574="","",IF(ISNUMBER(SEARCH("Low",'DIF Worksheet'!$U574)),'DIF Worksheet'!$B574," "))</f>
        <v/>
      </c>
      <c r="D579" s="31" t="str">
        <f>IF('DIF Worksheet'!$C574="","",IF(ISNUMBER(SEARCH("Low",'DIF Worksheet'!$U574)),'DIF Worksheet'!$C574," "))</f>
        <v/>
      </c>
      <c r="E579" s="31" t="str">
        <f>IF('DIF Worksheet'!$D574="","",IF(ISNUMBER(SEARCH("Low",'DIF Worksheet'!$U574)),'DIF Worksheet'!$D574," "))</f>
        <v/>
      </c>
      <c r="F579" s="46" t="str">
        <f>IF(ISNUMBER(SEARCH("Low",'DIF Worksheet'!$U574)),'DIF Worksheet'!$X574," ")</f>
        <v xml:space="preserve"> </v>
      </c>
    </row>
    <row r="580" spans="1:6">
      <c r="A580" s="45" t="str">
        <f>IF(ISNUMBER(SEARCH("Low",'DIF Worksheet'!$U575)),'DIF Worksheet'!$W575," ")</f>
        <v xml:space="preserve"> </v>
      </c>
      <c r="B580" s="31" t="str">
        <f>IF(ISNUMBER(SEARCH("Low",'DIF Worksheet'!$U575)),'DIF Worksheet'!$A575," ")</f>
        <v xml:space="preserve"> </v>
      </c>
      <c r="C580" s="31" t="str">
        <f>IF('DIF Worksheet'!$B575="","",IF(ISNUMBER(SEARCH("Low",'DIF Worksheet'!$U575)),'DIF Worksheet'!$B575," "))</f>
        <v/>
      </c>
      <c r="D580" s="31" t="str">
        <f>IF('DIF Worksheet'!$C575="","",IF(ISNUMBER(SEARCH("Low",'DIF Worksheet'!$U575)),'DIF Worksheet'!$C575," "))</f>
        <v/>
      </c>
      <c r="E580" s="31" t="str">
        <f>IF('DIF Worksheet'!$D575="","",IF(ISNUMBER(SEARCH("Low",'DIF Worksheet'!$U575)),'DIF Worksheet'!$D575," "))</f>
        <v/>
      </c>
      <c r="F580" s="46" t="str">
        <f>IF(ISNUMBER(SEARCH("Low",'DIF Worksheet'!$U575)),'DIF Worksheet'!$X575," ")</f>
        <v xml:space="preserve"> </v>
      </c>
    </row>
    <row r="581" spans="1:6">
      <c r="A581" s="45" t="str">
        <f>IF(ISNUMBER(SEARCH("Low",'DIF Worksheet'!$U576)),'DIF Worksheet'!$W576," ")</f>
        <v xml:space="preserve"> </v>
      </c>
      <c r="B581" s="31" t="str">
        <f>IF(ISNUMBER(SEARCH("Low",'DIF Worksheet'!$U576)),'DIF Worksheet'!$A576," ")</f>
        <v xml:space="preserve"> </v>
      </c>
      <c r="C581" s="31" t="str">
        <f>IF('DIF Worksheet'!$B576="","",IF(ISNUMBER(SEARCH("Low",'DIF Worksheet'!$U576)),'DIF Worksheet'!$B576," "))</f>
        <v/>
      </c>
      <c r="D581" s="31" t="str">
        <f>IF('DIF Worksheet'!$C576="","",IF(ISNUMBER(SEARCH("Low",'DIF Worksheet'!$U576)),'DIF Worksheet'!$C576," "))</f>
        <v/>
      </c>
      <c r="E581" s="31" t="str">
        <f>IF('DIF Worksheet'!$D576="","",IF(ISNUMBER(SEARCH("Low",'DIF Worksheet'!$U576)),'DIF Worksheet'!$D576," "))</f>
        <v/>
      </c>
      <c r="F581" s="46" t="str">
        <f>IF(ISNUMBER(SEARCH("Low",'DIF Worksheet'!$U576)),'DIF Worksheet'!$X576," ")</f>
        <v xml:space="preserve"> </v>
      </c>
    </row>
    <row r="582" spans="1:6">
      <c r="A582" s="45" t="str">
        <f>IF(ISNUMBER(SEARCH("Low",'DIF Worksheet'!$U577)),'DIF Worksheet'!$W577," ")</f>
        <v xml:space="preserve"> </v>
      </c>
      <c r="B582" s="31" t="str">
        <f>IF(ISNUMBER(SEARCH("Low",'DIF Worksheet'!$U577)),'DIF Worksheet'!$A577," ")</f>
        <v xml:space="preserve"> </v>
      </c>
      <c r="C582" s="31" t="str">
        <f>IF('DIF Worksheet'!$B577="","",IF(ISNUMBER(SEARCH("Low",'DIF Worksheet'!$U577)),'DIF Worksheet'!$B577," "))</f>
        <v/>
      </c>
      <c r="D582" s="31" t="str">
        <f>IF('DIF Worksheet'!$C577="","",IF(ISNUMBER(SEARCH("Low",'DIF Worksheet'!$U577)),'DIF Worksheet'!$C577," "))</f>
        <v/>
      </c>
      <c r="E582" s="31" t="str">
        <f>IF('DIF Worksheet'!$D577="","",IF(ISNUMBER(SEARCH("Low",'DIF Worksheet'!$U577)),'DIF Worksheet'!$D577," "))</f>
        <v/>
      </c>
      <c r="F582" s="46" t="str">
        <f>IF(ISNUMBER(SEARCH("Low",'DIF Worksheet'!$U577)),'DIF Worksheet'!$X577," ")</f>
        <v xml:space="preserve"> </v>
      </c>
    </row>
    <row r="583" spans="1:6">
      <c r="A583" s="45" t="str">
        <f>IF(ISNUMBER(SEARCH("Low",'DIF Worksheet'!$U578)),'DIF Worksheet'!$W578," ")</f>
        <v xml:space="preserve"> </v>
      </c>
      <c r="B583" s="31" t="str">
        <f>IF(ISNUMBER(SEARCH("Low",'DIF Worksheet'!$U578)),'DIF Worksheet'!$A578," ")</f>
        <v xml:space="preserve"> </v>
      </c>
      <c r="C583" s="31" t="str">
        <f>IF('DIF Worksheet'!$B578="","",IF(ISNUMBER(SEARCH("Low",'DIF Worksheet'!$U578)),'DIF Worksheet'!$B578," "))</f>
        <v/>
      </c>
      <c r="D583" s="31" t="str">
        <f>IF('DIF Worksheet'!$C578="","",IF(ISNUMBER(SEARCH("Low",'DIF Worksheet'!$U578)),'DIF Worksheet'!$C578," "))</f>
        <v/>
      </c>
      <c r="E583" s="31" t="str">
        <f>IF('DIF Worksheet'!$D578="","",IF(ISNUMBER(SEARCH("Low",'DIF Worksheet'!$U578)),'DIF Worksheet'!$D578," "))</f>
        <v/>
      </c>
      <c r="F583" s="46" t="str">
        <f>IF(ISNUMBER(SEARCH("Low",'DIF Worksheet'!$U578)),'DIF Worksheet'!$X578," ")</f>
        <v xml:space="preserve"> </v>
      </c>
    </row>
    <row r="584" spans="1:6">
      <c r="A584" s="45" t="str">
        <f>IF(ISNUMBER(SEARCH("Low",'DIF Worksheet'!$U579)),'DIF Worksheet'!$W579," ")</f>
        <v xml:space="preserve"> </v>
      </c>
      <c r="B584" s="31" t="str">
        <f>IF(ISNUMBER(SEARCH("Low",'DIF Worksheet'!$U579)),'DIF Worksheet'!$A579," ")</f>
        <v xml:space="preserve"> </v>
      </c>
      <c r="C584" s="31" t="str">
        <f>IF('DIF Worksheet'!$B579="","",IF(ISNUMBER(SEARCH("Low",'DIF Worksheet'!$U579)),'DIF Worksheet'!$B579," "))</f>
        <v/>
      </c>
      <c r="D584" s="31" t="str">
        <f>IF('DIF Worksheet'!$C579="","",IF(ISNUMBER(SEARCH("Low",'DIF Worksheet'!$U579)),'DIF Worksheet'!$C579," "))</f>
        <v/>
      </c>
      <c r="E584" s="31" t="str">
        <f>IF('DIF Worksheet'!$D579="","",IF(ISNUMBER(SEARCH("Low",'DIF Worksheet'!$U579)),'DIF Worksheet'!$D579," "))</f>
        <v/>
      </c>
      <c r="F584" s="46" t="str">
        <f>IF(ISNUMBER(SEARCH("Low",'DIF Worksheet'!$U579)),'DIF Worksheet'!$X579," ")</f>
        <v xml:space="preserve"> </v>
      </c>
    </row>
    <row r="585" spans="1:6">
      <c r="A585" s="45" t="str">
        <f>IF(ISNUMBER(SEARCH("Low",'DIF Worksheet'!$U580)),'DIF Worksheet'!$W580," ")</f>
        <v xml:space="preserve"> </v>
      </c>
      <c r="B585" s="31" t="str">
        <f>IF(ISNUMBER(SEARCH("Low",'DIF Worksheet'!$U580)),'DIF Worksheet'!$A580," ")</f>
        <v xml:space="preserve"> </v>
      </c>
      <c r="C585" s="31" t="str">
        <f>IF('DIF Worksheet'!$B580="","",IF(ISNUMBER(SEARCH("Low",'DIF Worksheet'!$U580)),'DIF Worksheet'!$B580," "))</f>
        <v/>
      </c>
      <c r="D585" s="31" t="str">
        <f>IF('DIF Worksheet'!$C580="","",IF(ISNUMBER(SEARCH("Low",'DIF Worksheet'!$U580)),'DIF Worksheet'!$C580," "))</f>
        <v/>
      </c>
      <c r="E585" s="31" t="str">
        <f>IF('DIF Worksheet'!$D580="","",IF(ISNUMBER(SEARCH("Low",'DIF Worksheet'!$U580)),'DIF Worksheet'!$D580," "))</f>
        <v/>
      </c>
      <c r="F585" s="46" t="str">
        <f>IF(ISNUMBER(SEARCH("Low",'DIF Worksheet'!$U580)),'DIF Worksheet'!$X580," ")</f>
        <v xml:space="preserve"> </v>
      </c>
    </row>
    <row r="586" spans="1:6">
      <c r="A586" s="45" t="str">
        <f>IF(ISNUMBER(SEARCH("Low",'DIF Worksheet'!$U581)),'DIF Worksheet'!$W581," ")</f>
        <v xml:space="preserve"> </v>
      </c>
      <c r="B586" s="31" t="str">
        <f>IF(ISNUMBER(SEARCH("Low",'DIF Worksheet'!$U581)),'DIF Worksheet'!$A581," ")</f>
        <v xml:space="preserve"> </v>
      </c>
      <c r="C586" s="31" t="str">
        <f>IF('DIF Worksheet'!$B581="","",IF(ISNUMBER(SEARCH("Low",'DIF Worksheet'!$U581)),'DIF Worksheet'!$B581," "))</f>
        <v/>
      </c>
      <c r="D586" s="31" t="str">
        <f>IF('DIF Worksheet'!$C581="","",IF(ISNUMBER(SEARCH("Low",'DIF Worksheet'!$U581)),'DIF Worksheet'!$C581," "))</f>
        <v/>
      </c>
      <c r="E586" s="31" t="str">
        <f>IF('DIF Worksheet'!$D581="","",IF(ISNUMBER(SEARCH("Low",'DIF Worksheet'!$U581)),'DIF Worksheet'!$D581," "))</f>
        <v/>
      </c>
      <c r="F586" s="46" t="str">
        <f>IF(ISNUMBER(SEARCH("Low",'DIF Worksheet'!$U581)),'DIF Worksheet'!$X581," ")</f>
        <v xml:space="preserve"> </v>
      </c>
    </row>
    <row r="587" spans="1:6">
      <c r="A587" s="45" t="str">
        <f>IF(ISNUMBER(SEARCH("Low",'DIF Worksheet'!$U582)),'DIF Worksheet'!$W582," ")</f>
        <v xml:space="preserve"> </v>
      </c>
      <c r="B587" s="31" t="str">
        <f>IF(ISNUMBER(SEARCH("Low",'DIF Worksheet'!$U582)),'DIF Worksheet'!$A582," ")</f>
        <v xml:space="preserve"> </v>
      </c>
      <c r="C587" s="31" t="str">
        <f>IF('DIF Worksheet'!$B582="","",IF(ISNUMBER(SEARCH("Low",'DIF Worksheet'!$U582)),'DIF Worksheet'!$B582," "))</f>
        <v/>
      </c>
      <c r="D587" s="31" t="str">
        <f>IF('DIF Worksheet'!$C582="","",IF(ISNUMBER(SEARCH("Low",'DIF Worksheet'!$U582)),'DIF Worksheet'!$C582," "))</f>
        <v/>
      </c>
      <c r="E587" s="31" t="str">
        <f>IF('DIF Worksheet'!$D582="","",IF(ISNUMBER(SEARCH("Low",'DIF Worksheet'!$U582)),'DIF Worksheet'!$D582," "))</f>
        <v/>
      </c>
      <c r="F587" s="46" t="str">
        <f>IF(ISNUMBER(SEARCH("Low",'DIF Worksheet'!$U582)),'DIF Worksheet'!$X582," ")</f>
        <v xml:space="preserve"> </v>
      </c>
    </row>
    <row r="588" spans="1:6">
      <c r="A588" s="45" t="str">
        <f>IF(ISNUMBER(SEARCH("Low",'DIF Worksheet'!$U583)),'DIF Worksheet'!$W583," ")</f>
        <v xml:space="preserve"> </v>
      </c>
      <c r="B588" s="31" t="str">
        <f>IF(ISNUMBER(SEARCH("Low",'DIF Worksheet'!$U583)),'DIF Worksheet'!$A583," ")</f>
        <v xml:space="preserve"> </v>
      </c>
      <c r="C588" s="31" t="str">
        <f>IF('DIF Worksheet'!$B583="","",IF(ISNUMBER(SEARCH("Low",'DIF Worksheet'!$U583)),'DIF Worksheet'!$B583," "))</f>
        <v/>
      </c>
      <c r="D588" s="31" t="str">
        <f>IF('DIF Worksheet'!$C583="","",IF(ISNUMBER(SEARCH("Low",'DIF Worksheet'!$U583)),'DIF Worksheet'!$C583," "))</f>
        <v/>
      </c>
      <c r="E588" s="31" t="str">
        <f>IF('DIF Worksheet'!$D583="","",IF(ISNUMBER(SEARCH("Low",'DIF Worksheet'!$U583)),'DIF Worksheet'!$D583," "))</f>
        <v/>
      </c>
      <c r="F588" s="46" t="str">
        <f>IF(ISNUMBER(SEARCH("Low",'DIF Worksheet'!$U583)),'DIF Worksheet'!$X583," ")</f>
        <v xml:space="preserve"> </v>
      </c>
    </row>
    <row r="589" spans="1:6">
      <c r="A589" s="45" t="str">
        <f>IF(ISNUMBER(SEARCH("Low",'DIF Worksheet'!$U584)),'DIF Worksheet'!$W584," ")</f>
        <v xml:space="preserve"> </v>
      </c>
      <c r="B589" s="31" t="str">
        <f>IF(ISNUMBER(SEARCH("Low",'DIF Worksheet'!$U584)),'DIF Worksheet'!$A584," ")</f>
        <v xml:space="preserve"> </v>
      </c>
      <c r="C589" s="31" t="str">
        <f>IF('DIF Worksheet'!$B584="","",IF(ISNUMBER(SEARCH("Low",'DIF Worksheet'!$U584)),'DIF Worksheet'!$B584," "))</f>
        <v/>
      </c>
      <c r="D589" s="31" t="str">
        <f>IF('DIF Worksheet'!$C584="","",IF(ISNUMBER(SEARCH("Low",'DIF Worksheet'!$U584)),'DIF Worksheet'!$C584," "))</f>
        <v/>
      </c>
      <c r="E589" s="31" t="str">
        <f>IF('DIF Worksheet'!$D584="","",IF(ISNUMBER(SEARCH("Low",'DIF Worksheet'!$U584)),'DIF Worksheet'!$D584," "))</f>
        <v/>
      </c>
      <c r="F589" s="46" t="str">
        <f>IF(ISNUMBER(SEARCH("Low",'DIF Worksheet'!$U584)),'DIF Worksheet'!$X584," ")</f>
        <v xml:space="preserve"> </v>
      </c>
    </row>
    <row r="590" spans="1:6">
      <c r="A590" s="45" t="str">
        <f>IF(ISNUMBER(SEARCH("Low",'DIF Worksheet'!$U585)),'DIF Worksheet'!$W585," ")</f>
        <v xml:space="preserve"> </v>
      </c>
      <c r="B590" s="31" t="str">
        <f>IF(ISNUMBER(SEARCH("Low",'DIF Worksheet'!$U585)),'DIF Worksheet'!$A585," ")</f>
        <v xml:space="preserve"> </v>
      </c>
      <c r="C590" s="31" t="str">
        <f>IF('DIF Worksheet'!$B585="","",IF(ISNUMBER(SEARCH("Low",'DIF Worksheet'!$U585)),'DIF Worksheet'!$B585," "))</f>
        <v/>
      </c>
      <c r="D590" s="31" t="str">
        <f>IF('DIF Worksheet'!$C585="","",IF(ISNUMBER(SEARCH("Low",'DIF Worksheet'!$U585)),'DIF Worksheet'!$C585," "))</f>
        <v/>
      </c>
      <c r="E590" s="31" t="str">
        <f>IF('DIF Worksheet'!$D585="","",IF(ISNUMBER(SEARCH("Low",'DIF Worksheet'!$U585)),'DIF Worksheet'!$D585," "))</f>
        <v/>
      </c>
      <c r="F590" s="46" t="str">
        <f>IF(ISNUMBER(SEARCH("Low",'DIF Worksheet'!$U585)),'DIF Worksheet'!$X585," ")</f>
        <v xml:space="preserve"> </v>
      </c>
    </row>
    <row r="591" spans="1:6">
      <c r="A591" s="45" t="str">
        <f>IF(ISNUMBER(SEARCH("Low",'DIF Worksheet'!$U586)),'DIF Worksheet'!$W586," ")</f>
        <v xml:space="preserve"> </v>
      </c>
      <c r="B591" s="31" t="str">
        <f>IF(ISNUMBER(SEARCH("Low",'DIF Worksheet'!$U586)),'DIF Worksheet'!$A586," ")</f>
        <v xml:space="preserve"> </v>
      </c>
      <c r="C591" s="31" t="str">
        <f>IF('DIF Worksheet'!$B586="","",IF(ISNUMBER(SEARCH("Low",'DIF Worksheet'!$U586)),'DIF Worksheet'!$B586," "))</f>
        <v/>
      </c>
      <c r="D591" s="31" t="str">
        <f>IF('DIF Worksheet'!$C586="","",IF(ISNUMBER(SEARCH("Low",'DIF Worksheet'!$U586)),'DIF Worksheet'!$C586," "))</f>
        <v/>
      </c>
      <c r="E591" s="31" t="str">
        <f>IF('DIF Worksheet'!$D586="","",IF(ISNUMBER(SEARCH("Low",'DIF Worksheet'!$U586)),'DIF Worksheet'!$D586," "))</f>
        <v/>
      </c>
      <c r="F591" s="46" t="str">
        <f>IF(ISNUMBER(SEARCH("Low",'DIF Worksheet'!$U586)),'DIF Worksheet'!$X586," ")</f>
        <v xml:space="preserve"> </v>
      </c>
    </row>
    <row r="592" spans="1:6">
      <c r="A592" s="45" t="str">
        <f>IF(ISNUMBER(SEARCH("Low",'DIF Worksheet'!$U587)),'DIF Worksheet'!$W587," ")</f>
        <v xml:space="preserve"> </v>
      </c>
      <c r="B592" s="31" t="str">
        <f>IF(ISNUMBER(SEARCH("Low",'DIF Worksheet'!$U587)),'DIF Worksheet'!$A587," ")</f>
        <v xml:space="preserve"> </v>
      </c>
      <c r="C592" s="31" t="str">
        <f>IF('DIF Worksheet'!$B587="","",IF(ISNUMBER(SEARCH("Low",'DIF Worksheet'!$U587)),'DIF Worksheet'!$B587," "))</f>
        <v/>
      </c>
      <c r="D592" s="31" t="str">
        <f>IF('DIF Worksheet'!$C587="","",IF(ISNUMBER(SEARCH("Low",'DIF Worksheet'!$U587)),'DIF Worksheet'!$C587," "))</f>
        <v/>
      </c>
      <c r="E592" s="31" t="str">
        <f>IF('DIF Worksheet'!$D587="","",IF(ISNUMBER(SEARCH("Low",'DIF Worksheet'!$U587)),'DIF Worksheet'!$D587," "))</f>
        <v/>
      </c>
      <c r="F592" s="46" t="str">
        <f>IF(ISNUMBER(SEARCH("Low",'DIF Worksheet'!$U587)),'DIF Worksheet'!$X587," ")</f>
        <v xml:space="preserve"> </v>
      </c>
    </row>
    <row r="593" spans="1:6">
      <c r="A593" s="45" t="str">
        <f>IF(ISNUMBER(SEARCH("Low",'DIF Worksheet'!$U588)),'DIF Worksheet'!$W588," ")</f>
        <v xml:space="preserve"> </v>
      </c>
      <c r="B593" s="31" t="str">
        <f>IF(ISNUMBER(SEARCH("Low",'DIF Worksheet'!$U588)),'DIF Worksheet'!$A588," ")</f>
        <v xml:space="preserve"> </v>
      </c>
      <c r="C593" s="31" t="str">
        <f>IF('DIF Worksheet'!$B588="","",IF(ISNUMBER(SEARCH("Low",'DIF Worksheet'!$U588)),'DIF Worksheet'!$B588," "))</f>
        <v/>
      </c>
      <c r="D593" s="31" t="str">
        <f>IF('DIF Worksheet'!$C588="","",IF(ISNUMBER(SEARCH("Low",'DIF Worksheet'!$U588)),'DIF Worksheet'!$C588," "))</f>
        <v/>
      </c>
      <c r="E593" s="31" t="str">
        <f>IF('DIF Worksheet'!$D588="","",IF(ISNUMBER(SEARCH("Low",'DIF Worksheet'!$U588)),'DIF Worksheet'!$D588," "))</f>
        <v/>
      </c>
      <c r="F593" s="46" t="str">
        <f>IF(ISNUMBER(SEARCH("Low",'DIF Worksheet'!$U588)),'DIF Worksheet'!$X588," ")</f>
        <v xml:space="preserve"> </v>
      </c>
    </row>
    <row r="594" spans="1:6">
      <c r="A594" s="45" t="str">
        <f>IF(ISNUMBER(SEARCH("Low",'DIF Worksheet'!$U589)),'DIF Worksheet'!$W589," ")</f>
        <v xml:space="preserve"> </v>
      </c>
      <c r="B594" s="31" t="str">
        <f>IF(ISNUMBER(SEARCH("Low",'DIF Worksheet'!$U589)),'DIF Worksheet'!$A589," ")</f>
        <v xml:space="preserve"> </v>
      </c>
      <c r="C594" s="31" t="str">
        <f>IF('DIF Worksheet'!$B589="","",IF(ISNUMBER(SEARCH("Low",'DIF Worksheet'!$U589)),'DIF Worksheet'!$B589," "))</f>
        <v/>
      </c>
      <c r="D594" s="31" t="str">
        <f>IF('DIF Worksheet'!$C589="","",IF(ISNUMBER(SEARCH("Low",'DIF Worksheet'!$U589)),'DIF Worksheet'!$C589," "))</f>
        <v/>
      </c>
      <c r="E594" s="31" t="str">
        <f>IF('DIF Worksheet'!$D589="","",IF(ISNUMBER(SEARCH("Low",'DIF Worksheet'!$U589)),'DIF Worksheet'!$D589," "))</f>
        <v/>
      </c>
      <c r="F594" s="46" t="str">
        <f>IF(ISNUMBER(SEARCH("Low",'DIF Worksheet'!$U589)),'DIF Worksheet'!$X589," ")</f>
        <v xml:space="preserve"> </v>
      </c>
    </row>
    <row r="595" spans="1:6">
      <c r="A595" s="45" t="str">
        <f>IF(ISNUMBER(SEARCH("Low",'DIF Worksheet'!$U590)),'DIF Worksheet'!$W590," ")</f>
        <v xml:space="preserve"> </v>
      </c>
      <c r="B595" s="31" t="str">
        <f>IF(ISNUMBER(SEARCH("Low",'DIF Worksheet'!$U590)),'DIF Worksheet'!$A590," ")</f>
        <v xml:space="preserve"> </v>
      </c>
      <c r="C595" s="31" t="str">
        <f>IF('DIF Worksheet'!$B590="","",IF(ISNUMBER(SEARCH("Low",'DIF Worksheet'!$U590)),'DIF Worksheet'!$B590," "))</f>
        <v/>
      </c>
      <c r="D595" s="31" t="str">
        <f>IF('DIF Worksheet'!$C590="","",IF(ISNUMBER(SEARCH("Low",'DIF Worksheet'!$U590)),'DIF Worksheet'!$C590," "))</f>
        <v/>
      </c>
      <c r="E595" s="31" t="str">
        <f>IF('DIF Worksheet'!$D590="","",IF(ISNUMBER(SEARCH("Low",'DIF Worksheet'!$U590)),'DIF Worksheet'!$D590," "))</f>
        <v/>
      </c>
      <c r="F595" s="46" t="str">
        <f>IF(ISNUMBER(SEARCH("Low",'DIF Worksheet'!$U590)),'DIF Worksheet'!$X590," ")</f>
        <v xml:space="preserve"> </v>
      </c>
    </row>
    <row r="596" spans="1:6">
      <c r="A596" s="45" t="str">
        <f>IF(ISNUMBER(SEARCH("Low",'DIF Worksheet'!$U591)),'DIF Worksheet'!$W591," ")</f>
        <v xml:space="preserve"> </v>
      </c>
      <c r="B596" s="31" t="str">
        <f>IF(ISNUMBER(SEARCH("Low",'DIF Worksheet'!$U591)),'DIF Worksheet'!$A591," ")</f>
        <v xml:space="preserve"> </v>
      </c>
      <c r="C596" s="31" t="str">
        <f>IF('DIF Worksheet'!$B591="","",IF(ISNUMBER(SEARCH("Low",'DIF Worksheet'!$U591)),'DIF Worksheet'!$B591," "))</f>
        <v/>
      </c>
      <c r="D596" s="31" t="str">
        <f>IF('DIF Worksheet'!$C591="","",IF(ISNUMBER(SEARCH("Low",'DIF Worksheet'!$U591)),'DIF Worksheet'!$C591," "))</f>
        <v/>
      </c>
      <c r="E596" s="31" t="str">
        <f>IF('DIF Worksheet'!$D591="","",IF(ISNUMBER(SEARCH("Low",'DIF Worksheet'!$U591)),'DIF Worksheet'!$D591," "))</f>
        <v/>
      </c>
      <c r="F596" s="46" t="str">
        <f>IF(ISNUMBER(SEARCH("Low",'DIF Worksheet'!$U591)),'DIF Worksheet'!$X591," ")</f>
        <v xml:space="preserve"> </v>
      </c>
    </row>
    <row r="597" spans="1:6">
      <c r="A597" s="45" t="str">
        <f>IF(ISNUMBER(SEARCH("Low",'DIF Worksheet'!$U592)),'DIF Worksheet'!$W592," ")</f>
        <v xml:space="preserve"> </v>
      </c>
      <c r="B597" s="31" t="str">
        <f>IF(ISNUMBER(SEARCH("Low",'DIF Worksheet'!$U592)),'DIF Worksheet'!$A592," ")</f>
        <v xml:space="preserve"> </v>
      </c>
      <c r="C597" s="31" t="str">
        <f>IF('DIF Worksheet'!$B592="","",IF(ISNUMBER(SEARCH("Low",'DIF Worksheet'!$U592)),'DIF Worksheet'!$B592," "))</f>
        <v/>
      </c>
      <c r="D597" s="31" t="str">
        <f>IF('DIF Worksheet'!$C592="","",IF(ISNUMBER(SEARCH("Low",'DIF Worksheet'!$U592)),'DIF Worksheet'!$C592," "))</f>
        <v/>
      </c>
      <c r="E597" s="31" t="str">
        <f>IF('DIF Worksheet'!$D592="","",IF(ISNUMBER(SEARCH("Low",'DIF Worksheet'!$U592)),'DIF Worksheet'!$D592," "))</f>
        <v/>
      </c>
      <c r="F597" s="46" t="str">
        <f>IF(ISNUMBER(SEARCH("Low",'DIF Worksheet'!$U592)),'DIF Worksheet'!$X592," ")</f>
        <v xml:space="preserve"> </v>
      </c>
    </row>
    <row r="598" spans="1:6">
      <c r="A598" s="45" t="str">
        <f>IF(ISNUMBER(SEARCH("Low",'DIF Worksheet'!$U593)),'DIF Worksheet'!$W593," ")</f>
        <v xml:space="preserve"> </v>
      </c>
      <c r="B598" s="31" t="str">
        <f>IF(ISNUMBER(SEARCH("Low",'DIF Worksheet'!$U593)),'DIF Worksheet'!$A593," ")</f>
        <v xml:space="preserve"> </v>
      </c>
      <c r="C598" s="31" t="str">
        <f>IF('DIF Worksheet'!$B593="","",IF(ISNUMBER(SEARCH("Low",'DIF Worksheet'!$U593)),'DIF Worksheet'!$B593," "))</f>
        <v/>
      </c>
      <c r="D598" s="31" t="str">
        <f>IF('DIF Worksheet'!$C593="","",IF(ISNUMBER(SEARCH("Low",'DIF Worksheet'!$U593)),'DIF Worksheet'!$C593," "))</f>
        <v/>
      </c>
      <c r="E598" s="31" t="str">
        <f>IF('DIF Worksheet'!$D593="","",IF(ISNUMBER(SEARCH("Low",'DIF Worksheet'!$U593)),'DIF Worksheet'!$D593," "))</f>
        <v/>
      </c>
      <c r="F598" s="46" t="str">
        <f>IF(ISNUMBER(SEARCH("Low",'DIF Worksheet'!$U593)),'DIF Worksheet'!$X593," ")</f>
        <v xml:space="preserve"> </v>
      </c>
    </row>
    <row r="599" spans="1:6">
      <c r="A599" s="45" t="str">
        <f>IF(ISNUMBER(SEARCH("Low",'DIF Worksheet'!$U594)),'DIF Worksheet'!$W594," ")</f>
        <v xml:space="preserve"> </v>
      </c>
      <c r="B599" s="31" t="str">
        <f>IF(ISNUMBER(SEARCH("Low",'DIF Worksheet'!$U594)),'DIF Worksheet'!$A594," ")</f>
        <v xml:space="preserve"> </v>
      </c>
      <c r="C599" s="31" t="str">
        <f>IF('DIF Worksheet'!$B594="","",IF(ISNUMBER(SEARCH("Low",'DIF Worksheet'!$U594)),'DIF Worksheet'!$B594," "))</f>
        <v/>
      </c>
      <c r="D599" s="31" t="str">
        <f>IF('DIF Worksheet'!$C594="","",IF(ISNUMBER(SEARCH("Low",'DIF Worksheet'!$U594)),'DIF Worksheet'!$C594," "))</f>
        <v/>
      </c>
      <c r="E599" s="31" t="str">
        <f>IF('DIF Worksheet'!$D594="","",IF(ISNUMBER(SEARCH("Low",'DIF Worksheet'!$U594)),'DIF Worksheet'!$D594," "))</f>
        <v/>
      </c>
      <c r="F599" s="46" t="str">
        <f>IF(ISNUMBER(SEARCH("Low",'DIF Worksheet'!$U594)),'DIF Worksheet'!$X594," ")</f>
        <v xml:space="preserve"> </v>
      </c>
    </row>
    <row r="600" spans="1:6">
      <c r="A600" s="45" t="str">
        <f>IF(ISNUMBER(SEARCH("Low",'DIF Worksheet'!$U595)),'DIF Worksheet'!$W595," ")</f>
        <v xml:space="preserve"> </v>
      </c>
      <c r="B600" s="31" t="str">
        <f>IF(ISNUMBER(SEARCH("Low",'DIF Worksheet'!$U595)),'DIF Worksheet'!$A595," ")</f>
        <v xml:space="preserve"> </v>
      </c>
      <c r="C600" s="31" t="str">
        <f>IF('DIF Worksheet'!$B595="","",IF(ISNUMBER(SEARCH("Low",'DIF Worksheet'!$U595)),'DIF Worksheet'!$B595," "))</f>
        <v/>
      </c>
      <c r="D600" s="31" t="str">
        <f>IF('DIF Worksheet'!$C595="","",IF(ISNUMBER(SEARCH("Low",'DIF Worksheet'!$U595)),'DIF Worksheet'!$C595," "))</f>
        <v/>
      </c>
      <c r="E600" s="31" t="str">
        <f>IF('DIF Worksheet'!$D595="","",IF(ISNUMBER(SEARCH("Low",'DIF Worksheet'!$U595)),'DIF Worksheet'!$D595," "))</f>
        <v/>
      </c>
      <c r="F600" s="46" t="str">
        <f>IF(ISNUMBER(SEARCH("Low",'DIF Worksheet'!$U595)),'DIF Worksheet'!$X595," ")</f>
        <v xml:space="preserve"> </v>
      </c>
    </row>
    <row r="601" spans="1:6">
      <c r="A601" s="45" t="str">
        <f>IF(ISNUMBER(SEARCH("Low",'DIF Worksheet'!$U596)),'DIF Worksheet'!$W596," ")</f>
        <v xml:space="preserve"> </v>
      </c>
      <c r="B601" s="31" t="str">
        <f>IF(ISNUMBER(SEARCH("Low",'DIF Worksheet'!$U596)),'DIF Worksheet'!$A596," ")</f>
        <v xml:space="preserve"> </v>
      </c>
      <c r="C601" s="31" t="str">
        <f>IF('DIF Worksheet'!$B596="","",IF(ISNUMBER(SEARCH("Low",'DIF Worksheet'!$U596)),'DIF Worksheet'!$B596," "))</f>
        <v/>
      </c>
      <c r="D601" s="31" t="str">
        <f>IF('DIF Worksheet'!$C596="","",IF(ISNUMBER(SEARCH("Low",'DIF Worksheet'!$U596)),'DIF Worksheet'!$C596," "))</f>
        <v/>
      </c>
      <c r="E601" s="31" t="str">
        <f>IF('DIF Worksheet'!$D596="","",IF(ISNUMBER(SEARCH("Low",'DIF Worksheet'!$U596)),'DIF Worksheet'!$D596," "))</f>
        <v/>
      </c>
      <c r="F601" s="46" t="str">
        <f>IF(ISNUMBER(SEARCH("Low",'DIF Worksheet'!$U596)),'DIF Worksheet'!$X596," ")</f>
        <v xml:space="preserve"> </v>
      </c>
    </row>
    <row r="602" spans="1:6">
      <c r="A602" s="45" t="str">
        <f>IF(ISNUMBER(SEARCH("Low",'DIF Worksheet'!$U597)),'DIF Worksheet'!$W597," ")</f>
        <v xml:space="preserve"> </v>
      </c>
      <c r="B602" s="31" t="str">
        <f>IF(ISNUMBER(SEARCH("Low",'DIF Worksheet'!$U597)),'DIF Worksheet'!$A597," ")</f>
        <v xml:space="preserve"> </v>
      </c>
      <c r="C602" s="31" t="str">
        <f>IF('DIF Worksheet'!$B597="","",IF(ISNUMBER(SEARCH("Low",'DIF Worksheet'!$U597)),'DIF Worksheet'!$B597," "))</f>
        <v/>
      </c>
      <c r="D602" s="31" t="str">
        <f>IF('DIF Worksheet'!$C597="","",IF(ISNUMBER(SEARCH("Low",'DIF Worksheet'!$U597)),'DIF Worksheet'!$C597," "))</f>
        <v/>
      </c>
      <c r="E602" s="31" t="str">
        <f>IF('DIF Worksheet'!$D597="","",IF(ISNUMBER(SEARCH("Low",'DIF Worksheet'!$U597)),'DIF Worksheet'!$D597," "))</f>
        <v/>
      </c>
      <c r="F602" s="46" t="str">
        <f>IF(ISNUMBER(SEARCH("Low",'DIF Worksheet'!$U597)),'DIF Worksheet'!$X597," ")</f>
        <v xml:space="preserve"> </v>
      </c>
    </row>
    <row r="603" spans="1:6">
      <c r="A603" s="45" t="str">
        <f>IF(ISNUMBER(SEARCH("Low",'DIF Worksheet'!$U598)),'DIF Worksheet'!$W598," ")</f>
        <v xml:space="preserve"> </v>
      </c>
      <c r="B603" s="31" t="str">
        <f>IF(ISNUMBER(SEARCH("Low",'DIF Worksheet'!$U598)),'DIF Worksheet'!$A598," ")</f>
        <v xml:space="preserve"> </v>
      </c>
      <c r="C603" s="31" t="str">
        <f>IF('DIF Worksheet'!$B598="","",IF(ISNUMBER(SEARCH("Low",'DIF Worksheet'!$U598)),'DIF Worksheet'!$B598," "))</f>
        <v/>
      </c>
      <c r="D603" s="31" t="str">
        <f>IF('DIF Worksheet'!$C598="","",IF(ISNUMBER(SEARCH("Low",'DIF Worksheet'!$U598)),'DIF Worksheet'!$C598," "))</f>
        <v/>
      </c>
      <c r="E603" s="31" t="str">
        <f>IF('DIF Worksheet'!$D598="","",IF(ISNUMBER(SEARCH("Low",'DIF Worksheet'!$U598)),'DIF Worksheet'!$D598," "))</f>
        <v/>
      </c>
      <c r="F603" s="46" t="str">
        <f>IF(ISNUMBER(SEARCH("Low",'DIF Worksheet'!$U598)),'DIF Worksheet'!$X598," ")</f>
        <v xml:space="preserve"> </v>
      </c>
    </row>
    <row r="604" spans="1:6">
      <c r="A604" s="45" t="str">
        <f>IF(ISNUMBER(SEARCH("Low",'DIF Worksheet'!$U599)),'DIF Worksheet'!$W599," ")</f>
        <v xml:space="preserve"> </v>
      </c>
      <c r="B604" s="31" t="str">
        <f>IF(ISNUMBER(SEARCH("Low",'DIF Worksheet'!$U599)),'DIF Worksheet'!$A599," ")</f>
        <v xml:space="preserve"> </v>
      </c>
      <c r="C604" s="31" t="str">
        <f>IF('DIF Worksheet'!$B599="","",IF(ISNUMBER(SEARCH("Low",'DIF Worksheet'!$U599)),'DIF Worksheet'!$B599," "))</f>
        <v/>
      </c>
      <c r="D604" s="31" t="str">
        <f>IF('DIF Worksheet'!$C599="","",IF(ISNUMBER(SEARCH("Low",'DIF Worksheet'!$U599)),'DIF Worksheet'!$C599," "))</f>
        <v/>
      </c>
      <c r="E604" s="31" t="str">
        <f>IF('DIF Worksheet'!$D599="","",IF(ISNUMBER(SEARCH("Low",'DIF Worksheet'!$U599)),'DIF Worksheet'!$D599," "))</f>
        <v/>
      </c>
      <c r="F604" s="46" t="str">
        <f>IF(ISNUMBER(SEARCH("Low",'DIF Worksheet'!$U599)),'DIF Worksheet'!$X599," ")</f>
        <v xml:space="preserve"> </v>
      </c>
    </row>
    <row r="605" spans="1:6">
      <c r="A605" s="45" t="str">
        <f>IF(ISNUMBER(SEARCH("Low",'DIF Worksheet'!$U600)),'DIF Worksheet'!$W600," ")</f>
        <v xml:space="preserve"> </v>
      </c>
      <c r="B605" s="31" t="str">
        <f>IF(ISNUMBER(SEARCH("Low",'DIF Worksheet'!$U600)),'DIF Worksheet'!$A600," ")</f>
        <v xml:space="preserve"> </v>
      </c>
      <c r="C605" s="31" t="str">
        <f>IF('DIF Worksheet'!$B600="","",IF(ISNUMBER(SEARCH("Low",'DIF Worksheet'!$U600)),'DIF Worksheet'!$B600," "))</f>
        <v/>
      </c>
      <c r="D605" s="31" t="str">
        <f>IF('DIF Worksheet'!$C600="","",IF(ISNUMBER(SEARCH("Low",'DIF Worksheet'!$U600)),'DIF Worksheet'!$C600," "))</f>
        <v/>
      </c>
      <c r="E605" s="31" t="str">
        <f>IF('DIF Worksheet'!$D600="","",IF(ISNUMBER(SEARCH("Low",'DIF Worksheet'!$U600)),'DIF Worksheet'!$D600," "))</f>
        <v/>
      </c>
      <c r="F605" s="46" t="str">
        <f>IF(ISNUMBER(SEARCH("Low",'DIF Worksheet'!$U600)),'DIF Worksheet'!$X600," ")</f>
        <v xml:space="preserve"> </v>
      </c>
    </row>
    <row r="606" spans="1:6">
      <c r="A606" s="45" t="str">
        <f>IF(ISNUMBER(SEARCH("Low",'DIF Worksheet'!$U601)),'DIF Worksheet'!$W601," ")</f>
        <v xml:space="preserve"> </v>
      </c>
      <c r="B606" s="31" t="str">
        <f>IF(ISNUMBER(SEARCH("Low",'DIF Worksheet'!$U601)),'DIF Worksheet'!$A601," ")</f>
        <v xml:space="preserve"> </v>
      </c>
      <c r="C606" s="31" t="str">
        <f>IF('DIF Worksheet'!$B601="","",IF(ISNUMBER(SEARCH("Low",'DIF Worksheet'!$U601)),'DIF Worksheet'!$B601," "))</f>
        <v/>
      </c>
      <c r="D606" s="31" t="str">
        <f>IF('DIF Worksheet'!$C601="","",IF(ISNUMBER(SEARCH("Low",'DIF Worksheet'!$U601)),'DIF Worksheet'!$C601," "))</f>
        <v/>
      </c>
      <c r="E606" s="31" t="str">
        <f>IF('DIF Worksheet'!$D601="","",IF(ISNUMBER(SEARCH("Low",'DIF Worksheet'!$U601)),'DIF Worksheet'!$D601," "))</f>
        <v/>
      </c>
      <c r="F606" s="46" t="str">
        <f>IF(ISNUMBER(SEARCH("Low",'DIF Worksheet'!$U601)),'DIF Worksheet'!$X601," ")</f>
        <v xml:space="preserve"> </v>
      </c>
    </row>
    <row r="607" spans="1:6">
      <c r="A607" s="45" t="str">
        <f>IF(ISNUMBER(SEARCH("Low",'DIF Worksheet'!$U602)),'DIF Worksheet'!$W602," ")</f>
        <v xml:space="preserve"> </v>
      </c>
      <c r="B607" s="31" t="str">
        <f>IF(ISNUMBER(SEARCH("Low",'DIF Worksheet'!$U602)),'DIF Worksheet'!$A602," ")</f>
        <v xml:space="preserve"> </v>
      </c>
      <c r="C607" s="31" t="str">
        <f>IF('DIF Worksheet'!$B602="","",IF(ISNUMBER(SEARCH("Low",'DIF Worksheet'!$U602)),'DIF Worksheet'!$B602," "))</f>
        <v/>
      </c>
      <c r="D607" s="31" t="str">
        <f>IF('DIF Worksheet'!$C602="","",IF(ISNUMBER(SEARCH("Low",'DIF Worksheet'!$U602)),'DIF Worksheet'!$C602," "))</f>
        <v/>
      </c>
      <c r="E607" s="31" t="str">
        <f>IF('DIF Worksheet'!$D602="","",IF(ISNUMBER(SEARCH("Low",'DIF Worksheet'!$U602)),'DIF Worksheet'!$D602," "))</f>
        <v/>
      </c>
      <c r="F607" s="46" t="str">
        <f>IF(ISNUMBER(SEARCH("Low",'DIF Worksheet'!$U602)),'DIF Worksheet'!$X602," ")</f>
        <v xml:space="preserve"> </v>
      </c>
    </row>
    <row r="608" spans="1:6">
      <c r="A608" s="45" t="str">
        <f>IF(ISNUMBER(SEARCH("Low",'DIF Worksheet'!$U603)),'DIF Worksheet'!$W603," ")</f>
        <v xml:space="preserve"> </v>
      </c>
      <c r="B608" s="31" t="str">
        <f>IF(ISNUMBER(SEARCH("Low",'DIF Worksheet'!$U603)),'DIF Worksheet'!$A603," ")</f>
        <v xml:space="preserve"> </v>
      </c>
      <c r="C608" s="31" t="str">
        <f>IF('DIF Worksheet'!$B603="","",IF(ISNUMBER(SEARCH("Low",'DIF Worksheet'!$U603)),'DIF Worksheet'!$B603," "))</f>
        <v/>
      </c>
      <c r="D608" s="31" t="str">
        <f>IF('DIF Worksheet'!$C603="","",IF(ISNUMBER(SEARCH("Low",'DIF Worksheet'!$U603)),'DIF Worksheet'!$C603," "))</f>
        <v/>
      </c>
      <c r="E608" s="31" t="str">
        <f>IF('DIF Worksheet'!$D603="","",IF(ISNUMBER(SEARCH("Low",'DIF Worksheet'!$U603)),'DIF Worksheet'!$D603," "))</f>
        <v/>
      </c>
      <c r="F608" s="46" t="str">
        <f>IF(ISNUMBER(SEARCH("Low",'DIF Worksheet'!$U603)),'DIF Worksheet'!$X603," ")</f>
        <v xml:space="preserve"> </v>
      </c>
    </row>
    <row r="609" spans="1:6">
      <c r="A609" s="45" t="str">
        <f>IF(ISNUMBER(SEARCH("Low",'DIF Worksheet'!$U604)),'DIF Worksheet'!$W604," ")</f>
        <v xml:space="preserve"> </v>
      </c>
      <c r="B609" s="31" t="str">
        <f>IF(ISNUMBER(SEARCH("Low",'DIF Worksheet'!$U604)),'DIF Worksheet'!$A604," ")</f>
        <v xml:space="preserve"> </v>
      </c>
      <c r="C609" s="31" t="str">
        <f>IF('DIF Worksheet'!$B604="","",IF(ISNUMBER(SEARCH("Low",'DIF Worksheet'!$U604)),'DIF Worksheet'!$B604," "))</f>
        <v/>
      </c>
      <c r="D609" s="31" t="str">
        <f>IF('DIF Worksheet'!$C604="","",IF(ISNUMBER(SEARCH("Low",'DIF Worksheet'!$U604)),'DIF Worksheet'!$C604," "))</f>
        <v/>
      </c>
      <c r="E609" s="31" t="str">
        <f>IF('DIF Worksheet'!$D604="","",IF(ISNUMBER(SEARCH("Low",'DIF Worksheet'!$U604)),'DIF Worksheet'!$D604," "))</f>
        <v/>
      </c>
      <c r="F609" s="46" t="str">
        <f>IF(ISNUMBER(SEARCH("Low",'DIF Worksheet'!$U604)),'DIF Worksheet'!$X604," ")</f>
        <v xml:space="preserve"> </v>
      </c>
    </row>
    <row r="610" spans="1:6">
      <c r="A610" s="45" t="str">
        <f>IF(ISNUMBER(SEARCH("Low",'DIF Worksheet'!$U605)),'DIF Worksheet'!$W605," ")</f>
        <v xml:space="preserve"> </v>
      </c>
      <c r="B610" s="31" t="str">
        <f>IF(ISNUMBER(SEARCH("Low",'DIF Worksheet'!$U605)),'DIF Worksheet'!$A605," ")</f>
        <v xml:space="preserve"> </v>
      </c>
      <c r="C610" s="31" t="str">
        <f>IF('DIF Worksheet'!$B605="","",IF(ISNUMBER(SEARCH("Low",'DIF Worksheet'!$U605)),'DIF Worksheet'!$B605," "))</f>
        <v/>
      </c>
      <c r="D610" s="31" t="str">
        <f>IF('DIF Worksheet'!$C605="","",IF(ISNUMBER(SEARCH("Low",'DIF Worksheet'!$U605)),'DIF Worksheet'!$C605," "))</f>
        <v/>
      </c>
      <c r="E610" s="31" t="str">
        <f>IF('DIF Worksheet'!$D605="","",IF(ISNUMBER(SEARCH("Low",'DIF Worksheet'!$U605)),'DIF Worksheet'!$D605," "))</f>
        <v/>
      </c>
      <c r="F610" s="46" t="str">
        <f>IF(ISNUMBER(SEARCH("Low",'DIF Worksheet'!$U605)),'DIF Worksheet'!$X605," ")</f>
        <v xml:space="preserve"> </v>
      </c>
    </row>
    <row r="611" spans="1:6">
      <c r="A611" s="45" t="str">
        <f>IF(ISNUMBER(SEARCH("Low",'DIF Worksheet'!$U606)),'DIF Worksheet'!$W606," ")</f>
        <v xml:space="preserve"> </v>
      </c>
      <c r="B611" s="31" t="str">
        <f>IF(ISNUMBER(SEARCH("Low",'DIF Worksheet'!$U606)),'DIF Worksheet'!$A606," ")</f>
        <v xml:space="preserve"> </v>
      </c>
      <c r="C611" s="31" t="str">
        <f>IF('DIF Worksheet'!$B606="","",IF(ISNUMBER(SEARCH("Low",'DIF Worksheet'!$U606)),'DIF Worksheet'!$B606," "))</f>
        <v/>
      </c>
      <c r="D611" s="31" t="str">
        <f>IF('DIF Worksheet'!$C606="","",IF(ISNUMBER(SEARCH("Low",'DIF Worksheet'!$U606)),'DIF Worksheet'!$C606," "))</f>
        <v/>
      </c>
      <c r="E611" s="31" t="str">
        <f>IF('DIF Worksheet'!$D606="","",IF(ISNUMBER(SEARCH("Low",'DIF Worksheet'!$U606)),'DIF Worksheet'!$D606," "))</f>
        <v/>
      </c>
      <c r="F611" s="46" t="str">
        <f>IF(ISNUMBER(SEARCH("Low",'DIF Worksheet'!$U606)),'DIF Worksheet'!$X606," ")</f>
        <v xml:space="preserve"> </v>
      </c>
    </row>
    <row r="612" spans="1:6">
      <c r="A612" s="45" t="str">
        <f>IF(ISNUMBER(SEARCH("Low",'DIF Worksheet'!$U607)),'DIF Worksheet'!$W607," ")</f>
        <v xml:space="preserve"> </v>
      </c>
      <c r="B612" s="31" t="str">
        <f>IF(ISNUMBER(SEARCH("Low",'DIF Worksheet'!$U607)),'DIF Worksheet'!$A607," ")</f>
        <v xml:space="preserve"> </v>
      </c>
      <c r="C612" s="31" t="str">
        <f>IF('DIF Worksheet'!$B607="","",IF(ISNUMBER(SEARCH("Low",'DIF Worksheet'!$U607)),'DIF Worksheet'!$B607," "))</f>
        <v/>
      </c>
      <c r="D612" s="31" t="str">
        <f>IF('DIF Worksheet'!$C607="","",IF(ISNUMBER(SEARCH("Low",'DIF Worksheet'!$U607)),'DIF Worksheet'!$C607," "))</f>
        <v/>
      </c>
      <c r="E612" s="31" t="str">
        <f>IF('DIF Worksheet'!$D607="","",IF(ISNUMBER(SEARCH("Low",'DIF Worksheet'!$U607)),'DIF Worksheet'!$D607," "))</f>
        <v/>
      </c>
      <c r="F612" s="46" t="str">
        <f>IF(ISNUMBER(SEARCH("Low",'DIF Worksheet'!$U607)),'DIF Worksheet'!$X607," ")</f>
        <v xml:space="preserve"> </v>
      </c>
    </row>
    <row r="613" spans="1:6">
      <c r="A613" s="45" t="str">
        <f>IF(ISNUMBER(SEARCH("Low",'DIF Worksheet'!$U608)),'DIF Worksheet'!$W608," ")</f>
        <v xml:space="preserve"> </v>
      </c>
      <c r="B613" s="31" t="str">
        <f>IF(ISNUMBER(SEARCH("Low",'DIF Worksheet'!$U608)),'DIF Worksheet'!$A608," ")</f>
        <v xml:space="preserve"> </v>
      </c>
      <c r="C613" s="31" t="str">
        <f>IF('DIF Worksheet'!$B608="","",IF(ISNUMBER(SEARCH("Low",'DIF Worksheet'!$U608)),'DIF Worksheet'!$B608," "))</f>
        <v/>
      </c>
      <c r="D613" s="31" t="str">
        <f>IF('DIF Worksheet'!$C608="","",IF(ISNUMBER(SEARCH("Low",'DIF Worksheet'!$U608)),'DIF Worksheet'!$C608," "))</f>
        <v/>
      </c>
      <c r="E613" s="31" t="str">
        <f>IF('DIF Worksheet'!$D608="","",IF(ISNUMBER(SEARCH("Low",'DIF Worksheet'!$U608)),'DIF Worksheet'!$D608," "))</f>
        <v/>
      </c>
      <c r="F613" s="46" t="str">
        <f>IF(ISNUMBER(SEARCH("Low",'DIF Worksheet'!$U608)),'DIF Worksheet'!$X608," ")</f>
        <v xml:space="preserve"> </v>
      </c>
    </row>
    <row r="614" spans="1:6">
      <c r="A614" s="45" t="str">
        <f>IF(ISNUMBER(SEARCH("Low",'DIF Worksheet'!$U609)),'DIF Worksheet'!$W609," ")</f>
        <v xml:space="preserve"> </v>
      </c>
      <c r="B614" s="31" t="str">
        <f>IF(ISNUMBER(SEARCH("Low",'DIF Worksheet'!$U609)),'DIF Worksheet'!$A609," ")</f>
        <v xml:space="preserve"> </v>
      </c>
      <c r="C614" s="31" t="str">
        <f>IF('DIF Worksheet'!$B609="","",IF(ISNUMBER(SEARCH("Low",'DIF Worksheet'!$U609)),'DIF Worksheet'!$B609," "))</f>
        <v/>
      </c>
      <c r="D614" s="31" t="str">
        <f>IF('DIF Worksheet'!$C609="","",IF(ISNUMBER(SEARCH("Low",'DIF Worksheet'!$U609)),'DIF Worksheet'!$C609," "))</f>
        <v/>
      </c>
      <c r="E614" s="31" t="str">
        <f>IF('DIF Worksheet'!$D609="","",IF(ISNUMBER(SEARCH("Low",'DIF Worksheet'!$U609)),'DIF Worksheet'!$D609," "))</f>
        <v/>
      </c>
      <c r="F614" s="46" t="str">
        <f>IF(ISNUMBER(SEARCH("Low",'DIF Worksheet'!$U609)),'DIF Worksheet'!$X609," ")</f>
        <v xml:space="preserve"> </v>
      </c>
    </row>
    <row r="615" spans="1:6">
      <c r="A615" s="45" t="str">
        <f>IF(ISNUMBER(SEARCH("Low",'DIF Worksheet'!$U610)),'DIF Worksheet'!$W610," ")</f>
        <v xml:space="preserve"> </v>
      </c>
      <c r="B615" s="31" t="str">
        <f>IF(ISNUMBER(SEARCH("Low",'DIF Worksheet'!$U610)),'DIF Worksheet'!$A610," ")</f>
        <v xml:space="preserve"> </v>
      </c>
      <c r="C615" s="31" t="str">
        <f>IF('DIF Worksheet'!$B610="","",IF(ISNUMBER(SEARCH("Low",'DIF Worksheet'!$U610)),'DIF Worksheet'!$B610," "))</f>
        <v/>
      </c>
      <c r="D615" s="31" t="str">
        <f>IF('DIF Worksheet'!$C610="","",IF(ISNUMBER(SEARCH("Low",'DIF Worksheet'!$U610)),'DIF Worksheet'!$C610," "))</f>
        <v/>
      </c>
      <c r="E615" s="31" t="str">
        <f>IF('DIF Worksheet'!$D610="","",IF(ISNUMBER(SEARCH("Low",'DIF Worksheet'!$U610)),'DIF Worksheet'!$D610," "))</f>
        <v/>
      </c>
      <c r="F615" s="46" t="str">
        <f>IF(ISNUMBER(SEARCH("Low",'DIF Worksheet'!$U610)),'DIF Worksheet'!$X610," ")</f>
        <v xml:space="preserve"> </v>
      </c>
    </row>
    <row r="616" spans="1:6">
      <c r="A616" s="45" t="str">
        <f>IF(ISNUMBER(SEARCH("Low",'DIF Worksheet'!$U611)),'DIF Worksheet'!$W611," ")</f>
        <v xml:space="preserve"> </v>
      </c>
      <c r="B616" s="31" t="str">
        <f>IF(ISNUMBER(SEARCH("Low",'DIF Worksheet'!$U611)),'DIF Worksheet'!$A611," ")</f>
        <v xml:space="preserve"> </v>
      </c>
      <c r="C616" s="31" t="str">
        <f>IF('DIF Worksheet'!$B611="","",IF(ISNUMBER(SEARCH("Low",'DIF Worksheet'!$U611)),'DIF Worksheet'!$B611," "))</f>
        <v/>
      </c>
      <c r="D616" s="31" t="str">
        <f>IF('DIF Worksheet'!$C611="","",IF(ISNUMBER(SEARCH("Low",'DIF Worksheet'!$U611)),'DIF Worksheet'!$C611," "))</f>
        <v/>
      </c>
      <c r="E616" s="31" t="str">
        <f>IF('DIF Worksheet'!$D611="","",IF(ISNUMBER(SEARCH("Low",'DIF Worksheet'!$U611)),'DIF Worksheet'!$D611," "))</f>
        <v/>
      </c>
      <c r="F616" s="46" t="str">
        <f>IF(ISNUMBER(SEARCH("Low",'DIF Worksheet'!$U611)),'DIF Worksheet'!$X611," ")</f>
        <v xml:space="preserve"> </v>
      </c>
    </row>
    <row r="617" spans="1:6">
      <c r="A617" s="45" t="str">
        <f>IF(ISNUMBER(SEARCH("Low",'DIF Worksheet'!$U612)),'DIF Worksheet'!$W612," ")</f>
        <v xml:space="preserve"> </v>
      </c>
      <c r="B617" s="31" t="str">
        <f>IF(ISNUMBER(SEARCH("Low",'DIF Worksheet'!$U612)),'DIF Worksheet'!$A612," ")</f>
        <v xml:space="preserve"> </v>
      </c>
      <c r="C617" s="31" t="str">
        <f>IF('DIF Worksheet'!$B612="","",IF(ISNUMBER(SEARCH("Low",'DIF Worksheet'!$U612)),'DIF Worksheet'!$B612," "))</f>
        <v/>
      </c>
      <c r="D617" s="31" t="str">
        <f>IF('DIF Worksheet'!$C612="","",IF(ISNUMBER(SEARCH("Low",'DIF Worksheet'!$U612)),'DIF Worksheet'!$C612," "))</f>
        <v/>
      </c>
      <c r="E617" s="31" t="str">
        <f>IF('DIF Worksheet'!$D612="","",IF(ISNUMBER(SEARCH("Low",'DIF Worksheet'!$U612)),'DIF Worksheet'!$D612," "))</f>
        <v/>
      </c>
      <c r="F617" s="46" t="str">
        <f>IF(ISNUMBER(SEARCH("Low",'DIF Worksheet'!$U612)),'DIF Worksheet'!$X612," ")</f>
        <v xml:space="preserve"> </v>
      </c>
    </row>
    <row r="618" spans="1:6">
      <c r="A618" s="45" t="str">
        <f>IF(ISNUMBER(SEARCH("Low",'DIF Worksheet'!$U613)),'DIF Worksheet'!$W613," ")</f>
        <v xml:space="preserve"> </v>
      </c>
      <c r="B618" s="31" t="str">
        <f>IF(ISNUMBER(SEARCH("Low",'DIF Worksheet'!$U613)),'DIF Worksheet'!$A613," ")</f>
        <v xml:space="preserve"> </v>
      </c>
      <c r="C618" s="31" t="str">
        <f>IF('DIF Worksheet'!$B613="","",IF(ISNUMBER(SEARCH("Low",'DIF Worksheet'!$U613)),'DIF Worksheet'!$B613," "))</f>
        <v/>
      </c>
      <c r="D618" s="31" t="str">
        <f>IF('DIF Worksheet'!$C613="","",IF(ISNUMBER(SEARCH("Low",'DIF Worksheet'!$U613)),'DIF Worksheet'!$C613," "))</f>
        <v/>
      </c>
      <c r="E618" s="31" t="str">
        <f>IF('DIF Worksheet'!$D613="","",IF(ISNUMBER(SEARCH("Low",'DIF Worksheet'!$U613)),'DIF Worksheet'!$D613," "))</f>
        <v/>
      </c>
      <c r="F618" s="46" t="str">
        <f>IF(ISNUMBER(SEARCH("Low",'DIF Worksheet'!$U613)),'DIF Worksheet'!$X613," ")</f>
        <v xml:space="preserve"> </v>
      </c>
    </row>
    <row r="619" spans="1:6">
      <c r="A619" s="45" t="str">
        <f>IF(ISNUMBER(SEARCH("Low",'DIF Worksheet'!$U614)),'DIF Worksheet'!$W614," ")</f>
        <v xml:space="preserve"> </v>
      </c>
      <c r="B619" s="31" t="str">
        <f>IF(ISNUMBER(SEARCH("Low",'DIF Worksheet'!$U614)),'DIF Worksheet'!$A614," ")</f>
        <v xml:space="preserve"> </v>
      </c>
      <c r="C619" s="31" t="str">
        <f>IF('DIF Worksheet'!$B614="","",IF(ISNUMBER(SEARCH("Low",'DIF Worksheet'!$U614)),'DIF Worksheet'!$B614," "))</f>
        <v/>
      </c>
      <c r="D619" s="31" t="str">
        <f>IF('DIF Worksheet'!$C614="","",IF(ISNUMBER(SEARCH("Low",'DIF Worksheet'!$U614)),'DIF Worksheet'!$C614," "))</f>
        <v/>
      </c>
      <c r="E619" s="31" t="str">
        <f>IF('DIF Worksheet'!$D614="","",IF(ISNUMBER(SEARCH("Low",'DIF Worksheet'!$U614)),'DIF Worksheet'!$D614," "))</f>
        <v/>
      </c>
      <c r="F619" s="46" t="str">
        <f>IF(ISNUMBER(SEARCH("Low",'DIF Worksheet'!$U614)),'DIF Worksheet'!$X614," ")</f>
        <v xml:space="preserve"> </v>
      </c>
    </row>
    <row r="620" spans="1:6">
      <c r="A620" s="45" t="str">
        <f>IF(ISNUMBER(SEARCH("Low",'DIF Worksheet'!$U615)),'DIF Worksheet'!$W615," ")</f>
        <v xml:space="preserve"> </v>
      </c>
      <c r="B620" s="31" t="str">
        <f>IF(ISNUMBER(SEARCH("Low",'DIF Worksheet'!$U615)),'DIF Worksheet'!$A615," ")</f>
        <v xml:space="preserve"> </v>
      </c>
      <c r="C620" s="31" t="str">
        <f>IF('DIF Worksheet'!$B615="","",IF(ISNUMBER(SEARCH("Low",'DIF Worksheet'!$U615)),'DIF Worksheet'!$B615," "))</f>
        <v/>
      </c>
      <c r="D620" s="31" t="str">
        <f>IF('DIF Worksheet'!$C615="","",IF(ISNUMBER(SEARCH("Low",'DIF Worksheet'!$U615)),'DIF Worksheet'!$C615," "))</f>
        <v/>
      </c>
      <c r="E620" s="31" t="str">
        <f>IF('DIF Worksheet'!$D615="","",IF(ISNUMBER(SEARCH("Low",'DIF Worksheet'!$U615)),'DIF Worksheet'!$D615," "))</f>
        <v/>
      </c>
      <c r="F620" s="46" t="str">
        <f>IF(ISNUMBER(SEARCH("Low",'DIF Worksheet'!$U615)),'DIF Worksheet'!$X615," ")</f>
        <v xml:space="preserve"> </v>
      </c>
    </row>
    <row r="621" spans="1:6">
      <c r="A621" s="45" t="str">
        <f>IF(ISNUMBER(SEARCH("Low",'DIF Worksheet'!$U616)),'DIF Worksheet'!$W616," ")</f>
        <v xml:space="preserve"> </v>
      </c>
      <c r="B621" s="31" t="str">
        <f>IF(ISNUMBER(SEARCH("Low",'DIF Worksheet'!$U616)),'DIF Worksheet'!$A616," ")</f>
        <v xml:space="preserve"> </v>
      </c>
      <c r="C621" s="31" t="str">
        <f>IF('DIF Worksheet'!$B616="","",IF(ISNUMBER(SEARCH("Low",'DIF Worksheet'!$U616)),'DIF Worksheet'!$B616," "))</f>
        <v/>
      </c>
      <c r="D621" s="31" t="str">
        <f>IF('DIF Worksheet'!$C616="","",IF(ISNUMBER(SEARCH("Low",'DIF Worksheet'!$U616)),'DIF Worksheet'!$C616," "))</f>
        <v/>
      </c>
      <c r="E621" s="31" t="str">
        <f>IF('DIF Worksheet'!$D616="","",IF(ISNUMBER(SEARCH("Low",'DIF Worksheet'!$U616)),'DIF Worksheet'!$D616," "))</f>
        <v/>
      </c>
      <c r="F621" s="46" t="str">
        <f>IF(ISNUMBER(SEARCH("Low",'DIF Worksheet'!$U616)),'DIF Worksheet'!$X616," ")</f>
        <v xml:space="preserve"> </v>
      </c>
    </row>
    <row r="622" spans="1:6">
      <c r="A622" s="45" t="str">
        <f>IF(ISNUMBER(SEARCH("Low",'DIF Worksheet'!$U617)),'DIF Worksheet'!$W617," ")</f>
        <v xml:space="preserve"> </v>
      </c>
      <c r="B622" s="31" t="str">
        <f>IF(ISNUMBER(SEARCH("Low",'DIF Worksheet'!$U617)),'DIF Worksheet'!$A617," ")</f>
        <v xml:space="preserve"> </v>
      </c>
      <c r="C622" s="31" t="str">
        <f>IF('DIF Worksheet'!$B617="","",IF(ISNUMBER(SEARCH("Low",'DIF Worksheet'!$U617)),'DIF Worksheet'!$B617," "))</f>
        <v/>
      </c>
      <c r="D622" s="31" t="str">
        <f>IF('DIF Worksheet'!$C617="","",IF(ISNUMBER(SEARCH("Low",'DIF Worksheet'!$U617)),'DIF Worksheet'!$C617," "))</f>
        <v/>
      </c>
      <c r="E622" s="31" t="str">
        <f>IF('DIF Worksheet'!$D617="","",IF(ISNUMBER(SEARCH("Low",'DIF Worksheet'!$U617)),'DIF Worksheet'!$D617," "))</f>
        <v/>
      </c>
      <c r="F622" s="46" t="str">
        <f>IF(ISNUMBER(SEARCH("Low",'DIF Worksheet'!$U617)),'DIF Worksheet'!$X617," ")</f>
        <v xml:space="preserve"> </v>
      </c>
    </row>
    <row r="623" spans="1:6">
      <c r="A623" s="45" t="str">
        <f>IF(ISNUMBER(SEARCH("Low",'DIF Worksheet'!$U618)),'DIF Worksheet'!$W618," ")</f>
        <v xml:space="preserve"> </v>
      </c>
      <c r="B623" s="31" t="str">
        <f>IF(ISNUMBER(SEARCH("Low",'DIF Worksheet'!$U618)),'DIF Worksheet'!$A618," ")</f>
        <v xml:space="preserve"> </v>
      </c>
      <c r="C623" s="31" t="str">
        <f>IF('DIF Worksheet'!$B618="","",IF(ISNUMBER(SEARCH("Low",'DIF Worksheet'!$U618)),'DIF Worksheet'!$B618," "))</f>
        <v/>
      </c>
      <c r="D623" s="31" t="str">
        <f>IF('DIF Worksheet'!$C618="","",IF(ISNUMBER(SEARCH("Low",'DIF Worksheet'!$U618)),'DIF Worksheet'!$C618," "))</f>
        <v/>
      </c>
      <c r="E623" s="31" t="str">
        <f>IF('DIF Worksheet'!$D618="","",IF(ISNUMBER(SEARCH("Low",'DIF Worksheet'!$U618)),'DIF Worksheet'!$D618," "))</f>
        <v/>
      </c>
      <c r="F623" s="46" t="str">
        <f>IF(ISNUMBER(SEARCH("Low",'DIF Worksheet'!$U618)),'DIF Worksheet'!$X618," ")</f>
        <v xml:space="preserve"> </v>
      </c>
    </row>
    <row r="624" spans="1:6">
      <c r="A624" s="45" t="str">
        <f>IF(ISNUMBER(SEARCH("Low",'DIF Worksheet'!$U619)),'DIF Worksheet'!$W619," ")</f>
        <v xml:space="preserve"> </v>
      </c>
      <c r="B624" s="31" t="str">
        <f>IF(ISNUMBER(SEARCH("Low",'DIF Worksheet'!$U619)),'DIF Worksheet'!$A619," ")</f>
        <v xml:space="preserve"> </v>
      </c>
      <c r="C624" s="31" t="str">
        <f>IF('DIF Worksheet'!$B619="","",IF(ISNUMBER(SEARCH("Low",'DIF Worksheet'!$U619)),'DIF Worksheet'!$B619," "))</f>
        <v/>
      </c>
      <c r="D624" s="31" t="str">
        <f>IF('DIF Worksheet'!$C619="","",IF(ISNUMBER(SEARCH("Low",'DIF Worksheet'!$U619)),'DIF Worksheet'!$C619," "))</f>
        <v/>
      </c>
      <c r="E624" s="31" t="str">
        <f>IF('DIF Worksheet'!$D619="","",IF(ISNUMBER(SEARCH("Low",'DIF Worksheet'!$U619)),'DIF Worksheet'!$D619," "))</f>
        <v/>
      </c>
      <c r="F624" s="46" t="str">
        <f>IF(ISNUMBER(SEARCH("Low",'DIF Worksheet'!$U619)),'DIF Worksheet'!$X619," ")</f>
        <v xml:space="preserve"> </v>
      </c>
    </row>
    <row r="625" spans="1:6">
      <c r="A625" s="45" t="str">
        <f>IF(ISNUMBER(SEARCH("Low",'DIF Worksheet'!$U620)),'DIF Worksheet'!$W620," ")</f>
        <v xml:space="preserve"> </v>
      </c>
      <c r="B625" s="31" t="str">
        <f>IF(ISNUMBER(SEARCH("Low",'DIF Worksheet'!$U620)),'DIF Worksheet'!$A620," ")</f>
        <v xml:space="preserve"> </v>
      </c>
      <c r="C625" s="31" t="str">
        <f>IF('DIF Worksheet'!$B620="","",IF(ISNUMBER(SEARCH("Low",'DIF Worksheet'!$U620)),'DIF Worksheet'!$B620," "))</f>
        <v/>
      </c>
      <c r="D625" s="31" t="str">
        <f>IF('DIF Worksheet'!$C620="","",IF(ISNUMBER(SEARCH("Low",'DIF Worksheet'!$U620)),'DIF Worksheet'!$C620," "))</f>
        <v/>
      </c>
      <c r="E625" s="31" t="str">
        <f>IF('DIF Worksheet'!$D620="","",IF(ISNUMBER(SEARCH("Low",'DIF Worksheet'!$U620)),'DIF Worksheet'!$D620," "))</f>
        <v/>
      </c>
      <c r="F625" s="46" t="str">
        <f>IF(ISNUMBER(SEARCH("Low",'DIF Worksheet'!$U620)),'DIF Worksheet'!$X620," ")</f>
        <v xml:space="preserve"> </v>
      </c>
    </row>
    <row r="626" spans="1:6">
      <c r="A626" s="45" t="str">
        <f>IF(ISNUMBER(SEARCH("Low",'DIF Worksheet'!$U621)),'DIF Worksheet'!$W621," ")</f>
        <v xml:space="preserve"> </v>
      </c>
      <c r="B626" s="31" t="str">
        <f>IF(ISNUMBER(SEARCH("Low",'DIF Worksheet'!$U621)),'DIF Worksheet'!$A621," ")</f>
        <v xml:space="preserve"> </v>
      </c>
      <c r="C626" s="31" t="str">
        <f>IF('DIF Worksheet'!$B621="","",IF(ISNUMBER(SEARCH("Low",'DIF Worksheet'!$U621)),'DIF Worksheet'!$B621," "))</f>
        <v/>
      </c>
      <c r="D626" s="31" t="str">
        <f>IF('DIF Worksheet'!$C621="","",IF(ISNUMBER(SEARCH("Low",'DIF Worksheet'!$U621)),'DIF Worksheet'!$C621," "))</f>
        <v/>
      </c>
      <c r="E626" s="31" t="str">
        <f>IF('DIF Worksheet'!$D621="","",IF(ISNUMBER(SEARCH("Low",'DIF Worksheet'!$U621)),'DIF Worksheet'!$D621," "))</f>
        <v/>
      </c>
      <c r="F626" s="46" t="str">
        <f>IF(ISNUMBER(SEARCH("Low",'DIF Worksheet'!$U621)),'DIF Worksheet'!$X621," ")</f>
        <v xml:space="preserve"> </v>
      </c>
    </row>
    <row r="627" spans="1:6">
      <c r="A627" s="45" t="str">
        <f>IF(ISNUMBER(SEARCH("Low",'DIF Worksheet'!$U622)),'DIF Worksheet'!$W622," ")</f>
        <v xml:space="preserve"> </v>
      </c>
      <c r="B627" s="31" t="str">
        <f>IF(ISNUMBER(SEARCH("Low",'DIF Worksheet'!$U622)),'DIF Worksheet'!$A622," ")</f>
        <v xml:space="preserve"> </v>
      </c>
      <c r="C627" s="31" t="str">
        <f>IF('DIF Worksheet'!$B622="","",IF(ISNUMBER(SEARCH("Low",'DIF Worksheet'!$U622)),'DIF Worksheet'!$B622," "))</f>
        <v/>
      </c>
      <c r="D627" s="31" t="str">
        <f>IF('DIF Worksheet'!$C622="","",IF(ISNUMBER(SEARCH("Low",'DIF Worksheet'!$U622)),'DIF Worksheet'!$C622," "))</f>
        <v/>
      </c>
      <c r="E627" s="31" t="str">
        <f>IF('DIF Worksheet'!$D622="","",IF(ISNUMBER(SEARCH("Low",'DIF Worksheet'!$U622)),'DIF Worksheet'!$D622," "))</f>
        <v/>
      </c>
      <c r="F627" s="46" t="str">
        <f>IF(ISNUMBER(SEARCH("Low",'DIF Worksheet'!$U622)),'DIF Worksheet'!$X622," ")</f>
        <v xml:space="preserve"> </v>
      </c>
    </row>
    <row r="628" spans="1:6">
      <c r="A628" s="45" t="str">
        <f>IF(ISNUMBER(SEARCH("Low",'DIF Worksheet'!$U623)),'DIF Worksheet'!$W623," ")</f>
        <v xml:space="preserve"> </v>
      </c>
      <c r="B628" s="31" t="str">
        <f>IF(ISNUMBER(SEARCH("Low",'DIF Worksheet'!$U623)),'DIF Worksheet'!$A623," ")</f>
        <v xml:space="preserve"> </v>
      </c>
      <c r="C628" s="31" t="str">
        <f>IF('DIF Worksheet'!$B623="","",IF(ISNUMBER(SEARCH("Low",'DIF Worksheet'!$U623)),'DIF Worksheet'!$B623," "))</f>
        <v/>
      </c>
      <c r="D628" s="31" t="str">
        <f>IF('DIF Worksheet'!$C623="","",IF(ISNUMBER(SEARCH("Low",'DIF Worksheet'!$U623)),'DIF Worksheet'!$C623," "))</f>
        <v/>
      </c>
      <c r="E628" s="31" t="str">
        <f>IF('DIF Worksheet'!$D623="","",IF(ISNUMBER(SEARCH("Low",'DIF Worksheet'!$U623)),'DIF Worksheet'!$D623," "))</f>
        <v/>
      </c>
      <c r="F628" s="46" t="str">
        <f>IF(ISNUMBER(SEARCH("Low",'DIF Worksheet'!$U623)),'DIF Worksheet'!$X623," ")</f>
        <v xml:space="preserve"> </v>
      </c>
    </row>
    <row r="629" spans="1:6">
      <c r="A629" s="45" t="str">
        <f>IF(ISNUMBER(SEARCH("Low",'DIF Worksheet'!$U624)),'DIF Worksheet'!$W624," ")</f>
        <v xml:space="preserve"> </v>
      </c>
      <c r="B629" s="31" t="str">
        <f>IF(ISNUMBER(SEARCH("Low",'DIF Worksheet'!$U624)),'DIF Worksheet'!$A624," ")</f>
        <v xml:space="preserve"> </v>
      </c>
      <c r="C629" s="31" t="str">
        <f>IF('DIF Worksheet'!$B624="","",IF(ISNUMBER(SEARCH("Low",'DIF Worksheet'!$U624)),'DIF Worksheet'!$B624," "))</f>
        <v/>
      </c>
      <c r="D629" s="31" t="str">
        <f>IF('DIF Worksheet'!$C624="","",IF(ISNUMBER(SEARCH("Low",'DIF Worksheet'!$U624)),'DIF Worksheet'!$C624," "))</f>
        <v/>
      </c>
      <c r="E629" s="31" t="str">
        <f>IF('DIF Worksheet'!$D624="","",IF(ISNUMBER(SEARCH("Low",'DIF Worksheet'!$U624)),'DIF Worksheet'!$D624," "))</f>
        <v/>
      </c>
      <c r="F629" s="46" t="str">
        <f>IF(ISNUMBER(SEARCH("Low",'DIF Worksheet'!$U624)),'DIF Worksheet'!$X624," ")</f>
        <v xml:space="preserve"> </v>
      </c>
    </row>
    <row r="630" spans="1:6">
      <c r="A630" s="45" t="str">
        <f>IF(ISNUMBER(SEARCH("Low",'DIF Worksheet'!$U625)),'DIF Worksheet'!$W625," ")</f>
        <v xml:space="preserve"> </v>
      </c>
      <c r="B630" s="31" t="str">
        <f>IF(ISNUMBER(SEARCH("Low",'DIF Worksheet'!$U625)),'DIF Worksheet'!$A625," ")</f>
        <v xml:space="preserve"> </v>
      </c>
      <c r="C630" s="31" t="str">
        <f>IF('DIF Worksheet'!$B625="","",IF(ISNUMBER(SEARCH("Low",'DIF Worksheet'!$U625)),'DIF Worksheet'!$B625," "))</f>
        <v/>
      </c>
      <c r="D630" s="31" t="str">
        <f>IF('DIF Worksheet'!$C625="","",IF(ISNUMBER(SEARCH("Low",'DIF Worksheet'!$U625)),'DIF Worksheet'!$C625," "))</f>
        <v/>
      </c>
      <c r="E630" s="31" t="str">
        <f>IF('DIF Worksheet'!$D625="","",IF(ISNUMBER(SEARCH("Low",'DIF Worksheet'!$U625)),'DIF Worksheet'!$D625," "))</f>
        <v/>
      </c>
      <c r="F630" s="46" t="str">
        <f>IF(ISNUMBER(SEARCH("Low",'DIF Worksheet'!$U625)),'DIF Worksheet'!$X625," ")</f>
        <v xml:space="preserve"> </v>
      </c>
    </row>
    <row r="631" spans="1:6">
      <c r="A631" s="45" t="str">
        <f>IF(ISNUMBER(SEARCH("Low",'DIF Worksheet'!$U626)),'DIF Worksheet'!$W626," ")</f>
        <v xml:space="preserve"> </v>
      </c>
      <c r="B631" s="31" t="str">
        <f>IF(ISNUMBER(SEARCH("Low",'DIF Worksheet'!$U626)),'DIF Worksheet'!$A626," ")</f>
        <v xml:space="preserve"> </v>
      </c>
      <c r="C631" s="31" t="str">
        <f>IF('DIF Worksheet'!$B626="","",IF(ISNUMBER(SEARCH("Low",'DIF Worksheet'!$U626)),'DIF Worksheet'!$B626," "))</f>
        <v/>
      </c>
      <c r="D631" s="31" t="str">
        <f>IF('DIF Worksheet'!$C626="","",IF(ISNUMBER(SEARCH("Low",'DIF Worksheet'!$U626)),'DIF Worksheet'!$C626," "))</f>
        <v/>
      </c>
      <c r="E631" s="31" t="str">
        <f>IF('DIF Worksheet'!$D626="","",IF(ISNUMBER(SEARCH("Low",'DIF Worksheet'!$U626)),'DIF Worksheet'!$D626," "))</f>
        <v/>
      </c>
      <c r="F631" s="46" t="str">
        <f>IF(ISNUMBER(SEARCH("Low",'DIF Worksheet'!$U626)),'DIF Worksheet'!$X626," ")</f>
        <v xml:space="preserve"> </v>
      </c>
    </row>
    <row r="632" spans="1:6">
      <c r="A632" s="45" t="str">
        <f>IF(ISNUMBER(SEARCH("Low",'DIF Worksheet'!$U627)),'DIF Worksheet'!$W627," ")</f>
        <v xml:space="preserve"> </v>
      </c>
      <c r="B632" s="31" t="str">
        <f>IF(ISNUMBER(SEARCH("Low",'DIF Worksheet'!$U627)),'DIF Worksheet'!$A627," ")</f>
        <v xml:space="preserve"> </v>
      </c>
      <c r="C632" s="31" t="str">
        <f>IF('DIF Worksheet'!$B627="","",IF(ISNUMBER(SEARCH("Low",'DIF Worksheet'!$U627)),'DIF Worksheet'!$B627," "))</f>
        <v/>
      </c>
      <c r="D632" s="31" t="str">
        <f>IF('DIF Worksheet'!$C627="","",IF(ISNUMBER(SEARCH("Low",'DIF Worksheet'!$U627)),'DIF Worksheet'!$C627," "))</f>
        <v/>
      </c>
      <c r="E632" s="31" t="str">
        <f>IF('DIF Worksheet'!$D627="","",IF(ISNUMBER(SEARCH("Low",'DIF Worksheet'!$U627)),'DIF Worksheet'!$D627," "))</f>
        <v/>
      </c>
      <c r="F632" s="46" t="str">
        <f>IF(ISNUMBER(SEARCH("Low",'DIF Worksheet'!$U627)),'DIF Worksheet'!$X627," ")</f>
        <v xml:space="preserve"> </v>
      </c>
    </row>
    <row r="633" spans="1:6">
      <c r="A633" s="45" t="str">
        <f>IF(ISNUMBER(SEARCH("Low",'DIF Worksheet'!$U628)),'DIF Worksheet'!$W628," ")</f>
        <v xml:space="preserve"> </v>
      </c>
      <c r="B633" s="31" t="str">
        <f>IF(ISNUMBER(SEARCH("Low",'DIF Worksheet'!$U628)),'DIF Worksheet'!$A628," ")</f>
        <v xml:space="preserve"> </v>
      </c>
      <c r="C633" s="31" t="str">
        <f>IF('DIF Worksheet'!$B628="","",IF(ISNUMBER(SEARCH("Low",'DIF Worksheet'!$U628)),'DIF Worksheet'!$B628," "))</f>
        <v/>
      </c>
      <c r="D633" s="31" t="str">
        <f>IF('DIF Worksheet'!$C628="","",IF(ISNUMBER(SEARCH("Low",'DIF Worksheet'!$U628)),'DIF Worksheet'!$C628," "))</f>
        <v/>
      </c>
      <c r="E633" s="31" t="str">
        <f>IF('DIF Worksheet'!$D628="","",IF(ISNUMBER(SEARCH("Low",'DIF Worksheet'!$U628)),'DIF Worksheet'!$D628," "))</f>
        <v/>
      </c>
      <c r="F633" s="46" t="str">
        <f>IF(ISNUMBER(SEARCH("Low",'DIF Worksheet'!$U628)),'DIF Worksheet'!$X628," ")</f>
        <v xml:space="preserve"> </v>
      </c>
    </row>
    <row r="634" spans="1:6">
      <c r="A634" s="45" t="str">
        <f>IF(ISNUMBER(SEARCH("Low",'DIF Worksheet'!$U629)),'DIF Worksheet'!$W629," ")</f>
        <v xml:space="preserve"> </v>
      </c>
      <c r="B634" s="31" t="str">
        <f>IF(ISNUMBER(SEARCH("Low",'DIF Worksheet'!$U629)),'DIF Worksheet'!$A629," ")</f>
        <v xml:space="preserve"> </v>
      </c>
      <c r="C634" s="31" t="str">
        <f>IF('DIF Worksheet'!$B629="","",IF(ISNUMBER(SEARCH("Low",'DIF Worksheet'!$U629)),'DIF Worksheet'!$B629," "))</f>
        <v/>
      </c>
      <c r="D634" s="31" t="str">
        <f>IF('DIF Worksheet'!$C629="","",IF(ISNUMBER(SEARCH("Low",'DIF Worksheet'!$U629)),'DIF Worksheet'!$C629," "))</f>
        <v/>
      </c>
      <c r="E634" s="31" t="str">
        <f>IF('DIF Worksheet'!$D629="","",IF(ISNUMBER(SEARCH("Low",'DIF Worksheet'!$U629)),'DIF Worksheet'!$D629," "))</f>
        <v/>
      </c>
      <c r="F634" s="46" t="str">
        <f>IF(ISNUMBER(SEARCH("Low",'DIF Worksheet'!$U629)),'DIF Worksheet'!$X629," ")</f>
        <v xml:space="preserve"> </v>
      </c>
    </row>
    <row r="635" spans="1:6">
      <c r="A635" s="45" t="str">
        <f>IF(ISNUMBER(SEARCH("Low",'DIF Worksheet'!$U630)),'DIF Worksheet'!$W630," ")</f>
        <v xml:space="preserve"> </v>
      </c>
      <c r="B635" s="31" t="str">
        <f>IF(ISNUMBER(SEARCH("Low",'DIF Worksheet'!$U630)),'DIF Worksheet'!$A630," ")</f>
        <v xml:space="preserve"> </v>
      </c>
      <c r="C635" s="31" t="str">
        <f>IF('DIF Worksheet'!$B630="","",IF(ISNUMBER(SEARCH("Low",'DIF Worksheet'!$U630)),'DIF Worksheet'!$B630," "))</f>
        <v/>
      </c>
      <c r="D635" s="31" t="str">
        <f>IF('DIF Worksheet'!$C630="","",IF(ISNUMBER(SEARCH("Low",'DIF Worksheet'!$U630)),'DIF Worksheet'!$C630," "))</f>
        <v/>
      </c>
      <c r="E635" s="31" t="str">
        <f>IF('DIF Worksheet'!$D630="","",IF(ISNUMBER(SEARCH("Low",'DIF Worksheet'!$U630)),'DIF Worksheet'!$D630," "))</f>
        <v/>
      </c>
      <c r="F635" s="46" t="str">
        <f>IF(ISNUMBER(SEARCH("Low",'DIF Worksheet'!$U630)),'DIF Worksheet'!$X630," ")</f>
        <v xml:space="preserve"> </v>
      </c>
    </row>
    <row r="636" spans="1:6">
      <c r="A636" s="45" t="str">
        <f>IF(ISNUMBER(SEARCH("Low",'DIF Worksheet'!$U631)),'DIF Worksheet'!$W631," ")</f>
        <v xml:space="preserve"> </v>
      </c>
      <c r="B636" s="31" t="str">
        <f>IF(ISNUMBER(SEARCH("Low",'DIF Worksheet'!$U631)),'DIF Worksheet'!$A631," ")</f>
        <v xml:space="preserve"> </v>
      </c>
      <c r="C636" s="31" t="str">
        <f>IF('DIF Worksheet'!$B631="","",IF(ISNUMBER(SEARCH("Low",'DIF Worksheet'!$U631)),'DIF Worksheet'!$B631," "))</f>
        <v/>
      </c>
      <c r="D636" s="31" t="str">
        <f>IF('DIF Worksheet'!$C631="","",IF(ISNUMBER(SEARCH("Low",'DIF Worksheet'!$U631)),'DIF Worksheet'!$C631," "))</f>
        <v/>
      </c>
      <c r="E636" s="31" t="str">
        <f>IF('DIF Worksheet'!$D631="","",IF(ISNUMBER(SEARCH("Low",'DIF Worksheet'!$U631)),'DIF Worksheet'!$D631," "))</f>
        <v/>
      </c>
      <c r="F636" s="46" t="str">
        <f>IF(ISNUMBER(SEARCH("Low",'DIF Worksheet'!$U631)),'DIF Worksheet'!$X631," ")</f>
        <v xml:space="preserve"> </v>
      </c>
    </row>
    <row r="637" spans="1:6">
      <c r="A637" s="45" t="str">
        <f>IF(ISNUMBER(SEARCH("Low",'DIF Worksheet'!$U632)),'DIF Worksheet'!$W632," ")</f>
        <v xml:space="preserve"> </v>
      </c>
      <c r="B637" s="31" t="str">
        <f>IF(ISNUMBER(SEARCH("Low",'DIF Worksheet'!$U632)),'DIF Worksheet'!$A632," ")</f>
        <v xml:space="preserve"> </v>
      </c>
      <c r="C637" s="31" t="str">
        <f>IF('DIF Worksheet'!$B632="","",IF(ISNUMBER(SEARCH("Low",'DIF Worksheet'!$U632)),'DIF Worksheet'!$B632," "))</f>
        <v/>
      </c>
      <c r="D637" s="31" t="str">
        <f>IF('DIF Worksheet'!$C632="","",IF(ISNUMBER(SEARCH("Low",'DIF Worksheet'!$U632)),'DIF Worksheet'!$C632," "))</f>
        <v/>
      </c>
      <c r="E637" s="31" t="str">
        <f>IF('DIF Worksheet'!$D632="","",IF(ISNUMBER(SEARCH("Low",'DIF Worksheet'!$U632)),'DIF Worksheet'!$D632," "))</f>
        <v/>
      </c>
      <c r="F637" s="46" t="str">
        <f>IF(ISNUMBER(SEARCH("Low",'DIF Worksheet'!$U632)),'DIF Worksheet'!$X632," ")</f>
        <v xml:space="preserve"> </v>
      </c>
    </row>
    <row r="638" spans="1:6">
      <c r="A638" s="45" t="str">
        <f>IF(ISNUMBER(SEARCH("Low",'DIF Worksheet'!$U633)),'DIF Worksheet'!$W633," ")</f>
        <v xml:space="preserve"> </v>
      </c>
      <c r="B638" s="31" t="str">
        <f>IF(ISNUMBER(SEARCH("Low",'DIF Worksheet'!$U633)),'DIF Worksheet'!$A633," ")</f>
        <v xml:space="preserve"> </v>
      </c>
      <c r="C638" s="31" t="str">
        <f>IF('DIF Worksheet'!$B633="","",IF(ISNUMBER(SEARCH("Low",'DIF Worksheet'!$U633)),'DIF Worksheet'!$B633," "))</f>
        <v/>
      </c>
      <c r="D638" s="31" t="str">
        <f>IF('DIF Worksheet'!$C633="","",IF(ISNUMBER(SEARCH("Low",'DIF Worksheet'!$U633)),'DIF Worksheet'!$C633," "))</f>
        <v/>
      </c>
      <c r="E638" s="31" t="str">
        <f>IF('DIF Worksheet'!$D633="","",IF(ISNUMBER(SEARCH("Low",'DIF Worksheet'!$U633)),'DIF Worksheet'!$D633," "))</f>
        <v/>
      </c>
      <c r="F638" s="46" t="str">
        <f>IF(ISNUMBER(SEARCH("Low",'DIF Worksheet'!$U633)),'DIF Worksheet'!$X633," ")</f>
        <v xml:space="preserve"> </v>
      </c>
    </row>
    <row r="639" spans="1:6">
      <c r="A639" s="45" t="str">
        <f>IF(ISNUMBER(SEARCH("Low",'DIF Worksheet'!$U634)),'DIF Worksheet'!$W634," ")</f>
        <v xml:space="preserve"> </v>
      </c>
      <c r="B639" s="31" t="str">
        <f>IF(ISNUMBER(SEARCH("Low",'DIF Worksheet'!$U634)),'DIF Worksheet'!$A634," ")</f>
        <v xml:space="preserve"> </v>
      </c>
      <c r="C639" s="31" t="str">
        <f>IF('DIF Worksheet'!$B634="","",IF(ISNUMBER(SEARCH("Low",'DIF Worksheet'!$U634)),'DIF Worksheet'!$B634," "))</f>
        <v/>
      </c>
      <c r="D639" s="31" t="str">
        <f>IF('DIF Worksheet'!$C634="","",IF(ISNUMBER(SEARCH("Low",'DIF Worksheet'!$U634)),'DIF Worksheet'!$C634," "))</f>
        <v/>
      </c>
      <c r="E639" s="31" t="str">
        <f>IF('DIF Worksheet'!$D634="","",IF(ISNUMBER(SEARCH("Low",'DIF Worksheet'!$U634)),'DIF Worksheet'!$D634," "))</f>
        <v/>
      </c>
      <c r="F639" s="46" t="str">
        <f>IF(ISNUMBER(SEARCH("Low",'DIF Worksheet'!$U634)),'DIF Worksheet'!$X634," ")</f>
        <v xml:space="preserve"> </v>
      </c>
    </row>
    <row r="640" spans="1:6">
      <c r="A640" s="45" t="str">
        <f>IF(ISNUMBER(SEARCH("Low",'DIF Worksheet'!$U635)),'DIF Worksheet'!$W635," ")</f>
        <v xml:space="preserve"> </v>
      </c>
      <c r="B640" s="31" t="str">
        <f>IF(ISNUMBER(SEARCH("Low",'DIF Worksheet'!$U635)),'DIF Worksheet'!$A635," ")</f>
        <v xml:space="preserve"> </v>
      </c>
      <c r="C640" s="31" t="str">
        <f>IF('DIF Worksheet'!$B635="","",IF(ISNUMBER(SEARCH("Low",'DIF Worksheet'!$U635)),'DIF Worksheet'!$B635," "))</f>
        <v/>
      </c>
      <c r="D640" s="31" t="str">
        <f>IF('DIF Worksheet'!$C635="","",IF(ISNUMBER(SEARCH("Low",'DIF Worksheet'!$U635)),'DIF Worksheet'!$C635," "))</f>
        <v/>
      </c>
      <c r="E640" s="31" t="str">
        <f>IF('DIF Worksheet'!$D635="","",IF(ISNUMBER(SEARCH("Low",'DIF Worksheet'!$U635)),'DIF Worksheet'!$D635," "))</f>
        <v/>
      </c>
      <c r="F640" s="46" t="str">
        <f>IF(ISNUMBER(SEARCH("Low",'DIF Worksheet'!$U635)),'DIF Worksheet'!$X635," ")</f>
        <v xml:space="preserve"> </v>
      </c>
    </row>
    <row r="641" spans="1:6">
      <c r="A641" s="45" t="str">
        <f>IF(ISNUMBER(SEARCH("Low",'DIF Worksheet'!$U636)),'DIF Worksheet'!$W636," ")</f>
        <v xml:space="preserve"> </v>
      </c>
      <c r="B641" s="31" t="str">
        <f>IF(ISNUMBER(SEARCH("Low",'DIF Worksheet'!$U636)),'DIF Worksheet'!$A636," ")</f>
        <v xml:space="preserve"> </v>
      </c>
      <c r="C641" s="31" t="str">
        <f>IF('DIF Worksheet'!$B636="","",IF(ISNUMBER(SEARCH("Low",'DIF Worksheet'!$U636)),'DIF Worksheet'!$B636," "))</f>
        <v/>
      </c>
      <c r="D641" s="31" t="str">
        <f>IF('DIF Worksheet'!$C636="","",IF(ISNUMBER(SEARCH("Low",'DIF Worksheet'!$U636)),'DIF Worksheet'!$C636," "))</f>
        <v/>
      </c>
      <c r="E641" s="31" t="str">
        <f>IF('DIF Worksheet'!$D636="","",IF(ISNUMBER(SEARCH("Low",'DIF Worksheet'!$U636)),'DIF Worksheet'!$D636," "))</f>
        <v/>
      </c>
      <c r="F641" s="46" t="str">
        <f>IF(ISNUMBER(SEARCH("Low",'DIF Worksheet'!$U636)),'DIF Worksheet'!$X636," ")</f>
        <v xml:space="preserve"> </v>
      </c>
    </row>
    <row r="642" spans="1:6">
      <c r="A642" s="45" t="str">
        <f>IF(ISNUMBER(SEARCH("Low",'DIF Worksheet'!$U637)),'DIF Worksheet'!$W637," ")</f>
        <v xml:space="preserve"> </v>
      </c>
      <c r="B642" s="31" t="str">
        <f>IF(ISNUMBER(SEARCH("Low",'DIF Worksheet'!$U637)),'DIF Worksheet'!$A637," ")</f>
        <v xml:space="preserve"> </v>
      </c>
      <c r="C642" s="31" t="str">
        <f>IF('DIF Worksheet'!$B637="","",IF(ISNUMBER(SEARCH("Low",'DIF Worksheet'!$U637)),'DIF Worksheet'!$B637," "))</f>
        <v/>
      </c>
      <c r="D642" s="31" t="str">
        <f>IF('DIF Worksheet'!$C637="","",IF(ISNUMBER(SEARCH("Low",'DIF Worksheet'!$U637)),'DIF Worksheet'!$C637," "))</f>
        <v/>
      </c>
      <c r="E642" s="31" t="str">
        <f>IF('DIF Worksheet'!$D637="","",IF(ISNUMBER(SEARCH("Low",'DIF Worksheet'!$U637)),'DIF Worksheet'!$D637," "))</f>
        <v/>
      </c>
      <c r="F642" s="46" t="str">
        <f>IF(ISNUMBER(SEARCH("Low",'DIF Worksheet'!$U637)),'DIF Worksheet'!$X637," ")</f>
        <v xml:space="preserve"> </v>
      </c>
    </row>
    <row r="643" spans="1:6">
      <c r="A643" s="45" t="str">
        <f>IF(ISNUMBER(SEARCH("Low",'DIF Worksheet'!$U638)),'DIF Worksheet'!$W638," ")</f>
        <v xml:space="preserve"> </v>
      </c>
      <c r="B643" s="31" t="str">
        <f>IF(ISNUMBER(SEARCH("Low",'DIF Worksheet'!$U638)),'DIF Worksheet'!$A638," ")</f>
        <v xml:space="preserve"> </v>
      </c>
      <c r="C643" s="31" t="str">
        <f>IF('DIF Worksheet'!$B638="","",IF(ISNUMBER(SEARCH("Low",'DIF Worksheet'!$U638)),'DIF Worksheet'!$B638," "))</f>
        <v/>
      </c>
      <c r="D643" s="31" t="str">
        <f>IF('DIF Worksheet'!$C638="","",IF(ISNUMBER(SEARCH("Low",'DIF Worksheet'!$U638)),'DIF Worksheet'!$C638," "))</f>
        <v/>
      </c>
      <c r="E643" s="31" t="str">
        <f>IF('DIF Worksheet'!$D638="","",IF(ISNUMBER(SEARCH("Low",'DIF Worksheet'!$U638)),'DIF Worksheet'!$D638," "))</f>
        <v/>
      </c>
      <c r="F643" s="46" t="str">
        <f>IF(ISNUMBER(SEARCH("Low",'DIF Worksheet'!$U638)),'DIF Worksheet'!$X638," ")</f>
        <v xml:space="preserve"> </v>
      </c>
    </row>
    <row r="644" spans="1:6">
      <c r="A644" s="45" t="str">
        <f>IF(ISNUMBER(SEARCH("Low",'DIF Worksheet'!$U639)),'DIF Worksheet'!$W639," ")</f>
        <v xml:space="preserve"> </v>
      </c>
      <c r="B644" s="31" t="str">
        <f>IF(ISNUMBER(SEARCH("Low",'DIF Worksheet'!$U639)),'DIF Worksheet'!$A639," ")</f>
        <v xml:space="preserve"> </v>
      </c>
      <c r="C644" s="31" t="str">
        <f>IF('DIF Worksheet'!$B639="","",IF(ISNUMBER(SEARCH("Low",'DIF Worksheet'!$U639)),'DIF Worksheet'!$B639," "))</f>
        <v/>
      </c>
      <c r="D644" s="31" t="str">
        <f>IF('DIF Worksheet'!$C639="","",IF(ISNUMBER(SEARCH("Low",'DIF Worksheet'!$U639)),'DIF Worksheet'!$C639," "))</f>
        <v/>
      </c>
      <c r="E644" s="31" t="str">
        <f>IF('DIF Worksheet'!$D639="","",IF(ISNUMBER(SEARCH("Low",'DIF Worksheet'!$U639)),'DIF Worksheet'!$D639," "))</f>
        <v/>
      </c>
      <c r="F644" s="46" t="str">
        <f>IF(ISNUMBER(SEARCH("Low",'DIF Worksheet'!$U639)),'DIF Worksheet'!$X639," ")</f>
        <v xml:space="preserve"> </v>
      </c>
    </row>
    <row r="645" spans="1:6">
      <c r="A645" s="45" t="str">
        <f>IF(ISNUMBER(SEARCH("Low",'DIF Worksheet'!$U640)),'DIF Worksheet'!$W640," ")</f>
        <v xml:space="preserve"> </v>
      </c>
      <c r="B645" s="31" t="str">
        <f>IF(ISNUMBER(SEARCH("Low",'DIF Worksheet'!$U640)),'DIF Worksheet'!$A640," ")</f>
        <v xml:space="preserve"> </v>
      </c>
      <c r="C645" s="31" t="str">
        <f>IF('DIF Worksheet'!$B640="","",IF(ISNUMBER(SEARCH("Low",'DIF Worksheet'!$U640)),'DIF Worksheet'!$B640," "))</f>
        <v/>
      </c>
      <c r="D645" s="31" t="str">
        <f>IF('DIF Worksheet'!$C640="","",IF(ISNUMBER(SEARCH("Low",'DIF Worksheet'!$U640)),'DIF Worksheet'!$C640," "))</f>
        <v/>
      </c>
      <c r="E645" s="31" t="str">
        <f>IF('DIF Worksheet'!$D640="","",IF(ISNUMBER(SEARCH("Low",'DIF Worksheet'!$U640)),'DIF Worksheet'!$D640," "))</f>
        <v/>
      </c>
      <c r="F645" s="46" t="str">
        <f>IF(ISNUMBER(SEARCH("Low",'DIF Worksheet'!$U640)),'DIF Worksheet'!$X640," ")</f>
        <v xml:space="preserve"> </v>
      </c>
    </row>
    <row r="646" spans="1:6">
      <c r="A646" s="45" t="str">
        <f>IF(ISNUMBER(SEARCH("Low",'DIF Worksheet'!$U641)),'DIF Worksheet'!$W641," ")</f>
        <v xml:space="preserve"> </v>
      </c>
      <c r="B646" s="31" t="str">
        <f>IF(ISNUMBER(SEARCH("Low",'DIF Worksheet'!$U641)),'DIF Worksheet'!$A641," ")</f>
        <v xml:space="preserve"> </v>
      </c>
      <c r="C646" s="31" t="str">
        <f>IF('DIF Worksheet'!$B641="","",IF(ISNUMBER(SEARCH("Low",'DIF Worksheet'!$U641)),'DIF Worksheet'!$B641," "))</f>
        <v/>
      </c>
      <c r="D646" s="31" t="str">
        <f>IF('DIF Worksheet'!$C641="","",IF(ISNUMBER(SEARCH("Low",'DIF Worksheet'!$U641)),'DIF Worksheet'!$C641," "))</f>
        <v/>
      </c>
      <c r="E646" s="31" t="str">
        <f>IF('DIF Worksheet'!$D641="","",IF(ISNUMBER(SEARCH("Low",'DIF Worksheet'!$U641)),'DIF Worksheet'!$D641," "))</f>
        <v/>
      </c>
      <c r="F646" s="46" t="str">
        <f>IF(ISNUMBER(SEARCH("Low",'DIF Worksheet'!$U641)),'DIF Worksheet'!$X641," ")</f>
        <v xml:space="preserve"> </v>
      </c>
    </row>
    <row r="647" spans="1:6">
      <c r="A647" s="45" t="str">
        <f>IF(ISNUMBER(SEARCH("Low",'DIF Worksheet'!$U642)),'DIF Worksheet'!$W642," ")</f>
        <v xml:space="preserve"> </v>
      </c>
      <c r="B647" s="31" t="str">
        <f>IF(ISNUMBER(SEARCH("Low",'DIF Worksheet'!$U642)),'DIF Worksheet'!$A642," ")</f>
        <v xml:space="preserve"> </v>
      </c>
      <c r="C647" s="31" t="str">
        <f>IF('DIF Worksheet'!$B642="","",IF(ISNUMBER(SEARCH("Low",'DIF Worksheet'!$U642)),'DIF Worksheet'!$B642," "))</f>
        <v/>
      </c>
      <c r="D647" s="31" t="str">
        <f>IF('DIF Worksheet'!$C642="","",IF(ISNUMBER(SEARCH("Low",'DIF Worksheet'!$U642)),'DIF Worksheet'!$C642," "))</f>
        <v/>
      </c>
      <c r="E647" s="31" t="str">
        <f>IF('DIF Worksheet'!$D642="","",IF(ISNUMBER(SEARCH("Low",'DIF Worksheet'!$U642)),'DIF Worksheet'!$D642," "))</f>
        <v/>
      </c>
      <c r="F647" s="46" t="str">
        <f>IF(ISNUMBER(SEARCH("Low",'DIF Worksheet'!$U642)),'DIF Worksheet'!$X642," ")</f>
        <v xml:space="preserve"> </v>
      </c>
    </row>
    <row r="648" spans="1:6">
      <c r="A648" s="45" t="str">
        <f>IF(ISNUMBER(SEARCH("Low",'DIF Worksheet'!$U643)),'DIF Worksheet'!$W643," ")</f>
        <v xml:space="preserve"> </v>
      </c>
      <c r="B648" s="31" t="str">
        <f>IF(ISNUMBER(SEARCH("Low",'DIF Worksheet'!$U643)),'DIF Worksheet'!$A643," ")</f>
        <v xml:space="preserve"> </v>
      </c>
      <c r="C648" s="31" t="str">
        <f>IF('DIF Worksheet'!$B643="","",IF(ISNUMBER(SEARCH("Low",'DIF Worksheet'!$U643)),'DIF Worksheet'!$B643," "))</f>
        <v/>
      </c>
      <c r="D648" s="31" t="str">
        <f>IF('DIF Worksheet'!$C643="","",IF(ISNUMBER(SEARCH("Low",'DIF Worksheet'!$U643)),'DIF Worksheet'!$C643," "))</f>
        <v/>
      </c>
      <c r="E648" s="31" t="str">
        <f>IF('DIF Worksheet'!$D643="","",IF(ISNUMBER(SEARCH("Low",'DIF Worksheet'!$U643)),'DIF Worksheet'!$D643," "))</f>
        <v/>
      </c>
      <c r="F648" s="46" t="str">
        <f>IF(ISNUMBER(SEARCH("Low",'DIF Worksheet'!$U643)),'DIF Worksheet'!$X643," ")</f>
        <v xml:space="preserve"> </v>
      </c>
    </row>
    <row r="649" spans="1:6">
      <c r="A649" s="45" t="str">
        <f>IF(ISNUMBER(SEARCH("Low",'DIF Worksheet'!$U644)),'DIF Worksheet'!$W644," ")</f>
        <v xml:space="preserve"> </v>
      </c>
      <c r="B649" s="31" t="str">
        <f>IF(ISNUMBER(SEARCH("Low",'DIF Worksheet'!$U644)),'DIF Worksheet'!$A644," ")</f>
        <v xml:space="preserve"> </v>
      </c>
      <c r="C649" s="31" t="str">
        <f>IF('DIF Worksheet'!$B644="","",IF(ISNUMBER(SEARCH("Low",'DIF Worksheet'!$U644)),'DIF Worksheet'!$B644," "))</f>
        <v/>
      </c>
      <c r="D649" s="31" t="str">
        <f>IF('DIF Worksheet'!$C644="","",IF(ISNUMBER(SEARCH("Low",'DIF Worksheet'!$U644)),'DIF Worksheet'!$C644," "))</f>
        <v/>
      </c>
      <c r="E649" s="31" t="str">
        <f>IF('DIF Worksheet'!$D644="","",IF(ISNUMBER(SEARCH("Low",'DIF Worksheet'!$U644)),'DIF Worksheet'!$D644," "))</f>
        <v/>
      </c>
      <c r="F649" s="46" t="str">
        <f>IF(ISNUMBER(SEARCH("Low",'DIF Worksheet'!$U644)),'DIF Worksheet'!$X644," ")</f>
        <v xml:space="preserve"> </v>
      </c>
    </row>
    <row r="650" spans="1:6">
      <c r="A650" s="45" t="str">
        <f>IF(ISNUMBER(SEARCH("Low",'DIF Worksheet'!$U645)),'DIF Worksheet'!$W645," ")</f>
        <v xml:space="preserve"> </v>
      </c>
      <c r="B650" s="31" t="str">
        <f>IF(ISNUMBER(SEARCH("Low",'DIF Worksheet'!$U645)),'DIF Worksheet'!$A645," ")</f>
        <v xml:space="preserve"> </v>
      </c>
      <c r="C650" s="31" t="str">
        <f>IF('DIF Worksheet'!$B645="","",IF(ISNUMBER(SEARCH("Low",'DIF Worksheet'!$U645)),'DIF Worksheet'!$B645," "))</f>
        <v/>
      </c>
      <c r="D650" s="31" t="str">
        <f>IF('DIF Worksheet'!$C645="","",IF(ISNUMBER(SEARCH("Low",'DIF Worksheet'!$U645)),'DIF Worksheet'!$C645," "))</f>
        <v/>
      </c>
      <c r="E650" s="31" t="str">
        <f>IF('DIF Worksheet'!$D645="","",IF(ISNUMBER(SEARCH("Low",'DIF Worksheet'!$U645)),'DIF Worksheet'!$D645," "))</f>
        <v/>
      </c>
      <c r="F650" s="46" t="str">
        <f>IF(ISNUMBER(SEARCH("Low",'DIF Worksheet'!$U645)),'DIF Worksheet'!$X645," ")</f>
        <v xml:space="preserve"> </v>
      </c>
    </row>
    <row r="651" spans="1:6">
      <c r="A651" s="45" t="str">
        <f>IF(ISNUMBER(SEARCH("Low",'DIF Worksheet'!$U646)),'DIF Worksheet'!$W646," ")</f>
        <v xml:space="preserve"> </v>
      </c>
      <c r="B651" s="31" t="str">
        <f>IF(ISNUMBER(SEARCH("Low",'DIF Worksheet'!$U646)),'DIF Worksheet'!$A646," ")</f>
        <v xml:space="preserve"> </v>
      </c>
      <c r="C651" s="31" t="str">
        <f>IF('DIF Worksheet'!$B646="","",IF(ISNUMBER(SEARCH("Low",'DIF Worksheet'!$U646)),'DIF Worksheet'!$B646," "))</f>
        <v/>
      </c>
      <c r="D651" s="31" t="str">
        <f>IF('DIF Worksheet'!$C646="","",IF(ISNUMBER(SEARCH("Low",'DIF Worksheet'!$U646)),'DIF Worksheet'!$C646," "))</f>
        <v/>
      </c>
      <c r="E651" s="31" t="str">
        <f>IF('DIF Worksheet'!$D646="","",IF(ISNUMBER(SEARCH("Low",'DIF Worksheet'!$U646)),'DIF Worksheet'!$D646," "))</f>
        <v/>
      </c>
      <c r="F651" s="46" t="str">
        <f>IF(ISNUMBER(SEARCH("Low",'DIF Worksheet'!$U646)),'DIF Worksheet'!$X646," ")</f>
        <v xml:space="preserve"> </v>
      </c>
    </row>
    <row r="652" spans="1:6">
      <c r="A652" s="45" t="str">
        <f>IF(ISNUMBER(SEARCH("Low",'DIF Worksheet'!$U647)),'DIF Worksheet'!$W647," ")</f>
        <v xml:space="preserve"> </v>
      </c>
      <c r="B652" s="31" t="str">
        <f>IF(ISNUMBER(SEARCH("Low",'DIF Worksheet'!$U647)),'DIF Worksheet'!$A647," ")</f>
        <v xml:space="preserve"> </v>
      </c>
      <c r="C652" s="31" t="str">
        <f>IF('DIF Worksheet'!$B647="","",IF(ISNUMBER(SEARCH("Low",'DIF Worksheet'!$U647)),'DIF Worksheet'!$B647," "))</f>
        <v/>
      </c>
      <c r="D652" s="31" t="str">
        <f>IF('DIF Worksheet'!$C647="","",IF(ISNUMBER(SEARCH("Low",'DIF Worksheet'!$U647)),'DIF Worksheet'!$C647," "))</f>
        <v/>
      </c>
      <c r="E652" s="31" t="str">
        <f>IF('DIF Worksheet'!$D647="","",IF(ISNUMBER(SEARCH("Low",'DIF Worksheet'!$U647)),'DIF Worksheet'!$D647," "))</f>
        <v/>
      </c>
      <c r="F652" s="46" t="str">
        <f>IF(ISNUMBER(SEARCH("Low",'DIF Worksheet'!$U647)),'DIF Worksheet'!$X647," ")</f>
        <v xml:space="preserve"> </v>
      </c>
    </row>
    <row r="653" spans="1:6">
      <c r="A653" s="45" t="str">
        <f>IF(ISNUMBER(SEARCH("Low",'DIF Worksheet'!$U648)),'DIF Worksheet'!$W648," ")</f>
        <v xml:space="preserve"> </v>
      </c>
      <c r="B653" s="31" t="str">
        <f>IF(ISNUMBER(SEARCH("Low",'DIF Worksheet'!$U648)),'DIF Worksheet'!$A648," ")</f>
        <v xml:space="preserve"> </v>
      </c>
      <c r="C653" s="31" t="str">
        <f>IF('DIF Worksheet'!$B648="","",IF(ISNUMBER(SEARCH("Low",'DIF Worksheet'!$U648)),'DIF Worksheet'!$B648," "))</f>
        <v/>
      </c>
      <c r="D653" s="31" t="str">
        <f>IF('DIF Worksheet'!$C648="","",IF(ISNUMBER(SEARCH("Low",'DIF Worksheet'!$U648)),'DIF Worksheet'!$C648," "))</f>
        <v/>
      </c>
      <c r="E653" s="31" t="str">
        <f>IF('DIF Worksheet'!$D648="","",IF(ISNUMBER(SEARCH("Low",'DIF Worksheet'!$U648)),'DIF Worksheet'!$D648," "))</f>
        <v/>
      </c>
      <c r="F653" s="46" t="str">
        <f>IF(ISNUMBER(SEARCH("Low",'DIF Worksheet'!$U648)),'DIF Worksheet'!$X648," ")</f>
        <v xml:space="preserve"> </v>
      </c>
    </row>
    <row r="654" spans="1:6">
      <c r="A654" s="45" t="str">
        <f>IF(ISNUMBER(SEARCH("Low",'DIF Worksheet'!$U649)),'DIF Worksheet'!$W649," ")</f>
        <v xml:space="preserve"> </v>
      </c>
      <c r="B654" s="31" t="str">
        <f>IF(ISNUMBER(SEARCH("Low",'DIF Worksheet'!$U649)),'DIF Worksheet'!$A649," ")</f>
        <v xml:space="preserve"> </v>
      </c>
      <c r="C654" s="31" t="str">
        <f>IF('DIF Worksheet'!$B649="","",IF(ISNUMBER(SEARCH("Low",'DIF Worksheet'!$U649)),'DIF Worksheet'!$B649," "))</f>
        <v/>
      </c>
      <c r="D654" s="31" t="str">
        <f>IF('DIF Worksheet'!$C649="","",IF(ISNUMBER(SEARCH("Low",'DIF Worksheet'!$U649)),'DIF Worksheet'!$C649," "))</f>
        <v/>
      </c>
      <c r="E654" s="31" t="str">
        <f>IF('DIF Worksheet'!$D649="","",IF(ISNUMBER(SEARCH("Low",'DIF Worksheet'!$U649)),'DIF Worksheet'!$D649," "))</f>
        <v/>
      </c>
      <c r="F654" s="46" t="str">
        <f>IF(ISNUMBER(SEARCH("Low",'DIF Worksheet'!$U649)),'DIF Worksheet'!$X649," ")</f>
        <v xml:space="preserve"> </v>
      </c>
    </row>
    <row r="655" spans="1:6">
      <c r="A655" s="45" t="str">
        <f>IF(ISNUMBER(SEARCH("Low",'DIF Worksheet'!$U650)),'DIF Worksheet'!$W650," ")</f>
        <v xml:space="preserve"> </v>
      </c>
      <c r="B655" s="31" t="str">
        <f>IF(ISNUMBER(SEARCH("Low",'DIF Worksheet'!$U650)),'DIF Worksheet'!$A650," ")</f>
        <v xml:space="preserve"> </v>
      </c>
      <c r="C655" s="31" t="str">
        <f>IF('DIF Worksheet'!$B650="","",IF(ISNUMBER(SEARCH("Low",'DIF Worksheet'!$U650)),'DIF Worksheet'!$B650," "))</f>
        <v/>
      </c>
      <c r="D655" s="31" t="str">
        <f>IF('DIF Worksheet'!$C650="","",IF(ISNUMBER(SEARCH("Low",'DIF Worksheet'!$U650)),'DIF Worksheet'!$C650," "))</f>
        <v/>
      </c>
      <c r="E655" s="31" t="str">
        <f>IF('DIF Worksheet'!$D650="","",IF(ISNUMBER(SEARCH("Low",'DIF Worksheet'!$U650)),'DIF Worksheet'!$D650," "))</f>
        <v/>
      </c>
      <c r="F655" s="46" t="str">
        <f>IF(ISNUMBER(SEARCH("Low",'DIF Worksheet'!$U650)),'DIF Worksheet'!$X650," ")</f>
        <v xml:space="preserve"> </v>
      </c>
    </row>
    <row r="656" spans="1:6">
      <c r="A656" s="45" t="str">
        <f>IF(ISNUMBER(SEARCH("Low",'DIF Worksheet'!$U651)),'DIF Worksheet'!$W651," ")</f>
        <v xml:space="preserve"> </v>
      </c>
      <c r="B656" s="31" t="str">
        <f>IF(ISNUMBER(SEARCH("Low",'DIF Worksheet'!$U651)),'DIF Worksheet'!$A651," ")</f>
        <v xml:space="preserve"> </v>
      </c>
      <c r="C656" s="31" t="str">
        <f>IF('DIF Worksheet'!$B651="","",IF(ISNUMBER(SEARCH("Low",'DIF Worksheet'!$U651)),'DIF Worksheet'!$B651," "))</f>
        <v/>
      </c>
      <c r="D656" s="31" t="str">
        <f>IF('DIF Worksheet'!$C651="","",IF(ISNUMBER(SEARCH("Low",'DIF Worksheet'!$U651)),'DIF Worksheet'!$C651," "))</f>
        <v/>
      </c>
      <c r="E656" s="31" t="str">
        <f>IF('DIF Worksheet'!$D651="","",IF(ISNUMBER(SEARCH("Low",'DIF Worksheet'!$U651)),'DIF Worksheet'!$D651," "))</f>
        <v/>
      </c>
      <c r="F656" s="46" t="str">
        <f>IF(ISNUMBER(SEARCH("Low",'DIF Worksheet'!$U651)),'DIF Worksheet'!$X651," ")</f>
        <v xml:space="preserve"> </v>
      </c>
    </row>
    <row r="657" spans="1:6">
      <c r="A657" s="45" t="str">
        <f>IF(ISNUMBER(SEARCH("Low",'DIF Worksheet'!$U652)),'DIF Worksheet'!$W652," ")</f>
        <v xml:space="preserve"> </v>
      </c>
      <c r="B657" s="31" t="str">
        <f>IF(ISNUMBER(SEARCH("Low",'DIF Worksheet'!$U652)),'DIF Worksheet'!$A652," ")</f>
        <v xml:space="preserve"> </v>
      </c>
      <c r="C657" s="31" t="str">
        <f>IF('DIF Worksheet'!$B652="","",IF(ISNUMBER(SEARCH("Low",'DIF Worksheet'!$U652)),'DIF Worksheet'!$B652," "))</f>
        <v/>
      </c>
      <c r="D657" s="31" t="str">
        <f>IF('DIF Worksheet'!$C652="","",IF(ISNUMBER(SEARCH("Low",'DIF Worksheet'!$U652)),'DIF Worksheet'!$C652," "))</f>
        <v/>
      </c>
      <c r="E657" s="31" t="str">
        <f>IF('DIF Worksheet'!$D652="","",IF(ISNUMBER(SEARCH("Low",'DIF Worksheet'!$U652)),'DIF Worksheet'!$D652," "))</f>
        <v/>
      </c>
      <c r="F657" s="46" t="str">
        <f>IF(ISNUMBER(SEARCH("Low",'DIF Worksheet'!$U652)),'DIF Worksheet'!$X652," ")</f>
        <v xml:space="preserve"> </v>
      </c>
    </row>
    <row r="658" spans="1:6">
      <c r="A658" s="45" t="str">
        <f>IF(ISNUMBER(SEARCH("Low",'DIF Worksheet'!$U653)),'DIF Worksheet'!$W653," ")</f>
        <v xml:space="preserve"> </v>
      </c>
      <c r="B658" s="31" t="str">
        <f>IF(ISNUMBER(SEARCH("Low",'DIF Worksheet'!$U653)),'DIF Worksheet'!$A653," ")</f>
        <v xml:space="preserve"> </v>
      </c>
      <c r="C658" s="31" t="str">
        <f>IF('DIF Worksheet'!$B653="","",IF(ISNUMBER(SEARCH("Low",'DIF Worksheet'!$U653)),'DIF Worksheet'!$B653," "))</f>
        <v/>
      </c>
      <c r="D658" s="31" t="str">
        <f>IF('DIF Worksheet'!$C653="","",IF(ISNUMBER(SEARCH("Low",'DIF Worksheet'!$U653)),'DIF Worksheet'!$C653," "))</f>
        <v/>
      </c>
      <c r="E658" s="31" t="str">
        <f>IF('DIF Worksheet'!$D653="","",IF(ISNUMBER(SEARCH("Low",'DIF Worksheet'!$U653)),'DIF Worksheet'!$D653," "))</f>
        <v/>
      </c>
      <c r="F658" s="46" t="str">
        <f>IF(ISNUMBER(SEARCH("Low",'DIF Worksheet'!$U653)),'DIF Worksheet'!$X653," ")</f>
        <v xml:space="preserve"> </v>
      </c>
    </row>
    <row r="659" spans="1:6">
      <c r="A659" s="45" t="str">
        <f>IF(ISNUMBER(SEARCH("Low",'DIF Worksheet'!$U654)),'DIF Worksheet'!$W654," ")</f>
        <v xml:space="preserve"> </v>
      </c>
      <c r="B659" s="31" t="str">
        <f>IF(ISNUMBER(SEARCH("Low",'DIF Worksheet'!$U654)),'DIF Worksheet'!$A654," ")</f>
        <v xml:space="preserve"> </v>
      </c>
      <c r="C659" s="31" t="str">
        <f>IF('DIF Worksheet'!$B654="","",IF(ISNUMBER(SEARCH("Low",'DIF Worksheet'!$U654)),'DIF Worksheet'!$B654," "))</f>
        <v/>
      </c>
      <c r="D659" s="31" t="str">
        <f>IF('DIF Worksheet'!$C654="","",IF(ISNUMBER(SEARCH("Low",'DIF Worksheet'!$U654)),'DIF Worksheet'!$C654," "))</f>
        <v/>
      </c>
      <c r="E659" s="31" t="str">
        <f>IF('DIF Worksheet'!$D654="","",IF(ISNUMBER(SEARCH("Low",'DIF Worksheet'!$U654)),'DIF Worksheet'!$D654," "))</f>
        <v/>
      </c>
      <c r="F659" s="46" t="str">
        <f>IF(ISNUMBER(SEARCH("Low",'DIF Worksheet'!$U654)),'DIF Worksheet'!$X654," ")</f>
        <v xml:space="preserve"> </v>
      </c>
    </row>
    <row r="660" spans="1:6">
      <c r="A660" s="45" t="str">
        <f>IF(ISNUMBER(SEARCH("Low",'DIF Worksheet'!$U655)),'DIF Worksheet'!$W655," ")</f>
        <v xml:space="preserve"> </v>
      </c>
      <c r="B660" s="31" t="str">
        <f>IF(ISNUMBER(SEARCH("Low",'DIF Worksheet'!$U655)),'DIF Worksheet'!$A655," ")</f>
        <v xml:space="preserve"> </v>
      </c>
      <c r="C660" s="31" t="str">
        <f>IF('DIF Worksheet'!$B655="","",IF(ISNUMBER(SEARCH("Low",'DIF Worksheet'!$U655)),'DIF Worksheet'!$B655," "))</f>
        <v/>
      </c>
      <c r="D660" s="31" t="str">
        <f>IF('DIF Worksheet'!$C655="","",IF(ISNUMBER(SEARCH("Low",'DIF Worksheet'!$U655)),'DIF Worksheet'!$C655," "))</f>
        <v/>
      </c>
      <c r="E660" s="31" t="str">
        <f>IF('DIF Worksheet'!$D655="","",IF(ISNUMBER(SEARCH("Low",'DIF Worksheet'!$U655)),'DIF Worksheet'!$D655," "))</f>
        <v/>
      </c>
      <c r="F660" s="46" t="str">
        <f>IF(ISNUMBER(SEARCH("Low",'DIF Worksheet'!$U655)),'DIF Worksheet'!$X655," ")</f>
        <v xml:space="preserve"> </v>
      </c>
    </row>
    <row r="661" spans="1:6">
      <c r="A661" s="45" t="str">
        <f>IF(ISNUMBER(SEARCH("Low",'DIF Worksheet'!$U656)),'DIF Worksheet'!$W656," ")</f>
        <v xml:space="preserve"> </v>
      </c>
      <c r="B661" s="31" t="str">
        <f>IF(ISNUMBER(SEARCH("Low",'DIF Worksheet'!$U656)),'DIF Worksheet'!$A656," ")</f>
        <v xml:space="preserve"> </v>
      </c>
      <c r="C661" s="31" t="str">
        <f>IF('DIF Worksheet'!$B656="","",IF(ISNUMBER(SEARCH("Low",'DIF Worksheet'!$U656)),'DIF Worksheet'!$B656," "))</f>
        <v/>
      </c>
      <c r="D661" s="31" t="str">
        <f>IF('DIF Worksheet'!$C656="","",IF(ISNUMBER(SEARCH("Low",'DIF Worksheet'!$U656)),'DIF Worksheet'!$C656," "))</f>
        <v/>
      </c>
      <c r="E661" s="31" t="str">
        <f>IF('DIF Worksheet'!$D656="","",IF(ISNUMBER(SEARCH("Low",'DIF Worksheet'!$U656)),'DIF Worksheet'!$D656," "))</f>
        <v/>
      </c>
      <c r="F661" s="46" t="str">
        <f>IF(ISNUMBER(SEARCH("Low",'DIF Worksheet'!$U656)),'DIF Worksheet'!$X656," ")</f>
        <v xml:space="preserve"> </v>
      </c>
    </row>
    <row r="662" spans="1:6">
      <c r="A662" s="45" t="str">
        <f>IF(ISNUMBER(SEARCH("Low",'DIF Worksheet'!$U657)),'DIF Worksheet'!$W657," ")</f>
        <v xml:space="preserve"> </v>
      </c>
      <c r="B662" s="31" t="str">
        <f>IF(ISNUMBER(SEARCH("Low",'DIF Worksheet'!$U657)),'DIF Worksheet'!$A657," ")</f>
        <v xml:space="preserve"> </v>
      </c>
      <c r="C662" s="31" t="str">
        <f>IF('DIF Worksheet'!$B657="","",IF(ISNUMBER(SEARCH("Low",'DIF Worksheet'!$U657)),'DIF Worksheet'!$B657," "))</f>
        <v/>
      </c>
      <c r="D662" s="31" t="str">
        <f>IF('DIF Worksheet'!$C657="","",IF(ISNUMBER(SEARCH("Low",'DIF Worksheet'!$U657)),'DIF Worksheet'!$C657," "))</f>
        <v/>
      </c>
      <c r="E662" s="31" t="str">
        <f>IF('DIF Worksheet'!$D657="","",IF(ISNUMBER(SEARCH("Low",'DIF Worksheet'!$U657)),'DIF Worksheet'!$D657," "))</f>
        <v/>
      </c>
      <c r="F662" s="46" t="str">
        <f>IF(ISNUMBER(SEARCH("Low",'DIF Worksheet'!$U657)),'DIF Worksheet'!$X657," ")</f>
        <v xml:space="preserve"> </v>
      </c>
    </row>
    <row r="663" spans="1:6">
      <c r="A663" s="45" t="str">
        <f>IF(ISNUMBER(SEARCH("Low",'DIF Worksheet'!$U658)),'DIF Worksheet'!$W658," ")</f>
        <v xml:space="preserve"> </v>
      </c>
      <c r="B663" s="31" t="str">
        <f>IF(ISNUMBER(SEARCH("Low",'DIF Worksheet'!$U658)),'DIF Worksheet'!$A658," ")</f>
        <v xml:space="preserve"> </v>
      </c>
      <c r="C663" s="31" t="str">
        <f>IF('DIF Worksheet'!$B658="","",IF(ISNUMBER(SEARCH("Low",'DIF Worksheet'!$U658)),'DIF Worksheet'!$B658," "))</f>
        <v/>
      </c>
      <c r="D663" s="31" t="str">
        <f>IF('DIF Worksheet'!$C658="","",IF(ISNUMBER(SEARCH("Low",'DIF Worksheet'!$U658)),'DIF Worksheet'!$C658," "))</f>
        <v/>
      </c>
      <c r="E663" s="31" t="str">
        <f>IF('DIF Worksheet'!$D658="","",IF(ISNUMBER(SEARCH("Low",'DIF Worksheet'!$U658)),'DIF Worksheet'!$D658," "))</f>
        <v/>
      </c>
      <c r="F663" s="46" t="str">
        <f>IF(ISNUMBER(SEARCH("Low",'DIF Worksheet'!$U658)),'DIF Worksheet'!$X658," ")</f>
        <v xml:space="preserve"> </v>
      </c>
    </row>
    <row r="664" spans="1:6">
      <c r="A664" s="45" t="str">
        <f>IF(ISNUMBER(SEARCH("Low",'DIF Worksheet'!$U659)),'DIF Worksheet'!$W659," ")</f>
        <v xml:space="preserve"> </v>
      </c>
      <c r="B664" s="31" t="str">
        <f>IF(ISNUMBER(SEARCH("Low",'DIF Worksheet'!$U659)),'DIF Worksheet'!$A659," ")</f>
        <v xml:space="preserve"> </v>
      </c>
      <c r="C664" s="31" t="str">
        <f>IF('DIF Worksheet'!$B659="","",IF(ISNUMBER(SEARCH("Low",'DIF Worksheet'!$U659)),'DIF Worksheet'!$B659," "))</f>
        <v/>
      </c>
      <c r="D664" s="31" t="str">
        <f>IF('DIF Worksheet'!$C659="","",IF(ISNUMBER(SEARCH("Low",'DIF Worksheet'!$U659)),'DIF Worksheet'!$C659," "))</f>
        <v/>
      </c>
      <c r="E664" s="31" t="str">
        <f>IF('DIF Worksheet'!$D659="","",IF(ISNUMBER(SEARCH("Low",'DIF Worksheet'!$U659)),'DIF Worksheet'!$D659," "))</f>
        <v/>
      </c>
      <c r="F664" s="46" t="str">
        <f>IF(ISNUMBER(SEARCH("Low",'DIF Worksheet'!$U659)),'DIF Worksheet'!$X659," ")</f>
        <v xml:space="preserve"> </v>
      </c>
    </row>
    <row r="665" spans="1:6">
      <c r="A665" s="45" t="str">
        <f>IF(ISNUMBER(SEARCH("Low",'DIF Worksheet'!$U660)),'DIF Worksheet'!$W660," ")</f>
        <v xml:space="preserve"> </v>
      </c>
      <c r="B665" s="31" t="str">
        <f>IF(ISNUMBER(SEARCH("Low",'DIF Worksheet'!$U660)),'DIF Worksheet'!$A660," ")</f>
        <v xml:space="preserve"> </v>
      </c>
      <c r="C665" s="31" t="str">
        <f>IF('DIF Worksheet'!$B660="","",IF(ISNUMBER(SEARCH("Low",'DIF Worksheet'!$U660)),'DIF Worksheet'!$B660," "))</f>
        <v/>
      </c>
      <c r="D665" s="31" t="str">
        <f>IF('DIF Worksheet'!$C660="","",IF(ISNUMBER(SEARCH("Low",'DIF Worksheet'!$U660)),'DIF Worksheet'!$C660," "))</f>
        <v/>
      </c>
      <c r="E665" s="31" t="str">
        <f>IF('DIF Worksheet'!$D660="","",IF(ISNUMBER(SEARCH("Low",'DIF Worksheet'!$U660)),'DIF Worksheet'!$D660," "))</f>
        <v/>
      </c>
      <c r="F665" s="46" t="str">
        <f>IF(ISNUMBER(SEARCH("Low",'DIF Worksheet'!$U660)),'DIF Worksheet'!$X660," ")</f>
        <v xml:space="preserve"> </v>
      </c>
    </row>
    <row r="666" spans="1:6">
      <c r="A666" s="45" t="str">
        <f>IF(ISNUMBER(SEARCH("Low",'DIF Worksheet'!$U661)),'DIF Worksheet'!$W661," ")</f>
        <v xml:space="preserve"> </v>
      </c>
      <c r="B666" s="31" t="str">
        <f>IF(ISNUMBER(SEARCH("Low",'DIF Worksheet'!$U661)),'DIF Worksheet'!$A661," ")</f>
        <v xml:space="preserve"> </v>
      </c>
      <c r="C666" s="31" t="str">
        <f>IF('DIF Worksheet'!$B661="","",IF(ISNUMBER(SEARCH("Low",'DIF Worksheet'!$U661)),'DIF Worksheet'!$B661," "))</f>
        <v/>
      </c>
      <c r="D666" s="31" t="str">
        <f>IF('DIF Worksheet'!$C661="","",IF(ISNUMBER(SEARCH("Low",'DIF Worksheet'!$U661)),'DIF Worksheet'!$C661," "))</f>
        <v/>
      </c>
      <c r="E666" s="31" t="str">
        <f>IF('DIF Worksheet'!$D661="","",IF(ISNUMBER(SEARCH("Low",'DIF Worksheet'!$U661)),'DIF Worksheet'!$D661," "))</f>
        <v/>
      </c>
      <c r="F666" s="46" t="str">
        <f>IF(ISNUMBER(SEARCH("Low",'DIF Worksheet'!$U661)),'DIF Worksheet'!$X661," ")</f>
        <v xml:space="preserve"> </v>
      </c>
    </row>
    <row r="667" spans="1:6">
      <c r="A667" s="45" t="str">
        <f>IF(ISNUMBER(SEARCH("Low",'DIF Worksheet'!$U662)),'DIF Worksheet'!$W662," ")</f>
        <v xml:space="preserve"> </v>
      </c>
      <c r="B667" s="31" t="str">
        <f>IF(ISNUMBER(SEARCH("Low",'DIF Worksheet'!$U662)),'DIF Worksheet'!$A662," ")</f>
        <v xml:space="preserve"> </v>
      </c>
      <c r="C667" s="31" t="str">
        <f>IF('DIF Worksheet'!$B662="","",IF(ISNUMBER(SEARCH("Low",'DIF Worksheet'!$U662)),'DIF Worksheet'!$B662," "))</f>
        <v/>
      </c>
      <c r="D667" s="31" t="str">
        <f>IF('DIF Worksheet'!$C662="","",IF(ISNUMBER(SEARCH("Low",'DIF Worksheet'!$U662)),'DIF Worksheet'!$C662," "))</f>
        <v/>
      </c>
      <c r="E667" s="31" t="str">
        <f>IF('DIF Worksheet'!$D662="","",IF(ISNUMBER(SEARCH("Low",'DIF Worksheet'!$U662)),'DIF Worksheet'!$D662," "))</f>
        <v/>
      </c>
      <c r="F667" s="46" t="str">
        <f>IF(ISNUMBER(SEARCH("Low",'DIF Worksheet'!$U662)),'DIF Worksheet'!$X662," ")</f>
        <v xml:space="preserve"> </v>
      </c>
    </row>
    <row r="668" spans="1:6">
      <c r="A668" s="45" t="str">
        <f>IF(ISNUMBER(SEARCH("Low",'DIF Worksheet'!$U663)),'DIF Worksheet'!$W663," ")</f>
        <v xml:space="preserve"> </v>
      </c>
      <c r="B668" s="31" t="str">
        <f>IF(ISNUMBER(SEARCH("Low",'DIF Worksheet'!$U663)),'DIF Worksheet'!$A663," ")</f>
        <v xml:space="preserve"> </v>
      </c>
      <c r="C668" s="31" t="str">
        <f>IF('DIF Worksheet'!$B663="","",IF(ISNUMBER(SEARCH("Low",'DIF Worksheet'!$U663)),'DIF Worksheet'!$B663," "))</f>
        <v/>
      </c>
      <c r="D668" s="31" t="str">
        <f>IF('DIF Worksheet'!$C663="","",IF(ISNUMBER(SEARCH("Low",'DIF Worksheet'!$U663)),'DIF Worksheet'!$C663," "))</f>
        <v/>
      </c>
      <c r="E668" s="31" t="str">
        <f>IF('DIF Worksheet'!$D663="","",IF(ISNUMBER(SEARCH("Low",'DIF Worksheet'!$U663)),'DIF Worksheet'!$D663," "))</f>
        <v/>
      </c>
      <c r="F668" s="46" t="str">
        <f>IF(ISNUMBER(SEARCH("Low",'DIF Worksheet'!$U663)),'DIF Worksheet'!$X663," ")</f>
        <v xml:space="preserve"> </v>
      </c>
    </row>
    <row r="669" spans="1:6">
      <c r="A669" s="45" t="str">
        <f>IF(ISNUMBER(SEARCH("Low",'DIF Worksheet'!$U664)),'DIF Worksheet'!$W664," ")</f>
        <v xml:space="preserve"> </v>
      </c>
      <c r="B669" s="31" t="str">
        <f>IF(ISNUMBER(SEARCH("Low",'DIF Worksheet'!$U664)),'DIF Worksheet'!$A664," ")</f>
        <v xml:space="preserve"> </v>
      </c>
      <c r="C669" s="31" t="str">
        <f>IF('DIF Worksheet'!$B664="","",IF(ISNUMBER(SEARCH("Low",'DIF Worksheet'!$U664)),'DIF Worksheet'!$B664," "))</f>
        <v/>
      </c>
      <c r="D669" s="31" t="str">
        <f>IF('DIF Worksheet'!$C664="","",IF(ISNUMBER(SEARCH("Low",'DIF Worksheet'!$U664)),'DIF Worksheet'!$C664," "))</f>
        <v/>
      </c>
      <c r="E669" s="31" t="str">
        <f>IF('DIF Worksheet'!$D664="","",IF(ISNUMBER(SEARCH("Low",'DIF Worksheet'!$U664)),'DIF Worksheet'!$D664," "))</f>
        <v/>
      </c>
      <c r="F669" s="46" t="str">
        <f>IF(ISNUMBER(SEARCH("Low",'DIF Worksheet'!$U664)),'DIF Worksheet'!$X664," ")</f>
        <v xml:space="preserve"> </v>
      </c>
    </row>
    <row r="670" spans="1:6">
      <c r="A670" s="45" t="str">
        <f>IF(ISNUMBER(SEARCH("Low",'DIF Worksheet'!$U665)),'DIF Worksheet'!$W665," ")</f>
        <v xml:space="preserve"> </v>
      </c>
      <c r="B670" s="31" t="str">
        <f>IF(ISNUMBER(SEARCH("Low",'DIF Worksheet'!$U665)),'DIF Worksheet'!$A665," ")</f>
        <v xml:space="preserve"> </v>
      </c>
      <c r="C670" s="31" t="str">
        <f>IF('DIF Worksheet'!$B665="","",IF(ISNUMBER(SEARCH("Low",'DIF Worksheet'!$U665)),'DIF Worksheet'!$B665," "))</f>
        <v/>
      </c>
      <c r="D670" s="31" t="str">
        <f>IF('DIF Worksheet'!$C665="","",IF(ISNUMBER(SEARCH("Low",'DIF Worksheet'!$U665)),'DIF Worksheet'!$C665," "))</f>
        <v/>
      </c>
      <c r="E670" s="31" t="str">
        <f>IF('DIF Worksheet'!$D665="","",IF(ISNUMBER(SEARCH("Low",'DIF Worksheet'!$U665)),'DIF Worksheet'!$D665," "))</f>
        <v/>
      </c>
      <c r="F670" s="46" t="str">
        <f>IF(ISNUMBER(SEARCH("Low",'DIF Worksheet'!$U665)),'DIF Worksheet'!$X665," ")</f>
        <v xml:space="preserve"> </v>
      </c>
    </row>
    <row r="671" spans="1:6">
      <c r="A671" s="45" t="str">
        <f>IF(ISNUMBER(SEARCH("Low",'DIF Worksheet'!$U666)),'DIF Worksheet'!$W666," ")</f>
        <v xml:space="preserve"> </v>
      </c>
      <c r="B671" s="31" t="str">
        <f>IF(ISNUMBER(SEARCH("Low",'DIF Worksheet'!$U666)),'DIF Worksheet'!$A666," ")</f>
        <v xml:space="preserve"> </v>
      </c>
      <c r="C671" s="31" t="str">
        <f>IF('DIF Worksheet'!$B666="","",IF(ISNUMBER(SEARCH("Low",'DIF Worksheet'!$U666)),'DIF Worksheet'!$B666," "))</f>
        <v/>
      </c>
      <c r="D671" s="31" t="str">
        <f>IF('DIF Worksheet'!$C666="","",IF(ISNUMBER(SEARCH("Low",'DIF Worksheet'!$U666)),'DIF Worksheet'!$C666," "))</f>
        <v/>
      </c>
      <c r="E671" s="31" t="str">
        <f>IF('DIF Worksheet'!$D666="","",IF(ISNUMBER(SEARCH("Low",'DIF Worksheet'!$U666)),'DIF Worksheet'!$D666," "))</f>
        <v/>
      </c>
      <c r="F671" s="46" t="str">
        <f>IF(ISNUMBER(SEARCH("Low",'DIF Worksheet'!$U666)),'DIF Worksheet'!$X666," ")</f>
        <v xml:space="preserve"> </v>
      </c>
    </row>
    <row r="672" spans="1:6">
      <c r="A672" s="45" t="str">
        <f>IF(ISNUMBER(SEARCH("Low",'DIF Worksheet'!$U667)),'DIF Worksheet'!$W667," ")</f>
        <v xml:space="preserve"> </v>
      </c>
      <c r="B672" s="31" t="str">
        <f>IF(ISNUMBER(SEARCH("Low",'DIF Worksheet'!$U667)),'DIF Worksheet'!$A667," ")</f>
        <v xml:space="preserve"> </v>
      </c>
      <c r="C672" s="31" t="str">
        <f>IF('DIF Worksheet'!$B667="","",IF(ISNUMBER(SEARCH("Low",'DIF Worksheet'!$U667)),'DIF Worksheet'!$B667," "))</f>
        <v/>
      </c>
      <c r="D672" s="31" t="str">
        <f>IF('DIF Worksheet'!$C667="","",IF(ISNUMBER(SEARCH("Low",'DIF Worksheet'!$U667)),'DIF Worksheet'!$C667," "))</f>
        <v/>
      </c>
      <c r="E672" s="31" t="str">
        <f>IF('DIF Worksheet'!$D667="","",IF(ISNUMBER(SEARCH("Low",'DIF Worksheet'!$U667)),'DIF Worksheet'!$D667," "))</f>
        <v/>
      </c>
      <c r="F672" s="46" t="str">
        <f>IF(ISNUMBER(SEARCH("Low",'DIF Worksheet'!$U667)),'DIF Worksheet'!$X667," ")</f>
        <v xml:space="preserve"> </v>
      </c>
    </row>
    <row r="673" spans="1:6">
      <c r="A673" s="45" t="str">
        <f>IF(ISNUMBER(SEARCH("Low",'DIF Worksheet'!$U668)),'DIF Worksheet'!$W668," ")</f>
        <v xml:space="preserve"> </v>
      </c>
      <c r="B673" s="31" t="str">
        <f>IF(ISNUMBER(SEARCH("Low",'DIF Worksheet'!$U668)),'DIF Worksheet'!$A668," ")</f>
        <v xml:space="preserve"> </v>
      </c>
      <c r="C673" s="31" t="str">
        <f>IF('DIF Worksheet'!$B668="","",IF(ISNUMBER(SEARCH("Low",'DIF Worksheet'!$U668)),'DIF Worksheet'!$B668," "))</f>
        <v/>
      </c>
      <c r="D673" s="31" t="str">
        <f>IF('DIF Worksheet'!$C668="","",IF(ISNUMBER(SEARCH("Low",'DIF Worksheet'!$U668)),'DIF Worksheet'!$C668," "))</f>
        <v/>
      </c>
      <c r="E673" s="31" t="str">
        <f>IF('DIF Worksheet'!$D668="","",IF(ISNUMBER(SEARCH("Low",'DIF Worksheet'!$U668)),'DIF Worksheet'!$D668," "))</f>
        <v/>
      </c>
      <c r="F673" s="46" t="str">
        <f>IF(ISNUMBER(SEARCH("Low",'DIF Worksheet'!$U668)),'DIF Worksheet'!$X668," ")</f>
        <v xml:space="preserve"> </v>
      </c>
    </row>
    <row r="674" spans="1:6">
      <c r="A674" s="45" t="str">
        <f>IF(ISNUMBER(SEARCH("Low",'DIF Worksheet'!$U669)),'DIF Worksheet'!$W669," ")</f>
        <v xml:space="preserve"> </v>
      </c>
      <c r="B674" s="31" t="str">
        <f>IF(ISNUMBER(SEARCH("Low",'DIF Worksheet'!$U669)),'DIF Worksheet'!$A669," ")</f>
        <v xml:space="preserve"> </v>
      </c>
      <c r="C674" s="31" t="str">
        <f>IF('DIF Worksheet'!$B669="","",IF(ISNUMBER(SEARCH("Low",'DIF Worksheet'!$U669)),'DIF Worksheet'!$B669," "))</f>
        <v/>
      </c>
      <c r="D674" s="31" t="str">
        <f>IF('DIF Worksheet'!$C669="","",IF(ISNUMBER(SEARCH("Low",'DIF Worksheet'!$U669)),'DIF Worksheet'!$C669," "))</f>
        <v/>
      </c>
      <c r="E674" s="31" t="str">
        <f>IF('DIF Worksheet'!$D669="","",IF(ISNUMBER(SEARCH("Low",'DIF Worksheet'!$U669)),'DIF Worksheet'!$D669," "))</f>
        <v/>
      </c>
      <c r="F674" s="46" t="str">
        <f>IF(ISNUMBER(SEARCH("Low",'DIF Worksheet'!$U669)),'DIF Worksheet'!$X669," ")</f>
        <v xml:space="preserve"> </v>
      </c>
    </row>
    <row r="675" spans="1:6">
      <c r="A675" s="45" t="str">
        <f>IF(ISNUMBER(SEARCH("Low",'DIF Worksheet'!$U670)),'DIF Worksheet'!$W670," ")</f>
        <v xml:space="preserve"> </v>
      </c>
      <c r="B675" s="31" t="str">
        <f>IF(ISNUMBER(SEARCH("Low",'DIF Worksheet'!$U670)),'DIF Worksheet'!$A670," ")</f>
        <v xml:space="preserve"> </v>
      </c>
      <c r="C675" s="31" t="str">
        <f>IF('DIF Worksheet'!$B670="","",IF(ISNUMBER(SEARCH("Low",'DIF Worksheet'!$U670)),'DIF Worksheet'!$B670," "))</f>
        <v/>
      </c>
      <c r="D675" s="31" t="str">
        <f>IF('DIF Worksheet'!$C670="","",IF(ISNUMBER(SEARCH("Low",'DIF Worksheet'!$U670)),'DIF Worksheet'!$C670," "))</f>
        <v/>
      </c>
      <c r="E675" s="31" t="str">
        <f>IF('DIF Worksheet'!$D670="","",IF(ISNUMBER(SEARCH("Low",'DIF Worksheet'!$U670)),'DIF Worksheet'!$D670," "))</f>
        <v/>
      </c>
      <c r="F675" s="46" t="str">
        <f>IF(ISNUMBER(SEARCH("Low",'DIF Worksheet'!$U670)),'DIF Worksheet'!$X670," ")</f>
        <v xml:space="preserve"> </v>
      </c>
    </row>
    <row r="676" spans="1:6">
      <c r="A676" s="45" t="str">
        <f>IF(ISNUMBER(SEARCH("Low",'DIF Worksheet'!$U671)),'DIF Worksheet'!$W671," ")</f>
        <v xml:space="preserve"> </v>
      </c>
      <c r="B676" s="31" t="str">
        <f>IF(ISNUMBER(SEARCH("Low",'DIF Worksheet'!$U671)),'DIF Worksheet'!$A671," ")</f>
        <v xml:space="preserve"> </v>
      </c>
      <c r="C676" s="31" t="str">
        <f>IF('DIF Worksheet'!$B671="","",IF(ISNUMBER(SEARCH("Low",'DIF Worksheet'!$U671)),'DIF Worksheet'!$B671," "))</f>
        <v/>
      </c>
      <c r="D676" s="31" t="str">
        <f>IF('DIF Worksheet'!$C671="","",IF(ISNUMBER(SEARCH("Low",'DIF Worksheet'!$U671)),'DIF Worksheet'!$C671," "))</f>
        <v/>
      </c>
      <c r="E676" s="31" t="str">
        <f>IF('DIF Worksheet'!$D671="","",IF(ISNUMBER(SEARCH("Low",'DIF Worksheet'!$U671)),'DIF Worksheet'!$D671," "))</f>
        <v/>
      </c>
      <c r="F676" s="46" t="str">
        <f>IF(ISNUMBER(SEARCH("Low",'DIF Worksheet'!$U671)),'DIF Worksheet'!$X671," ")</f>
        <v xml:space="preserve"> </v>
      </c>
    </row>
    <row r="677" spans="1:6">
      <c r="A677" s="45" t="str">
        <f>IF(ISNUMBER(SEARCH("Low",'DIF Worksheet'!$U672)),'DIF Worksheet'!$W672," ")</f>
        <v xml:space="preserve"> </v>
      </c>
      <c r="B677" s="31" t="str">
        <f>IF(ISNUMBER(SEARCH("Low",'DIF Worksheet'!$U672)),'DIF Worksheet'!$A672," ")</f>
        <v xml:space="preserve"> </v>
      </c>
      <c r="C677" s="31" t="str">
        <f>IF('DIF Worksheet'!$B672="","",IF(ISNUMBER(SEARCH("Low",'DIF Worksheet'!$U672)),'DIF Worksheet'!$B672," "))</f>
        <v/>
      </c>
      <c r="D677" s="31" t="str">
        <f>IF('DIF Worksheet'!$C672="","",IF(ISNUMBER(SEARCH("Low",'DIF Worksheet'!$U672)),'DIF Worksheet'!$C672," "))</f>
        <v/>
      </c>
      <c r="E677" s="31" t="str">
        <f>IF('DIF Worksheet'!$D672="","",IF(ISNUMBER(SEARCH("Low",'DIF Worksheet'!$U672)),'DIF Worksheet'!$D672," "))</f>
        <v/>
      </c>
      <c r="F677" s="46" t="str">
        <f>IF(ISNUMBER(SEARCH("Low",'DIF Worksheet'!$U672)),'DIF Worksheet'!$X672," ")</f>
        <v xml:space="preserve"> </v>
      </c>
    </row>
    <row r="678" spans="1:6">
      <c r="A678" s="45" t="str">
        <f>IF(ISNUMBER(SEARCH("Low",'DIF Worksheet'!$U673)),'DIF Worksheet'!$W673," ")</f>
        <v xml:space="preserve"> </v>
      </c>
      <c r="B678" s="31" t="str">
        <f>IF(ISNUMBER(SEARCH("Low",'DIF Worksheet'!$U673)),'DIF Worksheet'!$A673," ")</f>
        <v xml:space="preserve"> </v>
      </c>
      <c r="C678" s="31" t="str">
        <f>IF('DIF Worksheet'!$B673="","",IF(ISNUMBER(SEARCH("Low",'DIF Worksheet'!$U673)),'DIF Worksheet'!$B673," "))</f>
        <v/>
      </c>
      <c r="D678" s="31" t="str">
        <f>IF('DIF Worksheet'!$C673="","",IF(ISNUMBER(SEARCH("Low",'DIF Worksheet'!$U673)),'DIF Worksheet'!$C673," "))</f>
        <v/>
      </c>
      <c r="E678" s="31" t="str">
        <f>IF('DIF Worksheet'!$D673="","",IF(ISNUMBER(SEARCH("Low",'DIF Worksheet'!$U673)),'DIF Worksheet'!$D673," "))</f>
        <v/>
      </c>
      <c r="F678" s="46" t="str">
        <f>IF(ISNUMBER(SEARCH("Low",'DIF Worksheet'!$U673)),'DIF Worksheet'!$X673," ")</f>
        <v xml:space="preserve"> </v>
      </c>
    </row>
    <row r="679" spans="1:6">
      <c r="A679" s="45" t="str">
        <f>IF(ISNUMBER(SEARCH("Low",'DIF Worksheet'!$U674)),'DIF Worksheet'!$W674," ")</f>
        <v xml:space="preserve"> </v>
      </c>
      <c r="B679" s="31" t="str">
        <f>IF(ISNUMBER(SEARCH("Low",'DIF Worksheet'!$U674)),'DIF Worksheet'!$A674," ")</f>
        <v xml:space="preserve"> </v>
      </c>
      <c r="C679" s="31" t="str">
        <f>IF('DIF Worksheet'!$B674="","",IF(ISNUMBER(SEARCH("Low",'DIF Worksheet'!$U674)),'DIF Worksheet'!$B674," "))</f>
        <v/>
      </c>
      <c r="D679" s="31" t="str">
        <f>IF('DIF Worksheet'!$C674="","",IF(ISNUMBER(SEARCH("Low",'DIF Worksheet'!$U674)),'DIF Worksheet'!$C674," "))</f>
        <v/>
      </c>
      <c r="E679" s="31" t="str">
        <f>IF('DIF Worksheet'!$D674="","",IF(ISNUMBER(SEARCH("Low",'DIF Worksheet'!$U674)),'DIF Worksheet'!$D674," "))</f>
        <v/>
      </c>
      <c r="F679" s="46" t="str">
        <f>IF(ISNUMBER(SEARCH("Low",'DIF Worksheet'!$U674)),'DIF Worksheet'!$X674," ")</f>
        <v xml:space="preserve"> </v>
      </c>
    </row>
    <row r="680" spans="1:6">
      <c r="A680" s="45" t="str">
        <f>IF(ISNUMBER(SEARCH("Low",'DIF Worksheet'!$U675)),'DIF Worksheet'!$W675," ")</f>
        <v xml:space="preserve"> </v>
      </c>
      <c r="B680" s="31" t="str">
        <f>IF(ISNUMBER(SEARCH("Low",'DIF Worksheet'!$U675)),'DIF Worksheet'!$A675," ")</f>
        <v xml:space="preserve"> </v>
      </c>
      <c r="C680" s="31" t="str">
        <f>IF('DIF Worksheet'!$B675="","",IF(ISNUMBER(SEARCH("Low",'DIF Worksheet'!$U675)),'DIF Worksheet'!$B675," "))</f>
        <v/>
      </c>
      <c r="D680" s="31" t="str">
        <f>IF('DIF Worksheet'!$C675="","",IF(ISNUMBER(SEARCH("Low",'DIF Worksheet'!$U675)),'DIF Worksheet'!$C675," "))</f>
        <v/>
      </c>
      <c r="E680" s="31" t="str">
        <f>IF('DIF Worksheet'!$D675="","",IF(ISNUMBER(SEARCH("Low",'DIF Worksheet'!$U675)),'DIF Worksheet'!$D675," "))</f>
        <v/>
      </c>
      <c r="F680" s="46" t="str">
        <f>IF(ISNUMBER(SEARCH("Low",'DIF Worksheet'!$U675)),'DIF Worksheet'!$X675," ")</f>
        <v xml:space="preserve"> </v>
      </c>
    </row>
    <row r="681" spans="1:6">
      <c r="A681" s="45" t="str">
        <f>IF(ISNUMBER(SEARCH("Low",'DIF Worksheet'!$U676)),'DIF Worksheet'!$W676," ")</f>
        <v xml:space="preserve"> </v>
      </c>
      <c r="B681" s="31" t="str">
        <f>IF(ISNUMBER(SEARCH("Low",'DIF Worksheet'!$U676)),'DIF Worksheet'!$A676," ")</f>
        <v xml:space="preserve"> </v>
      </c>
      <c r="C681" s="31" t="str">
        <f>IF('DIF Worksheet'!$B676="","",IF(ISNUMBER(SEARCH("Low",'DIF Worksheet'!$U676)),'DIF Worksheet'!$B676," "))</f>
        <v/>
      </c>
      <c r="D681" s="31" t="str">
        <f>IF('DIF Worksheet'!$C676="","",IF(ISNUMBER(SEARCH("Low",'DIF Worksheet'!$U676)),'DIF Worksheet'!$C676," "))</f>
        <v/>
      </c>
      <c r="E681" s="31" t="str">
        <f>IF('DIF Worksheet'!$D676="","",IF(ISNUMBER(SEARCH("Low",'DIF Worksheet'!$U676)),'DIF Worksheet'!$D676," "))</f>
        <v/>
      </c>
      <c r="F681" s="46" t="str">
        <f>IF(ISNUMBER(SEARCH("Low",'DIF Worksheet'!$U676)),'DIF Worksheet'!$X676," ")</f>
        <v xml:space="preserve"> </v>
      </c>
    </row>
    <row r="682" spans="1:6">
      <c r="A682" s="45" t="str">
        <f>IF(ISNUMBER(SEARCH("Low",'DIF Worksheet'!$U677)),'DIF Worksheet'!$W677," ")</f>
        <v xml:space="preserve"> </v>
      </c>
      <c r="B682" s="31" t="str">
        <f>IF(ISNUMBER(SEARCH("Low",'DIF Worksheet'!$U677)),'DIF Worksheet'!$A677," ")</f>
        <v xml:space="preserve"> </v>
      </c>
      <c r="C682" s="31" t="str">
        <f>IF('DIF Worksheet'!$B677="","",IF(ISNUMBER(SEARCH("Low",'DIF Worksheet'!$U677)),'DIF Worksheet'!$B677," "))</f>
        <v/>
      </c>
      <c r="D682" s="31" t="str">
        <f>IF('DIF Worksheet'!$C677="","",IF(ISNUMBER(SEARCH("Low",'DIF Worksheet'!$U677)),'DIF Worksheet'!$C677," "))</f>
        <v/>
      </c>
      <c r="E682" s="31" t="str">
        <f>IF('DIF Worksheet'!$D677="","",IF(ISNUMBER(SEARCH("Low",'DIF Worksheet'!$U677)),'DIF Worksheet'!$D677," "))</f>
        <v/>
      </c>
      <c r="F682" s="46" t="str">
        <f>IF(ISNUMBER(SEARCH("Low",'DIF Worksheet'!$U677)),'DIF Worksheet'!$X677," ")</f>
        <v xml:space="preserve"> </v>
      </c>
    </row>
    <row r="683" spans="1:6">
      <c r="A683" s="45" t="str">
        <f>IF(ISNUMBER(SEARCH("Low",'DIF Worksheet'!$U678)),'DIF Worksheet'!$W678," ")</f>
        <v xml:space="preserve"> </v>
      </c>
      <c r="B683" s="31" t="str">
        <f>IF(ISNUMBER(SEARCH("Low",'DIF Worksheet'!$U678)),'DIF Worksheet'!$A678," ")</f>
        <v xml:space="preserve"> </v>
      </c>
      <c r="C683" s="31" t="str">
        <f>IF('DIF Worksheet'!$B678="","",IF(ISNUMBER(SEARCH("Low",'DIF Worksheet'!$U678)),'DIF Worksheet'!$B678," "))</f>
        <v/>
      </c>
      <c r="D683" s="31" t="str">
        <f>IF('DIF Worksheet'!$C678="","",IF(ISNUMBER(SEARCH("Low",'DIF Worksheet'!$U678)),'DIF Worksheet'!$C678," "))</f>
        <v/>
      </c>
      <c r="E683" s="31" t="str">
        <f>IF('DIF Worksheet'!$D678="","",IF(ISNUMBER(SEARCH("Low",'DIF Worksheet'!$U678)),'DIF Worksheet'!$D678," "))</f>
        <v/>
      </c>
      <c r="F683" s="46" t="str">
        <f>IF(ISNUMBER(SEARCH("Low",'DIF Worksheet'!$U678)),'DIF Worksheet'!$X678," ")</f>
        <v xml:space="preserve"> </v>
      </c>
    </row>
    <row r="684" spans="1:6">
      <c r="A684" s="45" t="str">
        <f>IF(ISNUMBER(SEARCH("Low",'DIF Worksheet'!$U679)),'DIF Worksheet'!$W679," ")</f>
        <v xml:space="preserve"> </v>
      </c>
      <c r="B684" s="31" t="str">
        <f>IF(ISNUMBER(SEARCH("Low",'DIF Worksheet'!$U679)),'DIF Worksheet'!$A679," ")</f>
        <v xml:space="preserve"> </v>
      </c>
      <c r="C684" s="31" t="str">
        <f>IF('DIF Worksheet'!$B679="","",IF(ISNUMBER(SEARCH("Low",'DIF Worksheet'!$U679)),'DIF Worksheet'!$B679," "))</f>
        <v/>
      </c>
      <c r="D684" s="31" t="str">
        <f>IF('DIF Worksheet'!$C679="","",IF(ISNUMBER(SEARCH("Low",'DIF Worksheet'!$U679)),'DIF Worksheet'!$C679," "))</f>
        <v/>
      </c>
      <c r="E684" s="31" t="str">
        <f>IF('DIF Worksheet'!$D679="","",IF(ISNUMBER(SEARCH("Low",'DIF Worksheet'!$U679)),'DIF Worksheet'!$D679," "))</f>
        <v/>
      </c>
      <c r="F684" s="46" t="str">
        <f>IF(ISNUMBER(SEARCH("Low",'DIF Worksheet'!$U679)),'DIF Worksheet'!$X679," ")</f>
        <v xml:space="preserve"> </v>
      </c>
    </row>
    <row r="685" spans="1:6">
      <c r="A685" s="45" t="str">
        <f>IF(ISNUMBER(SEARCH("Low",'DIF Worksheet'!$U680)),'DIF Worksheet'!$W680," ")</f>
        <v xml:space="preserve"> </v>
      </c>
      <c r="B685" s="31" t="str">
        <f>IF(ISNUMBER(SEARCH("Low",'DIF Worksheet'!$U680)),'DIF Worksheet'!$A680," ")</f>
        <v xml:space="preserve"> </v>
      </c>
      <c r="C685" s="31" t="str">
        <f>IF('DIF Worksheet'!$B680="","",IF(ISNUMBER(SEARCH("Low",'DIF Worksheet'!$U680)),'DIF Worksheet'!$B680," "))</f>
        <v/>
      </c>
      <c r="D685" s="31" t="str">
        <f>IF('DIF Worksheet'!$C680="","",IF(ISNUMBER(SEARCH("Low",'DIF Worksheet'!$U680)),'DIF Worksheet'!$C680," "))</f>
        <v/>
      </c>
      <c r="E685" s="31" t="str">
        <f>IF('DIF Worksheet'!$D680="","",IF(ISNUMBER(SEARCH("Low",'DIF Worksheet'!$U680)),'DIF Worksheet'!$D680," "))</f>
        <v/>
      </c>
      <c r="F685" s="46" t="str">
        <f>IF(ISNUMBER(SEARCH("Low",'DIF Worksheet'!$U680)),'DIF Worksheet'!$X680," ")</f>
        <v xml:space="preserve"> </v>
      </c>
    </row>
    <row r="686" spans="1:6">
      <c r="A686" s="45" t="str">
        <f>IF(ISNUMBER(SEARCH("Low",'DIF Worksheet'!$U681)),'DIF Worksheet'!$W681," ")</f>
        <v xml:space="preserve"> </v>
      </c>
      <c r="B686" s="31" t="str">
        <f>IF(ISNUMBER(SEARCH("Low",'DIF Worksheet'!$U681)),'DIF Worksheet'!$A681," ")</f>
        <v xml:space="preserve"> </v>
      </c>
      <c r="C686" s="31" t="str">
        <f>IF('DIF Worksheet'!$B681="","",IF(ISNUMBER(SEARCH("Low",'DIF Worksheet'!$U681)),'DIF Worksheet'!$B681," "))</f>
        <v/>
      </c>
      <c r="D686" s="31" t="str">
        <f>IF('DIF Worksheet'!$C681="","",IF(ISNUMBER(SEARCH("Low",'DIF Worksheet'!$U681)),'DIF Worksheet'!$C681," "))</f>
        <v/>
      </c>
      <c r="E686" s="31" t="str">
        <f>IF('DIF Worksheet'!$D681="","",IF(ISNUMBER(SEARCH("Low",'DIF Worksheet'!$U681)),'DIF Worksheet'!$D681," "))</f>
        <v/>
      </c>
      <c r="F686" s="46" t="str">
        <f>IF(ISNUMBER(SEARCH("Low",'DIF Worksheet'!$U681)),'DIF Worksheet'!$X681," ")</f>
        <v xml:space="preserve"> </v>
      </c>
    </row>
    <row r="687" spans="1:6">
      <c r="A687" s="45" t="str">
        <f>IF(ISNUMBER(SEARCH("Low",'DIF Worksheet'!$U682)),'DIF Worksheet'!$W682," ")</f>
        <v xml:space="preserve"> </v>
      </c>
      <c r="B687" s="31" t="str">
        <f>IF(ISNUMBER(SEARCH("Low",'DIF Worksheet'!$U682)),'DIF Worksheet'!$A682," ")</f>
        <v xml:space="preserve"> </v>
      </c>
      <c r="C687" s="31" t="str">
        <f>IF('DIF Worksheet'!$B682="","",IF(ISNUMBER(SEARCH("Low",'DIF Worksheet'!$U682)),'DIF Worksheet'!$B682," "))</f>
        <v/>
      </c>
      <c r="D687" s="31" t="str">
        <f>IF('DIF Worksheet'!$C682="","",IF(ISNUMBER(SEARCH("Low",'DIF Worksheet'!$U682)),'DIF Worksheet'!$C682," "))</f>
        <v/>
      </c>
      <c r="E687" s="31" t="str">
        <f>IF('DIF Worksheet'!$D682="","",IF(ISNUMBER(SEARCH("Low",'DIF Worksheet'!$U682)),'DIF Worksheet'!$D682," "))</f>
        <v/>
      </c>
      <c r="F687" s="46" t="str">
        <f>IF(ISNUMBER(SEARCH("Low",'DIF Worksheet'!$U682)),'DIF Worksheet'!$X682," ")</f>
        <v xml:space="preserve"> </v>
      </c>
    </row>
    <row r="688" spans="1:6">
      <c r="A688" s="45" t="str">
        <f>IF(ISNUMBER(SEARCH("Low",'DIF Worksheet'!$U683)),'DIF Worksheet'!$W683," ")</f>
        <v xml:space="preserve"> </v>
      </c>
      <c r="B688" s="31" t="str">
        <f>IF(ISNUMBER(SEARCH("Low",'DIF Worksheet'!$U683)),'DIF Worksheet'!$A683," ")</f>
        <v xml:space="preserve"> </v>
      </c>
      <c r="C688" s="31" t="str">
        <f>IF('DIF Worksheet'!$B683="","",IF(ISNUMBER(SEARCH("Low",'DIF Worksheet'!$U683)),'DIF Worksheet'!$B683," "))</f>
        <v/>
      </c>
      <c r="D688" s="31" t="str">
        <f>IF('DIF Worksheet'!$C683="","",IF(ISNUMBER(SEARCH("Low",'DIF Worksheet'!$U683)),'DIF Worksheet'!$C683," "))</f>
        <v/>
      </c>
      <c r="E688" s="31" t="str">
        <f>IF('DIF Worksheet'!$D683="","",IF(ISNUMBER(SEARCH("Low",'DIF Worksheet'!$U683)),'DIF Worksheet'!$D683," "))</f>
        <v/>
      </c>
      <c r="F688" s="46" t="str">
        <f>IF(ISNUMBER(SEARCH("Low",'DIF Worksheet'!$U683)),'DIF Worksheet'!$X683," ")</f>
        <v xml:space="preserve"> </v>
      </c>
    </row>
    <row r="689" spans="1:6">
      <c r="A689" s="45" t="str">
        <f>IF(ISNUMBER(SEARCH("Low",'DIF Worksheet'!$U684)),'DIF Worksheet'!$W684," ")</f>
        <v xml:space="preserve"> </v>
      </c>
      <c r="B689" s="31" t="str">
        <f>IF(ISNUMBER(SEARCH("Low",'DIF Worksheet'!$U684)),'DIF Worksheet'!$A684," ")</f>
        <v xml:space="preserve"> </v>
      </c>
      <c r="C689" s="31" t="str">
        <f>IF('DIF Worksheet'!$B684="","",IF(ISNUMBER(SEARCH("Low",'DIF Worksheet'!$U684)),'DIF Worksheet'!$B684," "))</f>
        <v/>
      </c>
      <c r="D689" s="31" t="str">
        <f>IF('DIF Worksheet'!$C684="","",IF(ISNUMBER(SEARCH("Low",'DIF Worksheet'!$U684)),'DIF Worksheet'!$C684," "))</f>
        <v/>
      </c>
      <c r="E689" s="31" t="str">
        <f>IF('DIF Worksheet'!$D684="","",IF(ISNUMBER(SEARCH("Low",'DIF Worksheet'!$U684)),'DIF Worksheet'!$D684," "))</f>
        <v/>
      </c>
      <c r="F689" s="46" t="str">
        <f>IF(ISNUMBER(SEARCH("Low",'DIF Worksheet'!$U684)),'DIF Worksheet'!$X684," ")</f>
        <v xml:space="preserve"> </v>
      </c>
    </row>
    <row r="690" spans="1:6">
      <c r="A690" s="45" t="str">
        <f>IF(ISNUMBER(SEARCH("Low",'DIF Worksheet'!$U685)),'DIF Worksheet'!$W685," ")</f>
        <v xml:space="preserve"> </v>
      </c>
      <c r="B690" s="31" t="str">
        <f>IF(ISNUMBER(SEARCH("Low",'DIF Worksheet'!$U685)),'DIF Worksheet'!$A685," ")</f>
        <v xml:space="preserve"> </v>
      </c>
      <c r="C690" s="31" t="str">
        <f>IF('DIF Worksheet'!$B685="","",IF(ISNUMBER(SEARCH("Low",'DIF Worksheet'!$U685)),'DIF Worksheet'!$B685," "))</f>
        <v/>
      </c>
      <c r="D690" s="31" t="str">
        <f>IF('DIF Worksheet'!$C685="","",IF(ISNUMBER(SEARCH("Low",'DIF Worksheet'!$U685)),'DIF Worksheet'!$C685," "))</f>
        <v/>
      </c>
      <c r="E690" s="31" t="str">
        <f>IF('DIF Worksheet'!$D685="","",IF(ISNUMBER(SEARCH("Low",'DIF Worksheet'!$U685)),'DIF Worksheet'!$D685," "))</f>
        <v/>
      </c>
      <c r="F690" s="46" t="str">
        <f>IF(ISNUMBER(SEARCH("Low",'DIF Worksheet'!$U685)),'DIF Worksheet'!$X685," ")</f>
        <v xml:space="preserve"> </v>
      </c>
    </row>
    <row r="691" spans="1:6">
      <c r="A691" s="45" t="str">
        <f>IF(ISNUMBER(SEARCH("Low",'DIF Worksheet'!$U686)),'DIF Worksheet'!$W686," ")</f>
        <v xml:space="preserve"> </v>
      </c>
      <c r="B691" s="31" t="str">
        <f>IF(ISNUMBER(SEARCH("Low",'DIF Worksheet'!$U686)),'DIF Worksheet'!$A686," ")</f>
        <v xml:space="preserve"> </v>
      </c>
      <c r="C691" s="31" t="str">
        <f>IF('DIF Worksheet'!$B686="","",IF(ISNUMBER(SEARCH("Low",'DIF Worksheet'!$U686)),'DIF Worksheet'!$B686," "))</f>
        <v/>
      </c>
      <c r="D691" s="31" t="str">
        <f>IF('DIF Worksheet'!$C686="","",IF(ISNUMBER(SEARCH("Low",'DIF Worksheet'!$U686)),'DIF Worksheet'!$C686," "))</f>
        <v/>
      </c>
      <c r="E691" s="31" t="str">
        <f>IF('DIF Worksheet'!$D686="","",IF(ISNUMBER(SEARCH("Low",'DIF Worksheet'!$U686)),'DIF Worksheet'!$D686," "))</f>
        <v/>
      </c>
      <c r="F691" s="46" t="str">
        <f>IF(ISNUMBER(SEARCH("Low",'DIF Worksheet'!$U686)),'DIF Worksheet'!$X686," ")</f>
        <v xml:space="preserve"> </v>
      </c>
    </row>
    <row r="692" spans="1:6">
      <c r="A692" s="45" t="str">
        <f>IF(ISNUMBER(SEARCH("Low",'DIF Worksheet'!$U687)),'DIF Worksheet'!$W687," ")</f>
        <v xml:space="preserve"> </v>
      </c>
      <c r="B692" s="31" t="str">
        <f>IF(ISNUMBER(SEARCH("Low",'DIF Worksheet'!$U687)),'DIF Worksheet'!$A687," ")</f>
        <v xml:space="preserve"> </v>
      </c>
      <c r="C692" s="31" t="str">
        <f>IF('DIF Worksheet'!$B687="","",IF(ISNUMBER(SEARCH("Low",'DIF Worksheet'!$U687)),'DIF Worksheet'!$B687," "))</f>
        <v/>
      </c>
      <c r="D692" s="31" t="str">
        <f>IF('DIF Worksheet'!$C687="","",IF(ISNUMBER(SEARCH("Low",'DIF Worksheet'!$U687)),'DIF Worksheet'!$C687," "))</f>
        <v/>
      </c>
      <c r="E692" s="31" t="str">
        <f>IF('DIF Worksheet'!$D687="","",IF(ISNUMBER(SEARCH("Low",'DIF Worksheet'!$U687)),'DIF Worksheet'!$D687," "))</f>
        <v/>
      </c>
      <c r="F692" s="46" t="str">
        <f>IF(ISNUMBER(SEARCH("Low",'DIF Worksheet'!$U687)),'DIF Worksheet'!$X687," ")</f>
        <v xml:space="preserve"> </v>
      </c>
    </row>
    <row r="693" spans="1:6">
      <c r="A693" s="45" t="str">
        <f>IF(ISNUMBER(SEARCH("Low",'DIF Worksheet'!$U688)),'DIF Worksheet'!$W688," ")</f>
        <v xml:space="preserve"> </v>
      </c>
      <c r="B693" s="31" t="str">
        <f>IF(ISNUMBER(SEARCH("Low",'DIF Worksheet'!$U688)),'DIF Worksheet'!$A688," ")</f>
        <v xml:space="preserve"> </v>
      </c>
      <c r="C693" s="31" t="str">
        <f>IF('DIF Worksheet'!$B688="","",IF(ISNUMBER(SEARCH("Low",'DIF Worksheet'!$U688)),'DIF Worksheet'!$B688," "))</f>
        <v/>
      </c>
      <c r="D693" s="31" t="str">
        <f>IF('DIF Worksheet'!$C688="","",IF(ISNUMBER(SEARCH("Low",'DIF Worksheet'!$U688)),'DIF Worksheet'!$C688," "))</f>
        <v/>
      </c>
      <c r="E693" s="31" t="str">
        <f>IF('DIF Worksheet'!$D688="","",IF(ISNUMBER(SEARCH("Low",'DIF Worksheet'!$U688)),'DIF Worksheet'!$D688," "))</f>
        <v/>
      </c>
      <c r="F693" s="46" t="str">
        <f>IF(ISNUMBER(SEARCH("Low",'DIF Worksheet'!$U688)),'DIF Worksheet'!$X688," ")</f>
        <v xml:space="preserve"> </v>
      </c>
    </row>
    <row r="694" spans="1:6">
      <c r="A694" s="45" t="str">
        <f>IF(ISNUMBER(SEARCH("Low",'DIF Worksheet'!$U689)),'DIF Worksheet'!$W689," ")</f>
        <v xml:space="preserve"> </v>
      </c>
      <c r="B694" s="31" t="str">
        <f>IF(ISNUMBER(SEARCH("Low",'DIF Worksheet'!$U689)),'DIF Worksheet'!$A689," ")</f>
        <v xml:space="preserve"> </v>
      </c>
      <c r="C694" s="31" t="str">
        <f>IF('DIF Worksheet'!$B689="","",IF(ISNUMBER(SEARCH("Low",'DIF Worksheet'!$U689)),'DIF Worksheet'!$B689," "))</f>
        <v/>
      </c>
      <c r="D694" s="31" t="str">
        <f>IF('DIF Worksheet'!$C689="","",IF(ISNUMBER(SEARCH("Low",'DIF Worksheet'!$U689)),'DIF Worksheet'!$C689," "))</f>
        <v/>
      </c>
      <c r="E694" s="31" t="str">
        <f>IF('DIF Worksheet'!$D689="","",IF(ISNUMBER(SEARCH("Low",'DIF Worksheet'!$U689)),'DIF Worksheet'!$D689," "))</f>
        <v/>
      </c>
      <c r="F694" s="46" t="str">
        <f>IF(ISNUMBER(SEARCH("Low",'DIF Worksheet'!$U689)),'DIF Worksheet'!$X689," ")</f>
        <v xml:space="preserve"> </v>
      </c>
    </row>
    <row r="695" spans="1:6">
      <c r="A695" s="45" t="str">
        <f>IF(ISNUMBER(SEARCH("Low",'DIF Worksheet'!$U690)),'DIF Worksheet'!$W690," ")</f>
        <v xml:space="preserve"> </v>
      </c>
      <c r="B695" s="31" t="str">
        <f>IF(ISNUMBER(SEARCH("Low",'DIF Worksheet'!$U690)),'DIF Worksheet'!$A690," ")</f>
        <v xml:space="preserve"> </v>
      </c>
      <c r="C695" s="31" t="str">
        <f>IF('DIF Worksheet'!$B690="","",IF(ISNUMBER(SEARCH("Low",'DIF Worksheet'!$U690)),'DIF Worksheet'!$B690," "))</f>
        <v/>
      </c>
      <c r="D695" s="31" t="str">
        <f>IF('DIF Worksheet'!$C690="","",IF(ISNUMBER(SEARCH("Low",'DIF Worksheet'!$U690)),'DIF Worksheet'!$C690," "))</f>
        <v/>
      </c>
      <c r="E695" s="31" t="str">
        <f>IF('DIF Worksheet'!$D690="","",IF(ISNUMBER(SEARCH("Low",'DIF Worksheet'!$U690)),'DIF Worksheet'!$D690," "))</f>
        <v/>
      </c>
      <c r="F695" s="46" t="str">
        <f>IF(ISNUMBER(SEARCH("Low",'DIF Worksheet'!$U690)),'DIF Worksheet'!$X690," ")</f>
        <v xml:space="preserve"> </v>
      </c>
    </row>
    <row r="696" spans="1:6">
      <c r="A696" s="45" t="str">
        <f>IF(ISNUMBER(SEARCH("Low",'DIF Worksheet'!$U691)),'DIF Worksheet'!$W691," ")</f>
        <v xml:space="preserve"> </v>
      </c>
      <c r="B696" s="31" t="str">
        <f>IF(ISNUMBER(SEARCH("Low",'DIF Worksheet'!$U691)),'DIF Worksheet'!$A691," ")</f>
        <v xml:space="preserve"> </v>
      </c>
      <c r="C696" s="31" t="str">
        <f>IF('DIF Worksheet'!$B691="","",IF(ISNUMBER(SEARCH("Low",'DIF Worksheet'!$U691)),'DIF Worksheet'!$B691," "))</f>
        <v/>
      </c>
      <c r="D696" s="31" t="str">
        <f>IF('DIF Worksheet'!$C691="","",IF(ISNUMBER(SEARCH("Low",'DIF Worksheet'!$U691)),'DIF Worksheet'!$C691," "))</f>
        <v/>
      </c>
      <c r="E696" s="31" t="str">
        <f>IF('DIF Worksheet'!$D691="","",IF(ISNUMBER(SEARCH("Low",'DIF Worksheet'!$U691)),'DIF Worksheet'!$D691," "))</f>
        <v/>
      </c>
      <c r="F696" s="46" t="str">
        <f>IF(ISNUMBER(SEARCH("Low",'DIF Worksheet'!$U691)),'DIF Worksheet'!$X691," ")</f>
        <v xml:space="preserve"> </v>
      </c>
    </row>
    <row r="697" spans="1:6">
      <c r="A697" s="45" t="str">
        <f>IF(ISNUMBER(SEARCH("Low",'DIF Worksheet'!$U692)),'DIF Worksheet'!$W692," ")</f>
        <v xml:space="preserve"> </v>
      </c>
      <c r="B697" s="31" t="str">
        <f>IF(ISNUMBER(SEARCH("Low",'DIF Worksheet'!$U692)),'DIF Worksheet'!$A692," ")</f>
        <v xml:space="preserve"> </v>
      </c>
      <c r="C697" s="31" t="str">
        <f>IF('DIF Worksheet'!$B692="","",IF(ISNUMBER(SEARCH("Low",'DIF Worksheet'!$U692)),'DIF Worksheet'!$B692," "))</f>
        <v/>
      </c>
      <c r="D697" s="31" t="str">
        <f>IF('DIF Worksheet'!$C692="","",IF(ISNUMBER(SEARCH("Low",'DIF Worksheet'!$U692)),'DIF Worksheet'!$C692," "))</f>
        <v/>
      </c>
      <c r="E697" s="31" t="str">
        <f>IF('DIF Worksheet'!$D692="","",IF(ISNUMBER(SEARCH("Low",'DIF Worksheet'!$U692)),'DIF Worksheet'!$D692," "))</f>
        <v/>
      </c>
      <c r="F697" s="46" t="str">
        <f>IF(ISNUMBER(SEARCH("Low",'DIF Worksheet'!$U692)),'DIF Worksheet'!$X692," ")</f>
        <v xml:space="preserve"> </v>
      </c>
    </row>
    <row r="698" spans="1:6">
      <c r="A698" s="45" t="str">
        <f>IF(ISNUMBER(SEARCH("Low",'DIF Worksheet'!$U693)),'DIF Worksheet'!$W693," ")</f>
        <v xml:space="preserve"> </v>
      </c>
      <c r="B698" s="31" t="str">
        <f>IF(ISNUMBER(SEARCH("Low",'DIF Worksheet'!$U693)),'DIF Worksheet'!$A693," ")</f>
        <v xml:space="preserve"> </v>
      </c>
      <c r="C698" s="31" t="str">
        <f>IF('DIF Worksheet'!$B693="","",IF(ISNUMBER(SEARCH("Low",'DIF Worksheet'!$U693)),'DIF Worksheet'!$B693," "))</f>
        <v/>
      </c>
      <c r="D698" s="31" t="str">
        <f>IF('DIF Worksheet'!$C693="","",IF(ISNUMBER(SEARCH("Low",'DIF Worksheet'!$U693)),'DIF Worksheet'!$C693," "))</f>
        <v/>
      </c>
      <c r="E698" s="31" t="str">
        <f>IF('DIF Worksheet'!$D693="","",IF(ISNUMBER(SEARCH("Low",'DIF Worksheet'!$U693)),'DIF Worksheet'!$D693," "))</f>
        <v/>
      </c>
      <c r="F698" s="46" t="str">
        <f>IF(ISNUMBER(SEARCH("Low",'DIF Worksheet'!$U693)),'DIF Worksheet'!$X693," ")</f>
        <v xml:space="preserve"> </v>
      </c>
    </row>
    <row r="699" spans="1:6">
      <c r="A699" s="45" t="str">
        <f>IF(ISNUMBER(SEARCH("Low",'DIF Worksheet'!$U694)),'DIF Worksheet'!$W694," ")</f>
        <v xml:space="preserve"> </v>
      </c>
      <c r="B699" s="31" t="str">
        <f>IF(ISNUMBER(SEARCH("Low",'DIF Worksheet'!$U694)),'DIF Worksheet'!$A694," ")</f>
        <v xml:space="preserve"> </v>
      </c>
      <c r="C699" s="31" t="str">
        <f>IF('DIF Worksheet'!$B694="","",IF(ISNUMBER(SEARCH("Low",'DIF Worksheet'!$U694)),'DIF Worksheet'!$B694," "))</f>
        <v/>
      </c>
      <c r="D699" s="31" t="str">
        <f>IF('DIF Worksheet'!$C694="","",IF(ISNUMBER(SEARCH("Low",'DIF Worksheet'!$U694)),'DIF Worksheet'!$C694," "))</f>
        <v/>
      </c>
      <c r="E699" s="31" t="str">
        <f>IF('DIF Worksheet'!$D694="","",IF(ISNUMBER(SEARCH("Low",'DIF Worksheet'!$U694)),'DIF Worksheet'!$D694," "))</f>
        <v/>
      </c>
      <c r="F699" s="46" t="str">
        <f>IF(ISNUMBER(SEARCH("Low",'DIF Worksheet'!$U694)),'DIF Worksheet'!$X694," ")</f>
        <v xml:space="preserve"> </v>
      </c>
    </row>
    <row r="700" spans="1:6">
      <c r="A700" s="45" t="str">
        <f>IF(ISNUMBER(SEARCH("Low",'DIF Worksheet'!$U695)),'DIF Worksheet'!$W695," ")</f>
        <v xml:space="preserve"> </v>
      </c>
      <c r="B700" s="31" t="str">
        <f>IF(ISNUMBER(SEARCH("Low",'DIF Worksheet'!$U695)),'DIF Worksheet'!$A695," ")</f>
        <v xml:space="preserve"> </v>
      </c>
      <c r="C700" s="31" t="str">
        <f>IF('DIF Worksheet'!$B695="","",IF(ISNUMBER(SEARCH("Low",'DIF Worksheet'!$U695)),'DIF Worksheet'!$B695," "))</f>
        <v/>
      </c>
      <c r="D700" s="31" t="str">
        <f>IF('DIF Worksheet'!$C695="","",IF(ISNUMBER(SEARCH("Low",'DIF Worksheet'!$U695)),'DIF Worksheet'!$C695," "))</f>
        <v/>
      </c>
      <c r="E700" s="31" t="str">
        <f>IF('DIF Worksheet'!$D695="","",IF(ISNUMBER(SEARCH("Low",'DIF Worksheet'!$U695)),'DIF Worksheet'!$D695," "))</f>
        <v/>
      </c>
      <c r="F700" s="46" t="str">
        <f>IF(ISNUMBER(SEARCH("Low",'DIF Worksheet'!$U695)),'DIF Worksheet'!$X695," ")</f>
        <v xml:space="preserve"> </v>
      </c>
    </row>
    <row r="701" spans="1:6">
      <c r="A701" s="45" t="str">
        <f>IF(ISNUMBER(SEARCH("Low",'DIF Worksheet'!$U696)),'DIF Worksheet'!$W696," ")</f>
        <v xml:space="preserve"> </v>
      </c>
      <c r="B701" s="31" t="str">
        <f>IF(ISNUMBER(SEARCH("Low",'DIF Worksheet'!$U696)),'DIF Worksheet'!$A696," ")</f>
        <v xml:space="preserve"> </v>
      </c>
      <c r="C701" s="31" t="str">
        <f>IF('DIF Worksheet'!$B696="","",IF(ISNUMBER(SEARCH("Low",'DIF Worksheet'!$U696)),'DIF Worksheet'!$B696," "))</f>
        <v/>
      </c>
      <c r="D701" s="31" t="str">
        <f>IF('DIF Worksheet'!$C696="","",IF(ISNUMBER(SEARCH("Low",'DIF Worksheet'!$U696)),'DIF Worksheet'!$C696," "))</f>
        <v/>
      </c>
      <c r="E701" s="31" t="str">
        <f>IF('DIF Worksheet'!$D696="","",IF(ISNUMBER(SEARCH("Low",'DIF Worksheet'!$U696)),'DIF Worksheet'!$D696," "))</f>
        <v/>
      </c>
      <c r="F701" s="46" t="str">
        <f>IF(ISNUMBER(SEARCH("Low",'DIF Worksheet'!$U696)),'DIF Worksheet'!$X696," ")</f>
        <v xml:space="preserve"> </v>
      </c>
    </row>
    <row r="702" spans="1:6">
      <c r="A702" s="45" t="str">
        <f>IF(ISNUMBER(SEARCH("Low",'DIF Worksheet'!$U697)),'DIF Worksheet'!$W697," ")</f>
        <v xml:space="preserve"> </v>
      </c>
      <c r="B702" s="31" t="str">
        <f>IF(ISNUMBER(SEARCH("Low",'DIF Worksheet'!$U697)),'DIF Worksheet'!$A697," ")</f>
        <v xml:space="preserve"> </v>
      </c>
      <c r="C702" s="31" t="str">
        <f>IF('DIF Worksheet'!$B697="","",IF(ISNUMBER(SEARCH("Low",'DIF Worksheet'!$U697)),'DIF Worksheet'!$B697," "))</f>
        <v/>
      </c>
      <c r="D702" s="31" t="str">
        <f>IF('DIF Worksheet'!$C697="","",IF(ISNUMBER(SEARCH("Low",'DIF Worksheet'!$U697)),'DIF Worksheet'!$C697," "))</f>
        <v/>
      </c>
      <c r="E702" s="31" t="str">
        <f>IF('DIF Worksheet'!$D697="","",IF(ISNUMBER(SEARCH("Low",'DIF Worksheet'!$U697)),'DIF Worksheet'!$D697," "))</f>
        <v/>
      </c>
      <c r="F702" s="46" t="str">
        <f>IF(ISNUMBER(SEARCH("Low",'DIF Worksheet'!$U697)),'DIF Worksheet'!$X697," ")</f>
        <v xml:space="preserve"> </v>
      </c>
    </row>
    <row r="703" spans="1:6">
      <c r="A703" s="45" t="str">
        <f>IF(ISNUMBER(SEARCH("Low",'DIF Worksheet'!$U698)),'DIF Worksheet'!$W698," ")</f>
        <v xml:space="preserve"> </v>
      </c>
      <c r="B703" s="31" t="str">
        <f>IF(ISNUMBER(SEARCH("Low",'DIF Worksheet'!$U698)),'DIF Worksheet'!$A698," ")</f>
        <v xml:space="preserve"> </v>
      </c>
      <c r="C703" s="31" t="str">
        <f>IF('DIF Worksheet'!$B698="","",IF(ISNUMBER(SEARCH("Low",'DIF Worksheet'!$U698)),'DIF Worksheet'!$B698," "))</f>
        <v/>
      </c>
      <c r="D703" s="31" t="str">
        <f>IF('DIF Worksheet'!$C698="","",IF(ISNUMBER(SEARCH("Low",'DIF Worksheet'!$U698)),'DIF Worksheet'!$C698," "))</f>
        <v/>
      </c>
      <c r="E703" s="31" t="str">
        <f>IF('DIF Worksheet'!$D698="","",IF(ISNUMBER(SEARCH("Low",'DIF Worksheet'!$U698)),'DIF Worksheet'!$D698," "))</f>
        <v/>
      </c>
      <c r="F703" s="46" t="str">
        <f>IF(ISNUMBER(SEARCH("Low",'DIF Worksheet'!$U698)),'DIF Worksheet'!$X698," ")</f>
        <v xml:space="preserve"> </v>
      </c>
    </row>
    <row r="704" spans="1:6">
      <c r="A704" s="45" t="str">
        <f>IF(ISNUMBER(SEARCH("Low",'DIF Worksheet'!$U699)),'DIF Worksheet'!$W699," ")</f>
        <v xml:space="preserve"> </v>
      </c>
      <c r="B704" s="31" t="str">
        <f>IF(ISNUMBER(SEARCH("Low",'DIF Worksheet'!$U699)),'DIF Worksheet'!$A699," ")</f>
        <v xml:space="preserve"> </v>
      </c>
      <c r="C704" s="31" t="str">
        <f>IF('DIF Worksheet'!$B699="","",IF(ISNUMBER(SEARCH("Low",'DIF Worksheet'!$U699)),'DIF Worksheet'!$B699," "))</f>
        <v/>
      </c>
      <c r="D704" s="31" t="str">
        <f>IF('DIF Worksheet'!$C699="","",IF(ISNUMBER(SEARCH("Low",'DIF Worksheet'!$U699)),'DIF Worksheet'!$C699," "))</f>
        <v/>
      </c>
      <c r="E704" s="31" t="str">
        <f>IF('DIF Worksheet'!$D699="","",IF(ISNUMBER(SEARCH("Low",'DIF Worksheet'!$U699)),'DIF Worksheet'!$D699," "))</f>
        <v/>
      </c>
      <c r="F704" s="46" t="str">
        <f>IF(ISNUMBER(SEARCH("Low",'DIF Worksheet'!$U699)),'DIF Worksheet'!$X699," ")</f>
        <v xml:space="preserve"> </v>
      </c>
    </row>
    <row r="705" spans="1:6">
      <c r="A705" s="45" t="str">
        <f>IF(ISNUMBER(SEARCH("Low",'DIF Worksheet'!$U700)),'DIF Worksheet'!$W700," ")</f>
        <v xml:space="preserve"> </v>
      </c>
      <c r="B705" s="31" t="str">
        <f>IF(ISNUMBER(SEARCH("Low",'DIF Worksheet'!$U700)),'DIF Worksheet'!$A700," ")</f>
        <v xml:space="preserve"> </v>
      </c>
      <c r="C705" s="31" t="str">
        <f>IF('DIF Worksheet'!$B700="","",IF(ISNUMBER(SEARCH("Low",'DIF Worksheet'!$U700)),'DIF Worksheet'!$B700," "))</f>
        <v/>
      </c>
      <c r="D705" s="31" t="str">
        <f>IF('DIF Worksheet'!$C700="","",IF(ISNUMBER(SEARCH("Low",'DIF Worksheet'!$U700)),'DIF Worksheet'!$C700," "))</f>
        <v/>
      </c>
      <c r="E705" s="31" t="str">
        <f>IF('DIF Worksheet'!$D700="","",IF(ISNUMBER(SEARCH("Low",'DIF Worksheet'!$U700)),'DIF Worksheet'!$D700," "))</f>
        <v/>
      </c>
      <c r="F705" s="46" t="str">
        <f>IF(ISNUMBER(SEARCH("Low",'DIF Worksheet'!$U700)),'DIF Worksheet'!$X700," ")</f>
        <v xml:space="preserve"> </v>
      </c>
    </row>
    <row r="706" spans="1:6">
      <c r="A706" s="45" t="str">
        <f>IF(ISNUMBER(SEARCH("Low",'DIF Worksheet'!$U701)),'DIF Worksheet'!$W701," ")</f>
        <v xml:space="preserve"> </v>
      </c>
      <c r="B706" s="31" t="str">
        <f>IF(ISNUMBER(SEARCH("Low",'DIF Worksheet'!$U701)),'DIF Worksheet'!$A701," ")</f>
        <v xml:space="preserve"> </v>
      </c>
      <c r="C706" s="31" t="str">
        <f>IF('DIF Worksheet'!$B701="","",IF(ISNUMBER(SEARCH("Low",'DIF Worksheet'!$U701)),'DIF Worksheet'!$B701," "))</f>
        <v/>
      </c>
      <c r="D706" s="31" t="str">
        <f>IF('DIF Worksheet'!$C701="","",IF(ISNUMBER(SEARCH("Low",'DIF Worksheet'!$U701)),'DIF Worksheet'!$C701," "))</f>
        <v/>
      </c>
      <c r="E706" s="31" t="str">
        <f>IF('DIF Worksheet'!$D701="","",IF(ISNUMBER(SEARCH("Low",'DIF Worksheet'!$U701)),'DIF Worksheet'!$D701," "))</f>
        <v/>
      </c>
      <c r="F706" s="46" t="str">
        <f>IF(ISNUMBER(SEARCH("Low",'DIF Worksheet'!$U701)),'DIF Worksheet'!$X701," ")</f>
        <v xml:space="preserve"> </v>
      </c>
    </row>
    <row r="707" spans="1:6">
      <c r="A707" s="45" t="str">
        <f>IF(ISNUMBER(SEARCH("Low",'DIF Worksheet'!$U702)),'DIF Worksheet'!$W702," ")</f>
        <v xml:space="preserve"> </v>
      </c>
      <c r="B707" s="31" t="str">
        <f>IF(ISNUMBER(SEARCH("Low",'DIF Worksheet'!$U702)),'DIF Worksheet'!$A702," ")</f>
        <v xml:space="preserve"> </v>
      </c>
      <c r="C707" s="31" t="str">
        <f>IF('DIF Worksheet'!$B702="","",IF(ISNUMBER(SEARCH("Low",'DIF Worksheet'!$U702)),'DIF Worksheet'!$B702," "))</f>
        <v/>
      </c>
      <c r="D707" s="31" t="str">
        <f>IF('DIF Worksheet'!$C702="","",IF(ISNUMBER(SEARCH("Low",'DIF Worksheet'!$U702)),'DIF Worksheet'!$C702," "))</f>
        <v/>
      </c>
      <c r="E707" s="31" t="str">
        <f>IF('DIF Worksheet'!$D702="","",IF(ISNUMBER(SEARCH("Low",'DIF Worksheet'!$U702)),'DIF Worksheet'!$D702," "))</f>
        <v/>
      </c>
      <c r="F707" s="46" t="str">
        <f>IF(ISNUMBER(SEARCH("Low",'DIF Worksheet'!$U702)),'DIF Worksheet'!$X702," ")</f>
        <v xml:space="preserve"> </v>
      </c>
    </row>
    <row r="708" spans="1:6">
      <c r="A708" s="45" t="str">
        <f>IF(ISNUMBER(SEARCH("Low",'DIF Worksheet'!$U703)),'DIF Worksheet'!$W703," ")</f>
        <v xml:space="preserve"> </v>
      </c>
      <c r="B708" s="31" t="str">
        <f>IF(ISNUMBER(SEARCH("Low",'DIF Worksheet'!$U703)),'DIF Worksheet'!$A703," ")</f>
        <v xml:space="preserve"> </v>
      </c>
      <c r="C708" s="31" t="str">
        <f>IF('DIF Worksheet'!$B703="","",IF(ISNUMBER(SEARCH("Low",'DIF Worksheet'!$U703)),'DIF Worksheet'!$B703," "))</f>
        <v/>
      </c>
      <c r="D708" s="31" t="str">
        <f>IF('DIF Worksheet'!$C703="","",IF(ISNUMBER(SEARCH("Low",'DIF Worksheet'!$U703)),'DIF Worksheet'!$C703," "))</f>
        <v/>
      </c>
      <c r="E708" s="31" t="str">
        <f>IF('DIF Worksheet'!$D703="","",IF(ISNUMBER(SEARCH("Low",'DIF Worksheet'!$U703)),'DIF Worksheet'!$D703," "))</f>
        <v/>
      </c>
      <c r="F708" s="46" t="str">
        <f>IF(ISNUMBER(SEARCH("Low",'DIF Worksheet'!$U703)),'DIF Worksheet'!$X703," ")</f>
        <v xml:space="preserve"> </v>
      </c>
    </row>
    <row r="709" spans="1:6">
      <c r="A709" s="45" t="str">
        <f>IF(ISNUMBER(SEARCH("Low",'DIF Worksheet'!$U704)),'DIF Worksheet'!$W704," ")</f>
        <v xml:space="preserve"> </v>
      </c>
      <c r="B709" s="31" t="str">
        <f>IF(ISNUMBER(SEARCH("Low",'DIF Worksheet'!$U704)),'DIF Worksheet'!$A704," ")</f>
        <v xml:space="preserve"> </v>
      </c>
      <c r="C709" s="31" t="str">
        <f>IF('DIF Worksheet'!$B704="","",IF(ISNUMBER(SEARCH("Low",'DIF Worksheet'!$U704)),'DIF Worksheet'!$B704," "))</f>
        <v/>
      </c>
      <c r="D709" s="31" t="str">
        <f>IF('DIF Worksheet'!$C704="","",IF(ISNUMBER(SEARCH("Low",'DIF Worksheet'!$U704)),'DIF Worksheet'!$C704," "))</f>
        <v/>
      </c>
      <c r="E709" s="31" t="str">
        <f>IF('DIF Worksheet'!$D704="","",IF(ISNUMBER(SEARCH("Low",'DIF Worksheet'!$U704)),'DIF Worksheet'!$D704," "))</f>
        <v/>
      </c>
      <c r="F709" s="46" t="str">
        <f>IF(ISNUMBER(SEARCH("Low",'DIF Worksheet'!$U704)),'DIF Worksheet'!$X704," ")</f>
        <v xml:space="preserve"> </v>
      </c>
    </row>
    <row r="710" spans="1:6">
      <c r="A710" s="45" t="str">
        <f>IF(ISNUMBER(SEARCH("Low",'DIF Worksheet'!$U705)),'DIF Worksheet'!$W705," ")</f>
        <v xml:space="preserve"> </v>
      </c>
      <c r="B710" s="31" t="str">
        <f>IF(ISNUMBER(SEARCH("Low",'DIF Worksheet'!$U705)),'DIF Worksheet'!$A705," ")</f>
        <v xml:space="preserve"> </v>
      </c>
      <c r="C710" s="31" t="str">
        <f>IF('DIF Worksheet'!$B705="","",IF(ISNUMBER(SEARCH("Low",'DIF Worksheet'!$U705)),'DIF Worksheet'!$B705," "))</f>
        <v/>
      </c>
      <c r="D710" s="31" t="str">
        <f>IF('DIF Worksheet'!$C705="","",IF(ISNUMBER(SEARCH("Low",'DIF Worksheet'!$U705)),'DIF Worksheet'!$C705," "))</f>
        <v/>
      </c>
      <c r="E710" s="31" t="str">
        <f>IF('DIF Worksheet'!$D705="","",IF(ISNUMBER(SEARCH("Low",'DIF Worksheet'!$U705)),'DIF Worksheet'!$D705," "))</f>
        <v/>
      </c>
      <c r="F710" s="46" t="str">
        <f>IF(ISNUMBER(SEARCH("Low",'DIF Worksheet'!$U705)),'DIF Worksheet'!$X705," ")</f>
        <v xml:space="preserve"> </v>
      </c>
    </row>
    <row r="711" spans="1:6">
      <c r="A711" s="45" t="str">
        <f>IF(ISNUMBER(SEARCH("Low",'DIF Worksheet'!$U706)),'DIF Worksheet'!$W706," ")</f>
        <v xml:space="preserve"> </v>
      </c>
      <c r="B711" s="31" t="str">
        <f>IF(ISNUMBER(SEARCH("Low",'DIF Worksheet'!$U706)),'DIF Worksheet'!$A706," ")</f>
        <v xml:space="preserve"> </v>
      </c>
      <c r="C711" s="31" t="str">
        <f>IF('DIF Worksheet'!$B706="","",IF(ISNUMBER(SEARCH("Low",'DIF Worksheet'!$U706)),'DIF Worksheet'!$B706," "))</f>
        <v/>
      </c>
      <c r="D711" s="31" t="str">
        <f>IF('DIF Worksheet'!$C706="","",IF(ISNUMBER(SEARCH("Low",'DIF Worksheet'!$U706)),'DIF Worksheet'!$C706," "))</f>
        <v/>
      </c>
      <c r="E711" s="31" t="str">
        <f>IF('DIF Worksheet'!$D706="","",IF(ISNUMBER(SEARCH("Low",'DIF Worksheet'!$U706)),'DIF Worksheet'!$D706," "))</f>
        <v/>
      </c>
      <c r="F711" s="46" t="str">
        <f>IF(ISNUMBER(SEARCH("Low",'DIF Worksheet'!$U706)),'DIF Worksheet'!$X706," ")</f>
        <v xml:space="preserve"> </v>
      </c>
    </row>
    <row r="712" spans="1:6">
      <c r="A712" s="45" t="str">
        <f>IF(ISNUMBER(SEARCH("Low",'DIF Worksheet'!$U707)),'DIF Worksheet'!$W707," ")</f>
        <v xml:space="preserve"> </v>
      </c>
      <c r="B712" s="31" t="str">
        <f>IF(ISNUMBER(SEARCH("Low",'DIF Worksheet'!$U707)),'DIF Worksheet'!$A707," ")</f>
        <v xml:space="preserve"> </v>
      </c>
      <c r="C712" s="31" t="str">
        <f>IF('DIF Worksheet'!$B707="","",IF(ISNUMBER(SEARCH("Low",'DIF Worksheet'!$U707)),'DIF Worksheet'!$B707," "))</f>
        <v/>
      </c>
      <c r="D712" s="31" t="str">
        <f>IF('DIF Worksheet'!$C707="","",IF(ISNUMBER(SEARCH("Low",'DIF Worksheet'!$U707)),'DIF Worksheet'!$C707," "))</f>
        <v/>
      </c>
      <c r="E712" s="31" t="str">
        <f>IF('DIF Worksheet'!$D707="","",IF(ISNUMBER(SEARCH("Low",'DIF Worksheet'!$U707)),'DIF Worksheet'!$D707," "))</f>
        <v/>
      </c>
      <c r="F712" s="46" t="str">
        <f>IF(ISNUMBER(SEARCH("Low",'DIF Worksheet'!$U707)),'DIF Worksheet'!$X707," ")</f>
        <v xml:space="preserve"> </v>
      </c>
    </row>
    <row r="713" spans="1:6">
      <c r="A713" s="45" t="str">
        <f>IF(ISNUMBER(SEARCH("Low",'DIF Worksheet'!$U708)),'DIF Worksheet'!$W708," ")</f>
        <v xml:space="preserve"> </v>
      </c>
      <c r="B713" s="31" t="str">
        <f>IF(ISNUMBER(SEARCH("Low",'DIF Worksheet'!$U708)),'DIF Worksheet'!$A708," ")</f>
        <v xml:space="preserve"> </v>
      </c>
      <c r="C713" s="31" t="str">
        <f>IF('DIF Worksheet'!$B708="","",IF(ISNUMBER(SEARCH("Low",'DIF Worksheet'!$U708)),'DIF Worksheet'!$B708," "))</f>
        <v/>
      </c>
      <c r="D713" s="31" t="str">
        <f>IF('DIF Worksheet'!$C708="","",IF(ISNUMBER(SEARCH("Low",'DIF Worksheet'!$U708)),'DIF Worksheet'!$C708," "))</f>
        <v/>
      </c>
      <c r="E713" s="31" t="str">
        <f>IF('DIF Worksheet'!$D708="","",IF(ISNUMBER(SEARCH("Low",'DIF Worksheet'!$U708)),'DIF Worksheet'!$D708," "))</f>
        <v/>
      </c>
      <c r="F713" s="46" t="str">
        <f>IF(ISNUMBER(SEARCH("Low",'DIF Worksheet'!$U708)),'DIF Worksheet'!$X708," ")</f>
        <v xml:space="preserve"> </v>
      </c>
    </row>
    <row r="714" spans="1:6">
      <c r="A714" s="45" t="str">
        <f>IF(ISNUMBER(SEARCH("Low",'DIF Worksheet'!$U709)),'DIF Worksheet'!$W709," ")</f>
        <v xml:space="preserve"> </v>
      </c>
      <c r="B714" s="31" t="str">
        <f>IF(ISNUMBER(SEARCH("Low",'DIF Worksheet'!$U709)),'DIF Worksheet'!$A709," ")</f>
        <v xml:space="preserve"> </v>
      </c>
      <c r="C714" s="31" t="str">
        <f>IF('DIF Worksheet'!$B709="","",IF(ISNUMBER(SEARCH("Low",'DIF Worksheet'!$U709)),'DIF Worksheet'!$B709," "))</f>
        <v/>
      </c>
      <c r="D714" s="31" t="str">
        <f>IF('DIF Worksheet'!$C709="","",IF(ISNUMBER(SEARCH("Low",'DIF Worksheet'!$U709)),'DIF Worksheet'!$C709," "))</f>
        <v/>
      </c>
      <c r="E714" s="31" t="str">
        <f>IF('DIF Worksheet'!$D709="","",IF(ISNUMBER(SEARCH("Low",'DIF Worksheet'!$U709)),'DIF Worksheet'!$D709," "))</f>
        <v/>
      </c>
      <c r="F714" s="46" t="str">
        <f>IF(ISNUMBER(SEARCH("Low",'DIF Worksheet'!$U709)),'DIF Worksheet'!$X709," ")</f>
        <v xml:space="preserve"> </v>
      </c>
    </row>
    <row r="715" spans="1:6">
      <c r="A715" s="45" t="str">
        <f>IF(ISNUMBER(SEARCH("Low",'DIF Worksheet'!$U710)),'DIF Worksheet'!$W710," ")</f>
        <v xml:space="preserve"> </v>
      </c>
      <c r="B715" s="31" t="str">
        <f>IF(ISNUMBER(SEARCH("Low",'DIF Worksheet'!$U710)),'DIF Worksheet'!$A710," ")</f>
        <v xml:space="preserve"> </v>
      </c>
      <c r="C715" s="31" t="str">
        <f>IF('DIF Worksheet'!$B710="","",IF(ISNUMBER(SEARCH("Low",'DIF Worksheet'!$U710)),'DIF Worksheet'!$B710," "))</f>
        <v/>
      </c>
      <c r="D715" s="31" t="str">
        <f>IF('DIF Worksheet'!$C710="","",IF(ISNUMBER(SEARCH("Low",'DIF Worksheet'!$U710)),'DIF Worksheet'!$C710," "))</f>
        <v/>
      </c>
      <c r="E715" s="31" t="str">
        <f>IF('DIF Worksheet'!$D710="","",IF(ISNUMBER(SEARCH("Low",'DIF Worksheet'!$U710)),'DIF Worksheet'!$D710," "))</f>
        <v/>
      </c>
      <c r="F715" s="46" t="str">
        <f>IF(ISNUMBER(SEARCH("Low",'DIF Worksheet'!$U710)),'DIF Worksheet'!$X710," ")</f>
        <v xml:space="preserve"> </v>
      </c>
    </row>
    <row r="716" spans="1:6">
      <c r="A716" s="45" t="str">
        <f>IF(ISNUMBER(SEARCH("Low",'DIF Worksheet'!$U711)),'DIF Worksheet'!$W711," ")</f>
        <v xml:space="preserve"> </v>
      </c>
      <c r="B716" s="31" t="str">
        <f>IF(ISNUMBER(SEARCH("Low",'DIF Worksheet'!$U711)),'DIF Worksheet'!$A711," ")</f>
        <v xml:space="preserve"> </v>
      </c>
      <c r="C716" s="31" t="str">
        <f>IF('DIF Worksheet'!$B711="","",IF(ISNUMBER(SEARCH("Low",'DIF Worksheet'!$U711)),'DIF Worksheet'!$B711," "))</f>
        <v/>
      </c>
      <c r="D716" s="31" t="str">
        <f>IF('DIF Worksheet'!$C711="","",IF(ISNUMBER(SEARCH("Low",'DIF Worksheet'!$U711)),'DIF Worksheet'!$C711," "))</f>
        <v/>
      </c>
      <c r="E716" s="31" t="str">
        <f>IF('DIF Worksheet'!$D711="","",IF(ISNUMBER(SEARCH("Low",'DIF Worksheet'!$U711)),'DIF Worksheet'!$D711," "))</f>
        <v/>
      </c>
      <c r="F716" s="46" t="str">
        <f>IF(ISNUMBER(SEARCH("Low",'DIF Worksheet'!$U711)),'DIF Worksheet'!$X711," ")</f>
        <v xml:space="preserve"> </v>
      </c>
    </row>
    <row r="717" spans="1:6">
      <c r="A717" s="45" t="str">
        <f>IF(ISNUMBER(SEARCH("Low",'DIF Worksheet'!$U712)),'DIF Worksheet'!$W712," ")</f>
        <v xml:space="preserve"> </v>
      </c>
      <c r="B717" s="31" t="str">
        <f>IF(ISNUMBER(SEARCH("Low",'DIF Worksheet'!$U712)),'DIF Worksheet'!$A712," ")</f>
        <v xml:space="preserve"> </v>
      </c>
      <c r="C717" s="31" t="str">
        <f>IF('DIF Worksheet'!$B712="","",IF(ISNUMBER(SEARCH("Low",'DIF Worksheet'!$U712)),'DIF Worksheet'!$B712," "))</f>
        <v/>
      </c>
      <c r="D717" s="31" t="str">
        <f>IF('DIF Worksheet'!$C712="","",IF(ISNUMBER(SEARCH("Low",'DIF Worksheet'!$U712)),'DIF Worksheet'!$C712," "))</f>
        <v/>
      </c>
      <c r="E717" s="31" t="str">
        <f>IF('DIF Worksheet'!$D712="","",IF(ISNUMBER(SEARCH("Low",'DIF Worksheet'!$U712)),'DIF Worksheet'!$D712," "))</f>
        <v/>
      </c>
      <c r="F717" s="46" t="str">
        <f>IF(ISNUMBER(SEARCH("Low",'DIF Worksheet'!$U712)),'DIF Worksheet'!$X712," ")</f>
        <v xml:space="preserve"> </v>
      </c>
    </row>
    <row r="718" spans="1:6">
      <c r="A718" s="45" t="str">
        <f>IF(ISNUMBER(SEARCH("Low",'DIF Worksheet'!$U713)),'DIF Worksheet'!$W713," ")</f>
        <v xml:space="preserve"> </v>
      </c>
      <c r="B718" s="31" t="str">
        <f>IF(ISNUMBER(SEARCH("Low",'DIF Worksheet'!$U713)),'DIF Worksheet'!$A713," ")</f>
        <v xml:space="preserve"> </v>
      </c>
      <c r="C718" s="31" t="str">
        <f>IF('DIF Worksheet'!$B713="","",IF(ISNUMBER(SEARCH("Low",'DIF Worksheet'!$U713)),'DIF Worksheet'!$B713," "))</f>
        <v/>
      </c>
      <c r="D718" s="31" t="str">
        <f>IF('DIF Worksheet'!$C713="","",IF(ISNUMBER(SEARCH("Low",'DIF Worksheet'!$U713)),'DIF Worksheet'!$C713," "))</f>
        <v/>
      </c>
      <c r="E718" s="31" t="str">
        <f>IF('DIF Worksheet'!$D713="","",IF(ISNUMBER(SEARCH("Low",'DIF Worksheet'!$U713)),'DIF Worksheet'!$D713," "))</f>
        <v/>
      </c>
      <c r="F718" s="46" t="str">
        <f>IF(ISNUMBER(SEARCH("Low",'DIF Worksheet'!$U713)),'DIF Worksheet'!$X713," ")</f>
        <v xml:space="preserve"> </v>
      </c>
    </row>
    <row r="719" spans="1:6">
      <c r="A719" s="45" t="str">
        <f>IF(ISNUMBER(SEARCH("Low",'DIF Worksheet'!$U714)),'DIF Worksheet'!$W714," ")</f>
        <v xml:space="preserve"> </v>
      </c>
      <c r="B719" s="31" t="str">
        <f>IF(ISNUMBER(SEARCH("Low",'DIF Worksheet'!$U714)),'DIF Worksheet'!$A714," ")</f>
        <v xml:space="preserve"> </v>
      </c>
      <c r="C719" s="31" t="str">
        <f>IF('DIF Worksheet'!$B714="","",IF(ISNUMBER(SEARCH("Low",'DIF Worksheet'!$U714)),'DIF Worksheet'!$B714," "))</f>
        <v/>
      </c>
      <c r="D719" s="31" t="str">
        <f>IF('DIF Worksheet'!$C714="","",IF(ISNUMBER(SEARCH("Low",'DIF Worksheet'!$U714)),'DIF Worksheet'!$C714," "))</f>
        <v/>
      </c>
      <c r="E719" s="31" t="str">
        <f>IF('DIF Worksheet'!$D714="","",IF(ISNUMBER(SEARCH("Low",'DIF Worksheet'!$U714)),'DIF Worksheet'!$D714," "))</f>
        <v/>
      </c>
      <c r="F719" s="46" t="str">
        <f>IF(ISNUMBER(SEARCH("Low",'DIF Worksheet'!$U714)),'DIF Worksheet'!$X714," ")</f>
        <v xml:space="preserve"> </v>
      </c>
    </row>
    <row r="720" spans="1:6">
      <c r="A720" s="45" t="str">
        <f>IF(ISNUMBER(SEARCH("Low",'DIF Worksheet'!$U715)),'DIF Worksheet'!$W715," ")</f>
        <v xml:space="preserve"> </v>
      </c>
      <c r="B720" s="31" t="str">
        <f>IF(ISNUMBER(SEARCH("Low",'DIF Worksheet'!$U715)),'DIF Worksheet'!$A715," ")</f>
        <v xml:space="preserve"> </v>
      </c>
      <c r="C720" s="31" t="str">
        <f>IF('DIF Worksheet'!$B715="","",IF(ISNUMBER(SEARCH("Low",'DIF Worksheet'!$U715)),'DIF Worksheet'!$B715," "))</f>
        <v/>
      </c>
      <c r="D720" s="31" t="str">
        <f>IF('DIF Worksheet'!$C715="","",IF(ISNUMBER(SEARCH("Low",'DIF Worksheet'!$U715)),'DIF Worksheet'!$C715," "))</f>
        <v/>
      </c>
      <c r="E720" s="31" t="str">
        <f>IF('DIF Worksheet'!$D715="","",IF(ISNUMBER(SEARCH("Low",'DIF Worksheet'!$U715)),'DIF Worksheet'!$D715," "))</f>
        <v/>
      </c>
      <c r="F720" s="46" t="str">
        <f>IF(ISNUMBER(SEARCH("Low",'DIF Worksheet'!$U715)),'DIF Worksheet'!$X715," ")</f>
        <v xml:space="preserve"> </v>
      </c>
    </row>
    <row r="721" spans="1:6">
      <c r="A721" s="45" t="str">
        <f>IF(ISNUMBER(SEARCH("Low",'DIF Worksheet'!$U716)),'DIF Worksheet'!$W716," ")</f>
        <v xml:space="preserve"> </v>
      </c>
      <c r="B721" s="31" t="str">
        <f>IF(ISNUMBER(SEARCH("Low",'DIF Worksheet'!$U716)),'DIF Worksheet'!$A716," ")</f>
        <v xml:space="preserve"> </v>
      </c>
      <c r="C721" s="31" t="str">
        <f>IF('DIF Worksheet'!$B716="","",IF(ISNUMBER(SEARCH("Low",'DIF Worksheet'!$U716)),'DIF Worksheet'!$B716," "))</f>
        <v/>
      </c>
      <c r="D721" s="31" t="str">
        <f>IF('DIF Worksheet'!$C716="","",IF(ISNUMBER(SEARCH("Low",'DIF Worksheet'!$U716)),'DIF Worksheet'!$C716," "))</f>
        <v/>
      </c>
      <c r="E721" s="31" t="str">
        <f>IF('DIF Worksheet'!$D716="","",IF(ISNUMBER(SEARCH("Low",'DIF Worksheet'!$U716)),'DIF Worksheet'!$D716," "))</f>
        <v/>
      </c>
      <c r="F721" s="46" t="str">
        <f>IF(ISNUMBER(SEARCH("Low",'DIF Worksheet'!$U716)),'DIF Worksheet'!$X716," ")</f>
        <v xml:space="preserve"> </v>
      </c>
    </row>
    <row r="722" spans="1:6">
      <c r="A722" s="45" t="str">
        <f>IF(ISNUMBER(SEARCH("Low",'DIF Worksheet'!$U717)),'DIF Worksheet'!$W717," ")</f>
        <v xml:space="preserve"> </v>
      </c>
      <c r="B722" s="31" t="str">
        <f>IF(ISNUMBER(SEARCH("Low",'DIF Worksheet'!$U717)),'DIF Worksheet'!$A717," ")</f>
        <v xml:space="preserve"> </v>
      </c>
      <c r="C722" s="31" t="str">
        <f>IF('DIF Worksheet'!$B717="","",IF(ISNUMBER(SEARCH("Low",'DIF Worksheet'!$U717)),'DIF Worksheet'!$B717," "))</f>
        <v/>
      </c>
      <c r="D722" s="31" t="str">
        <f>IF('DIF Worksheet'!$C717="","",IF(ISNUMBER(SEARCH("Low",'DIF Worksheet'!$U717)),'DIF Worksheet'!$C717," "))</f>
        <v/>
      </c>
      <c r="E722" s="31" t="str">
        <f>IF('DIF Worksheet'!$D717="","",IF(ISNUMBER(SEARCH("Low",'DIF Worksheet'!$U717)),'DIF Worksheet'!$D717," "))</f>
        <v/>
      </c>
      <c r="F722" s="46" t="str">
        <f>IF(ISNUMBER(SEARCH("Low",'DIF Worksheet'!$U717)),'DIF Worksheet'!$X717," ")</f>
        <v xml:space="preserve"> </v>
      </c>
    </row>
    <row r="723" spans="1:6">
      <c r="A723" s="45" t="str">
        <f>IF(ISNUMBER(SEARCH("Low",'DIF Worksheet'!$U718)),'DIF Worksheet'!$W718," ")</f>
        <v xml:space="preserve"> </v>
      </c>
      <c r="B723" s="31" t="str">
        <f>IF(ISNUMBER(SEARCH("Low",'DIF Worksheet'!$U718)),'DIF Worksheet'!$A718," ")</f>
        <v xml:space="preserve"> </v>
      </c>
      <c r="C723" s="31" t="str">
        <f>IF('DIF Worksheet'!$B718="","",IF(ISNUMBER(SEARCH("Low",'DIF Worksheet'!$U718)),'DIF Worksheet'!$B718," "))</f>
        <v/>
      </c>
      <c r="D723" s="31" t="str">
        <f>IF('DIF Worksheet'!$C718="","",IF(ISNUMBER(SEARCH("Low",'DIF Worksheet'!$U718)),'DIF Worksheet'!$C718," "))</f>
        <v/>
      </c>
      <c r="E723" s="31" t="str">
        <f>IF('DIF Worksheet'!$D718="","",IF(ISNUMBER(SEARCH("Low",'DIF Worksheet'!$U718)),'DIF Worksheet'!$D718," "))</f>
        <v/>
      </c>
      <c r="F723" s="46" t="str">
        <f>IF(ISNUMBER(SEARCH("Low",'DIF Worksheet'!$U718)),'DIF Worksheet'!$X718," ")</f>
        <v xml:space="preserve"> </v>
      </c>
    </row>
    <row r="724" spans="1:6">
      <c r="A724" s="45" t="str">
        <f>IF(ISNUMBER(SEARCH("Low",'DIF Worksheet'!$U719)),'DIF Worksheet'!$W719," ")</f>
        <v xml:space="preserve"> </v>
      </c>
      <c r="B724" s="31" t="str">
        <f>IF(ISNUMBER(SEARCH("Low",'DIF Worksheet'!$U719)),'DIF Worksheet'!$A719," ")</f>
        <v xml:space="preserve"> </v>
      </c>
      <c r="C724" s="31" t="str">
        <f>IF('DIF Worksheet'!$B719="","",IF(ISNUMBER(SEARCH("Low",'DIF Worksheet'!$U719)),'DIF Worksheet'!$B719," "))</f>
        <v/>
      </c>
      <c r="D724" s="31" t="str">
        <f>IF('DIF Worksheet'!$C719="","",IF(ISNUMBER(SEARCH("Low",'DIF Worksheet'!$U719)),'DIF Worksheet'!$C719," "))</f>
        <v/>
      </c>
      <c r="E724" s="31" t="str">
        <f>IF('DIF Worksheet'!$D719="","",IF(ISNUMBER(SEARCH("Low",'DIF Worksheet'!$U719)),'DIF Worksheet'!$D719," "))</f>
        <v/>
      </c>
      <c r="F724" s="46" t="str">
        <f>IF(ISNUMBER(SEARCH("Low",'DIF Worksheet'!$U719)),'DIF Worksheet'!$X719," ")</f>
        <v xml:space="preserve"> </v>
      </c>
    </row>
    <row r="725" spans="1:6">
      <c r="A725" s="45" t="str">
        <f>IF(ISNUMBER(SEARCH("Low",'DIF Worksheet'!$U720)),'DIF Worksheet'!$W720," ")</f>
        <v xml:space="preserve"> </v>
      </c>
      <c r="B725" s="31" t="str">
        <f>IF(ISNUMBER(SEARCH("Low",'DIF Worksheet'!$U720)),'DIF Worksheet'!$A720," ")</f>
        <v xml:space="preserve"> </v>
      </c>
      <c r="C725" s="31" t="str">
        <f>IF('DIF Worksheet'!$B720="","",IF(ISNUMBER(SEARCH("Low",'DIF Worksheet'!$U720)),'DIF Worksheet'!$B720," "))</f>
        <v/>
      </c>
      <c r="D725" s="31" t="str">
        <f>IF('DIF Worksheet'!$C720="","",IF(ISNUMBER(SEARCH("Low",'DIF Worksheet'!$U720)),'DIF Worksheet'!$C720," "))</f>
        <v/>
      </c>
      <c r="E725" s="31" t="str">
        <f>IF('DIF Worksheet'!$D720="","",IF(ISNUMBER(SEARCH("Low",'DIF Worksheet'!$U720)),'DIF Worksheet'!$D720," "))</f>
        <v/>
      </c>
      <c r="F725" s="46" t="str">
        <f>IF(ISNUMBER(SEARCH("Low",'DIF Worksheet'!$U720)),'DIF Worksheet'!$X720," ")</f>
        <v xml:space="preserve"> </v>
      </c>
    </row>
    <row r="726" spans="1:6">
      <c r="A726" s="45" t="str">
        <f>IF(ISNUMBER(SEARCH("Low",'DIF Worksheet'!$U721)),'DIF Worksheet'!$W721," ")</f>
        <v xml:space="preserve"> </v>
      </c>
      <c r="B726" s="31" t="str">
        <f>IF(ISNUMBER(SEARCH("Low",'DIF Worksheet'!$U721)),'DIF Worksheet'!$A721," ")</f>
        <v xml:space="preserve"> </v>
      </c>
      <c r="C726" s="31" t="str">
        <f>IF('DIF Worksheet'!$B721="","",IF(ISNUMBER(SEARCH("Low",'DIF Worksheet'!$U721)),'DIF Worksheet'!$B721," "))</f>
        <v/>
      </c>
      <c r="D726" s="31" t="str">
        <f>IF('DIF Worksheet'!$C721="","",IF(ISNUMBER(SEARCH("Low",'DIF Worksheet'!$U721)),'DIF Worksheet'!$C721," "))</f>
        <v/>
      </c>
      <c r="E726" s="31" t="str">
        <f>IF('DIF Worksheet'!$D721="","",IF(ISNUMBER(SEARCH("Low",'DIF Worksheet'!$U721)),'DIF Worksheet'!$D721," "))</f>
        <v/>
      </c>
      <c r="F726" s="46" t="str">
        <f>IF(ISNUMBER(SEARCH("Low",'DIF Worksheet'!$U721)),'DIF Worksheet'!$X721," ")</f>
        <v xml:space="preserve"> </v>
      </c>
    </row>
    <row r="727" spans="1:6">
      <c r="A727" s="45" t="str">
        <f>IF(ISNUMBER(SEARCH("Low",'DIF Worksheet'!$U722)),'DIF Worksheet'!$W722," ")</f>
        <v xml:space="preserve"> </v>
      </c>
      <c r="B727" s="31" t="str">
        <f>IF(ISNUMBER(SEARCH("Low",'DIF Worksheet'!$U722)),'DIF Worksheet'!$A722," ")</f>
        <v xml:space="preserve"> </v>
      </c>
      <c r="C727" s="31" t="str">
        <f>IF('DIF Worksheet'!$B722="","",IF(ISNUMBER(SEARCH("Low",'DIF Worksheet'!$U722)),'DIF Worksheet'!$B722," "))</f>
        <v/>
      </c>
      <c r="D727" s="31" t="str">
        <f>IF('DIF Worksheet'!$C722="","",IF(ISNUMBER(SEARCH("Low",'DIF Worksheet'!$U722)),'DIF Worksheet'!$C722," "))</f>
        <v/>
      </c>
      <c r="E727" s="31" t="str">
        <f>IF('DIF Worksheet'!$D722="","",IF(ISNUMBER(SEARCH("Low",'DIF Worksheet'!$U722)),'DIF Worksheet'!$D722," "))</f>
        <v/>
      </c>
      <c r="F727" s="46" t="str">
        <f>IF(ISNUMBER(SEARCH("Low",'DIF Worksheet'!$U722)),'DIF Worksheet'!$X722," ")</f>
        <v xml:space="preserve"> </v>
      </c>
    </row>
    <row r="728" spans="1:6">
      <c r="A728" s="45" t="str">
        <f>IF(ISNUMBER(SEARCH("Low",'DIF Worksheet'!$U723)),'DIF Worksheet'!$W723," ")</f>
        <v xml:space="preserve"> </v>
      </c>
      <c r="B728" s="31" t="str">
        <f>IF(ISNUMBER(SEARCH("Low",'DIF Worksheet'!$U723)),'DIF Worksheet'!$A723," ")</f>
        <v xml:space="preserve"> </v>
      </c>
      <c r="C728" s="31" t="str">
        <f>IF('DIF Worksheet'!$B723="","",IF(ISNUMBER(SEARCH("Low",'DIF Worksheet'!$U723)),'DIF Worksheet'!$B723," "))</f>
        <v/>
      </c>
      <c r="D728" s="31" t="str">
        <f>IF('DIF Worksheet'!$C723="","",IF(ISNUMBER(SEARCH("Low",'DIF Worksheet'!$U723)),'DIF Worksheet'!$C723," "))</f>
        <v/>
      </c>
      <c r="E728" s="31" t="str">
        <f>IF('DIF Worksheet'!$D723="","",IF(ISNUMBER(SEARCH("Low",'DIF Worksheet'!$U723)),'DIF Worksheet'!$D723," "))</f>
        <v/>
      </c>
      <c r="F728" s="46" t="str">
        <f>IF(ISNUMBER(SEARCH("Low",'DIF Worksheet'!$U723)),'DIF Worksheet'!$X723," ")</f>
        <v xml:space="preserve"> </v>
      </c>
    </row>
    <row r="729" spans="1:6">
      <c r="A729" s="45" t="str">
        <f>IF(ISNUMBER(SEARCH("Low",'DIF Worksheet'!$U724)),'DIF Worksheet'!$W724," ")</f>
        <v xml:space="preserve"> </v>
      </c>
      <c r="B729" s="31" t="str">
        <f>IF(ISNUMBER(SEARCH("Low",'DIF Worksheet'!$U724)),'DIF Worksheet'!$A724," ")</f>
        <v xml:space="preserve"> </v>
      </c>
      <c r="C729" s="31" t="str">
        <f>IF('DIF Worksheet'!$B724="","",IF(ISNUMBER(SEARCH("Low",'DIF Worksheet'!$U724)),'DIF Worksheet'!$B724," "))</f>
        <v/>
      </c>
      <c r="D729" s="31" t="str">
        <f>IF('DIF Worksheet'!$C724="","",IF(ISNUMBER(SEARCH("Low",'DIF Worksheet'!$U724)),'DIF Worksheet'!$C724," "))</f>
        <v/>
      </c>
      <c r="E729" s="31" t="str">
        <f>IF('DIF Worksheet'!$D724="","",IF(ISNUMBER(SEARCH("Low",'DIF Worksheet'!$U724)),'DIF Worksheet'!$D724," "))</f>
        <v/>
      </c>
      <c r="F729" s="46" t="str">
        <f>IF(ISNUMBER(SEARCH("Low",'DIF Worksheet'!$U724)),'DIF Worksheet'!$X724," ")</f>
        <v xml:space="preserve"> </v>
      </c>
    </row>
    <row r="730" spans="1:6">
      <c r="A730" s="45" t="str">
        <f>IF(ISNUMBER(SEARCH("Low",'DIF Worksheet'!$U725)),'DIF Worksheet'!$W725," ")</f>
        <v xml:space="preserve"> </v>
      </c>
      <c r="B730" s="31" t="str">
        <f>IF(ISNUMBER(SEARCH("Low",'DIF Worksheet'!$U725)),'DIF Worksheet'!$A725," ")</f>
        <v xml:space="preserve"> </v>
      </c>
      <c r="C730" s="31" t="str">
        <f>IF('DIF Worksheet'!$B725="","",IF(ISNUMBER(SEARCH("Low",'DIF Worksheet'!$U725)),'DIF Worksheet'!$B725," "))</f>
        <v/>
      </c>
      <c r="D730" s="31" t="str">
        <f>IF('DIF Worksheet'!$C725="","",IF(ISNUMBER(SEARCH("Low",'DIF Worksheet'!$U725)),'DIF Worksheet'!$C725," "))</f>
        <v/>
      </c>
      <c r="E730" s="31" t="str">
        <f>IF('DIF Worksheet'!$D725="","",IF(ISNUMBER(SEARCH("Low",'DIF Worksheet'!$U725)),'DIF Worksheet'!$D725," "))</f>
        <v/>
      </c>
      <c r="F730" s="46" t="str">
        <f>IF(ISNUMBER(SEARCH("Low",'DIF Worksheet'!$U725)),'DIF Worksheet'!$X725," ")</f>
        <v xml:space="preserve"> </v>
      </c>
    </row>
    <row r="731" spans="1:6">
      <c r="A731" s="45" t="str">
        <f>IF(ISNUMBER(SEARCH("Low",'DIF Worksheet'!$U726)),'DIF Worksheet'!$W726," ")</f>
        <v xml:space="preserve"> </v>
      </c>
      <c r="B731" s="31" t="str">
        <f>IF(ISNUMBER(SEARCH("Low",'DIF Worksheet'!$U726)),'DIF Worksheet'!$A726," ")</f>
        <v xml:space="preserve"> </v>
      </c>
      <c r="C731" s="31" t="str">
        <f>IF('DIF Worksheet'!$B726="","",IF(ISNUMBER(SEARCH("Low",'DIF Worksheet'!$U726)),'DIF Worksheet'!$B726," "))</f>
        <v/>
      </c>
      <c r="D731" s="31" t="str">
        <f>IF('DIF Worksheet'!$C726="","",IF(ISNUMBER(SEARCH("Low",'DIF Worksheet'!$U726)),'DIF Worksheet'!$C726," "))</f>
        <v/>
      </c>
      <c r="E731" s="31" t="str">
        <f>IF('DIF Worksheet'!$D726="","",IF(ISNUMBER(SEARCH("Low",'DIF Worksheet'!$U726)),'DIF Worksheet'!$D726," "))</f>
        <v/>
      </c>
      <c r="F731" s="46" t="str">
        <f>IF(ISNUMBER(SEARCH("Low",'DIF Worksheet'!$U726)),'DIF Worksheet'!$X726," ")</f>
        <v xml:space="preserve"> </v>
      </c>
    </row>
    <row r="732" spans="1:6">
      <c r="A732" s="45" t="str">
        <f>IF(ISNUMBER(SEARCH("Low",'DIF Worksheet'!$U727)),'DIF Worksheet'!$W727," ")</f>
        <v xml:space="preserve"> </v>
      </c>
      <c r="B732" s="31" t="str">
        <f>IF(ISNUMBER(SEARCH("Low",'DIF Worksheet'!$U727)),'DIF Worksheet'!$A727," ")</f>
        <v xml:space="preserve"> </v>
      </c>
      <c r="C732" s="31" t="str">
        <f>IF('DIF Worksheet'!$B727="","",IF(ISNUMBER(SEARCH("Low",'DIF Worksheet'!$U727)),'DIF Worksheet'!$B727," "))</f>
        <v/>
      </c>
      <c r="D732" s="31" t="str">
        <f>IF('DIF Worksheet'!$C727="","",IF(ISNUMBER(SEARCH("Low",'DIF Worksheet'!$U727)),'DIF Worksheet'!$C727," "))</f>
        <v/>
      </c>
      <c r="E732" s="31" t="str">
        <f>IF('DIF Worksheet'!$D727="","",IF(ISNUMBER(SEARCH("Low",'DIF Worksheet'!$U727)),'DIF Worksheet'!$D727," "))</f>
        <v/>
      </c>
      <c r="F732" s="46" t="str">
        <f>IF(ISNUMBER(SEARCH("Low",'DIF Worksheet'!$U727)),'DIF Worksheet'!$X727," ")</f>
        <v xml:space="preserve"> </v>
      </c>
    </row>
    <row r="733" spans="1:6">
      <c r="A733" s="45" t="str">
        <f>IF(ISNUMBER(SEARCH("Low",'DIF Worksheet'!$U728)),'DIF Worksheet'!$W728," ")</f>
        <v xml:space="preserve"> </v>
      </c>
      <c r="B733" s="31" t="str">
        <f>IF(ISNUMBER(SEARCH("Low",'DIF Worksheet'!$U728)),'DIF Worksheet'!$A728," ")</f>
        <v xml:space="preserve"> </v>
      </c>
      <c r="C733" s="31" t="str">
        <f>IF('DIF Worksheet'!$B728="","",IF(ISNUMBER(SEARCH("Low",'DIF Worksheet'!$U728)),'DIF Worksheet'!$B728," "))</f>
        <v/>
      </c>
      <c r="D733" s="31" t="str">
        <f>IF('DIF Worksheet'!$C728="","",IF(ISNUMBER(SEARCH("Low",'DIF Worksheet'!$U728)),'DIF Worksheet'!$C728," "))</f>
        <v/>
      </c>
      <c r="E733" s="31" t="str">
        <f>IF('DIF Worksheet'!$D728="","",IF(ISNUMBER(SEARCH("Low",'DIF Worksheet'!$U728)),'DIF Worksheet'!$D728," "))</f>
        <v/>
      </c>
      <c r="F733" s="46" t="str">
        <f>IF(ISNUMBER(SEARCH("Low",'DIF Worksheet'!$U728)),'DIF Worksheet'!$X728," ")</f>
        <v xml:space="preserve"> </v>
      </c>
    </row>
    <row r="734" spans="1:6">
      <c r="A734" s="45" t="str">
        <f>IF(ISNUMBER(SEARCH("Low",'DIF Worksheet'!$U729)),'DIF Worksheet'!$W729," ")</f>
        <v xml:space="preserve"> </v>
      </c>
      <c r="B734" s="31" t="str">
        <f>IF(ISNUMBER(SEARCH("Low",'DIF Worksheet'!$U729)),'DIF Worksheet'!$A729," ")</f>
        <v xml:space="preserve"> </v>
      </c>
      <c r="C734" s="31" t="str">
        <f>IF('DIF Worksheet'!$B729="","",IF(ISNUMBER(SEARCH("Low",'DIF Worksheet'!$U729)),'DIF Worksheet'!$B729," "))</f>
        <v/>
      </c>
      <c r="D734" s="31" t="str">
        <f>IF('DIF Worksheet'!$C729="","",IF(ISNUMBER(SEARCH("Low",'DIF Worksheet'!$U729)),'DIF Worksheet'!$C729," "))</f>
        <v/>
      </c>
      <c r="E734" s="31" t="str">
        <f>IF('DIF Worksheet'!$D729="","",IF(ISNUMBER(SEARCH("Low",'DIF Worksheet'!$U729)),'DIF Worksheet'!$D729," "))</f>
        <v/>
      </c>
      <c r="F734" s="46" t="str">
        <f>IF(ISNUMBER(SEARCH("Low",'DIF Worksheet'!$U729)),'DIF Worksheet'!$X729," ")</f>
        <v xml:space="preserve"> </v>
      </c>
    </row>
    <row r="735" spans="1:6">
      <c r="A735" s="45" t="str">
        <f>IF(ISNUMBER(SEARCH("Low",'DIF Worksheet'!$U730)),'DIF Worksheet'!$W730," ")</f>
        <v xml:space="preserve"> </v>
      </c>
      <c r="B735" s="31" t="str">
        <f>IF(ISNUMBER(SEARCH("Low",'DIF Worksheet'!$U730)),'DIF Worksheet'!$A730," ")</f>
        <v xml:space="preserve"> </v>
      </c>
      <c r="C735" s="31" t="str">
        <f>IF('DIF Worksheet'!$B730="","",IF(ISNUMBER(SEARCH("Low",'DIF Worksheet'!$U730)),'DIF Worksheet'!$B730," "))</f>
        <v/>
      </c>
      <c r="D735" s="31" t="str">
        <f>IF('DIF Worksheet'!$C730="","",IF(ISNUMBER(SEARCH("Low",'DIF Worksheet'!$U730)),'DIF Worksheet'!$C730," "))</f>
        <v/>
      </c>
      <c r="E735" s="31" t="str">
        <f>IF('DIF Worksheet'!$D730="","",IF(ISNUMBER(SEARCH("Low",'DIF Worksheet'!$U730)),'DIF Worksheet'!$D730," "))</f>
        <v/>
      </c>
      <c r="F735" s="46" t="str">
        <f>IF(ISNUMBER(SEARCH("Low",'DIF Worksheet'!$U730)),'DIF Worksheet'!$X730," ")</f>
        <v xml:space="preserve"> </v>
      </c>
    </row>
    <row r="736" spans="1:6">
      <c r="A736" s="45" t="str">
        <f>IF(ISNUMBER(SEARCH("Low",'DIF Worksheet'!$U731)),'DIF Worksheet'!$W731," ")</f>
        <v xml:space="preserve"> </v>
      </c>
      <c r="B736" s="31" t="str">
        <f>IF(ISNUMBER(SEARCH("Low",'DIF Worksheet'!$U731)),'DIF Worksheet'!$A731," ")</f>
        <v xml:space="preserve"> </v>
      </c>
      <c r="C736" s="31" t="str">
        <f>IF('DIF Worksheet'!$B731="","",IF(ISNUMBER(SEARCH("Low",'DIF Worksheet'!$U731)),'DIF Worksheet'!$B731," "))</f>
        <v/>
      </c>
      <c r="D736" s="31" t="str">
        <f>IF('DIF Worksheet'!$C731="","",IF(ISNUMBER(SEARCH("Low",'DIF Worksheet'!$U731)),'DIF Worksheet'!$C731," "))</f>
        <v/>
      </c>
      <c r="E736" s="31" t="str">
        <f>IF('DIF Worksheet'!$D731="","",IF(ISNUMBER(SEARCH("Low",'DIF Worksheet'!$U731)),'DIF Worksheet'!$D731," "))</f>
        <v/>
      </c>
      <c r="F736" s="46" t="str">
        <f>IF(ISNUMBER(SEARCH("Low",'DIF Worksheet'!$U731)),'DIF Worksheet'!$X731," ")</f>
        <v xml:space="preserve"> </v>
      </c>
    </row>
    <row r="737" spans="1:6">
      <c r="A737" s="45" t="str">
        <f>IF(ISNUMBER(SEARCH("Low",'DIF Worksheet'!$U732)),'DIF Worksheet'!$W732," ")</f>
        <v xml:space="preserve"> </v>
      </c>
      <c r="B737" s="31" t="str">
        <f>IF(ISNUMBER(SEARCH("Low",'DIF Worksheet'!$U732)),'DIF Worksheet'!$A732," ")</f>
        <v xml:space="preserve"> </v>
      </c>
      <c r="C737" s="31" t="str">
        <f>IF('DIF Worksheet'!$B732="","",IF(ISNUMBER(SEARCH("Low",'DIF Worksheet'!$U732)),'DIF Worksheet'!$B732," "))</f>
        <v/>
      </c>
      <c r="D737" s="31" t="str">
        <f>IF('DIF Worksheet'!$C732="","",IF(ISNUMBER(SEARCH("Low",'DIF Worksheet'!$U732)),'DIF Worksheet'!$C732," "))</f>
        <v/>
      </c>
      <c r="E737" s="31" t="str">
        <f>IF('DIF Worksheet'!$D732="","",IF(ISNUMBER(SEARCH("Low",'DIF Worksheet'!$U732)),'DIF Worksheet'!$D732," "))</f>
        <v/>
      </c>
      <c r="F737" s="46" t="str">
        <f>IF(ISNUMBER(SEARCH("Low",'DIF Worksheet'!$U732)),'DIF Worksheet'!$X732," ")</f>
        <v xml:space="preserve"> </v>
      </c>
    </row>
    <row r="738" spans="1:6">
      <c r="A738" s="45" t="str">
        <f>IF(ISNUMBER(SEARCH("Low",'DIF Worksheet'!$U733)),'DIF Worksheet'!$W733," ")</f>
        <v xml:space="preserve"> </v>
      </c>
      <c r="B738" s="31" t="str">
        <f>IF(ISNUMBER(SEARCH("Low",'DIF Worksheet'!$U733)),'DIF Worksheet'!$A733," ")</f>
        <v xml:space="preserve"> </v>
      </c>
      <c r="C738" s="31" t="str">
        <f>IF('DIF Worksheet'!$B733="","",IF(ISNUMBER(SEARCH("Low",'DIF Worksheet'!$U733)),'DIF Worksheet'!$B733," "))</f>
        <v/>
      </c>
      <c r="D738" s="31" t="str">
        <f>IF('DIF Worksheet'!$C733="","",IF(ISNUMBER(SEARCH("Low",'DIF Worksheet'!$U733)),'DIF Worksheet'!$C733," "))</f>
        <v/>
      </c>
      <c r="E738" s="31" t="str">
        <f>IF('DIF Worksheet'!$D733="","",IF(ISNUMBER(SEARCH("Low",'DIF Worksheet'!$U733)),'DIF Worksheet'!$D733," "))</f>
        <v/>
      </c>
      <c r="F738" s="46" t="str">
        <f>IF(ISNUMBER(SEARCH("Low",'DIF Worksheet'!$U733)),'DIF Worksheet'!$X733," ")</f>
        <v xml:space="preserve"> </v>
      </c>
    </row>
    <row r="739" spans="1:6">
      <c r="A739" s="45" t="str">
        <f>IF(ISNUMBER(SEARCH("Low",'DIF Worksheet'!$U734)),'DIF Worksheet'!$W734," ")</f>
        <v xml:space="preserve"> </v>
      </c>
      <c r="B739" s="31" t="str">
        <f>IF(ISNUMBER(SEARCH("Low",'DIF Worksheet'!$U734)),'DIF Worksheet'!$A734," ")</f>
        <v xml:space="preserve"> </v>
      </c>
      <c r="C739" s="31" t="str">
        <f>IF('DIF Worksheet'!$B734="","",IF(ISNUMBER(SEARCH("Low",'DIF Worksheet'!$U734)),'DIF Worksheet'!$B734," "))</f>
        <v/>
      </c>
      <c r="D739" s="31" t="str">
        <f>IF('DIF Worksheet'!$C734="","",IF(ISNUMBER(SEARCH("Low",'DIF Worksheet'!$U734)),'DIF Worksheet'!$C734," "))</f>
        <v/>
      </c>
      <c r="E739" s="31" t="str">
        <f>IF('DIF Worksheet'!$D734="","",IF(ISNUMBER(SEARCH("Low",'DIF Worksheet'!$U734)),'DIF Worksheet'!$D734," "))</f>
        <v/>
      </c>
      <c r="F739" s="46" t="str">
        <f>IF(ISNUMBER(SEARCH("Low",'DIF Worksheet'!$U734)),'DIF Worksheet'!$X734," ")</f>
        <v xml:space="preserve"> </v>
      </c>
    </row>
    <row r="740" spans="1:6">
      <c r="A740" s="45" t="str">
        <f>IF(ISNUMBER(SEARCH("Low",'DIF Worksheet'!$U735)),'DIF Worksheet'!$W735," ")</f>
        <v xml:space="preserve"> </v>
      </c>
      <c r="B740" s="31" t="str">
        <f>IF(ISNUMBER(SEARCH("Low",'DIF Worksheet'!$U735)),'DIF Worksheet'!$A735," ")</f>
        <v xml:space="preserve"> </v>
      </c>
      <c r="C740" s="31" t="str">
        <f>IF('DIF Worksheet'!$B735="","",IF(ISNUMBER(SEARCH("Low",'DIF Worksheet'!$U735)),'DIF Worksheet'!$B735," "))</f>
        <v/>
      </c>
      <c r="D740" s="31" t="str">
        <f>IF('DIF Worksheet'!$C735="","",IF(ISNUMBER(SEARCH("Low",'DIF Worksheet'!$U735)),'DIF Worksheet'!$C735," "))</f>
        <v/>
      </c>
      <c r="E740" s="31" t="str">
        <f>IF('DIF Worksheet'!$D735="","",IF(ISNUMBER(SEARCH("Low",'DIF Worksheet'!$U735)),'DIF Worksheet'!$D735," "))</f>
        <v/>
      </c>
      <c r="F740" s="46" t="str">
        <f>IF(ISNUMBER(SEARCH("Low",'DIF Worksheet'!$U735)),'DIF Worksheet'!$X735," ")</f>
        <v xml:space="preserve"> </v>
      </c>
    </row>
    <row r="741" spans="1:6">
      <c r="A741" s="45" t="str">
        <f>IF(ISNUMBER(SEARCH("Low",'DIF Worksheet'!$U736)),'DIF Worksheet'!$W736," ")</f>
        <v xml:space="preserve"> </v>
      </c>
      <c r="B741" s="31" t="str">
        <f>IF(ISNUMBER(SEARCH("Low",'DIF Worksheet'!$U736)),'DIF Worksheet'!$A736," ")</f>
        <v xml:space="preserve"> </v>
      </c>
      <c r="C741" s="31" t="str">
        <f>IF('DIF Worksheet'!$B736="","",IF(ISNUMBER(SEARCH("Low",'DIF Worksheet'!$U736)),'DIF Worksheet'!$B736," "))</f>
        <v/>
      </c>
      <c r="D741" s="31" t="str">
        <f>IF('DIF Worksheet'!$C736="","",IF(ISNUMBER(SEARCH("Low",'DIF Worksheet'!$U736)),'DIF Worksheet'!$C736," "))</f>
        <v/>
      </c>
      <c r="E741" s="31" t="str">
        <f>IF('DIF Worksheet'!$D736="","",IF(ISNUMBER(SEARCH("Low",'DIF Worksheet'!$U736)),'DIF Worksheet'!$D736," "))</f>
        <v/>
      </c>
      <c r="F741" s="46" t="str">
        <f>IF(ISNUMBER(SEARCH("Low",'DIF Worksheet'!$U736)),'DIF Worksheet'!$X736," ")</f>
        <v xml:space="preserve"> </v>
      </c>
    </row>
    <row r="742" spans="1:6">
      <c r="A742" s="45" t="str">
        <f>IF(ISNUMBER(SEARCH("Low",'DIF Worksheet'!$U737)),'DIF Worksheet'!$W737," ")</f>
        <v xml:space="preserve"> </v>
      </c>
      <c r="B742" s="31" t="str">
        <f>IF(ISNUMBER(SEARCH("Low",'DIF Worksheet'!$U737)),'DIF Worksheet'!$A737," ")</f>
        <v xml:space="preserve"> </v>
      </c>
      <c r="C742" s="31" t="str">
        <f>IF('DIF Worksheet'!$B737="","",IF(ISNUMBER(SEARCH("Low",'DIF Worksheet'!$U737)),'DIF Worksheet'!$B737," "))</f>
        <v/>
      </c>
      <c r="D742" s="31" t="str">
        <f>IF('DIF Worksheet'!$C737="","",IF(ISNUMBER(SEARCH("Low",'DIF Worksheet'!$U737)),'DIF Worksheet'!$C737," "))</f>
        <v/>
      </c>
      <c r="E742" s="31" t="str">
        <f>IF('DIF Worksheet'!$D737="","",IF(ISNUMBER(SEARCH("Low",'DIF Worksheet'!$U737)),'DIF Worksheet'!$D737," "))</f>
        <v/>
      </c>
      <c r="F742" s="46" t="str">
        <f>IF(ISNUMBER(SEARCH("Low",'DIF Worksheet'!$U737)),'DIF Worksheet'!$X737," ")</f>
        <v xml:space="preserve"> </v>
      </c>
    </row>
    <row r="743" spans="1:6">
      <c r="A743" s="45" t="str">
        <f>IF(ISNUMBER(SEARCH("Low",'DIF Worksheet'!$U738)),'DIF Worksheet'!$W738," ")</f>
        <v xml:space="preserve"> </v>
      </c>
      <c r="B743" s="31" t="str">
        <f>IF(ISNUMBER(SEARCH("Low",'DIF Worksheet'!$U738)),'DIF Worksheet'!$A738," ")</f>
        <v xml:space="preserve"> </v>
      </c>
      <c r="C743" s="31" t="str">
        <f>IF('DIF Worksheet'!$B738="","",IF(ISNUMBER(SEARCH("Low",'DIF Worksheet'!$U738)),'DIF Worksheet'!$B738," "))</f>
        <v/>
      </c>
      <c r="D743" s="31" t="str">
        <f>IF('DIF Worksheet'!$C738="","",IF(ISNUMBER(SEARCH("Low",'DIF Worksheet'!$U738)),'DIF Worksheet'!$C738," "))</f>
        <v/>
      </c>
      <c r="E743" s="31" t="str">
        <f>IF('DIF Worksheet'!$D738="","",IF(ISNUMBER(SEARCH("Low",'DIF Worksheet'!$U738)),'DIF Worksheet'!$D738," "))</f>
        <v/>
      </c>
      <c r="F743" s="46" t="str">
        <f>IF(ISNUMBER(SEARCH("Low",'DIF Worksheet'!$U738)),'DIF Worksheet'!$X738," ")</f>
        <v xml:space="preserve"> </v>
      </c>
    </row>
    <row r="744" spans="1:6">
      <c r="A744" s="45" t="str">
        <f>IF(ISNUMBER(SEARCH("Low",'DIF Worksheet'!$U739)),'DIF Worksheet'!$W739," ")</f>
        <v xml:space="preserve"> </v>
      </c>
      <c r="B744" s="31" t="str">
        <f>IF(ISNUMBER(SEARCH("Low",'DIF Worksheet'!$U739)),'DIF Worksheet'!$A739," ")</f>
        <v xml:space="preserve"> </v>
      </c>
      <c r="C744" s="31" t="str">
        <f>IF('DIF Worksheet'!$B739="","",IF(ISNUMBER(SEARCH("Low",'DIF Worksheet'!$U739)),'DIF Worksheet'!$B739," "))</f>
        <v/>
      </c>
      <c r="D744" s="31" t="str">
        <f>IF('DIF Worksheet'!$C739="","",IF(ISNUMBER(SEARCH("Low",'DIF Worksheet'!$U739)),'DIF Worksheet'!$C739," "))</f>
        <v/>
      </c>
      <c r="E744" s="31" t="str">
        <f>IF('DIF Worksheet'!$D739="","",IF(ISNUMBER(SEARCH("Low",'DIF Worksheet'!$U739)),'DIF Worksheet'!$D739," "))</f>
        <v/>
      </c>
      <c r="F744" s="46" t="str">
        <f>IF(ISNUMBER(SEARCH("Low",'DIF Worksheet'!$U739)),'DIF Worksheet'!$X739," ")</f>
        <v xml:space="preserve"> </v>
      </c>
    </row>
    <row r="745" spans="1:6">
      <c r="A745" s="45" t="str">
        <f>IF(ISNUMBER(SEARCH("Low",'DIF Worksheet'!$U740)),'DIF Worksheet'!$W740," ")</f>
        <v xml:space="preserve"> </v>
      </c>
      <c r="B745" s="31" t="str">
        <f>IF(ISNUMBER(SEARCH("Low",'DIF Worksheet'!$U740)),'DIF Worksheet'!$A740," ")</f>
        <v xml:space="preserve"> </v>
      </c>
      <c r="C745" s="31" t="str">
        <f>IF('DIF Worksheet'!$B740="","",IF(ISNUMBER(SEARCH("Low",'DIF Worksheet'!$U740)),'DIF Worksheet'!$B740," "))</f>
        <v/>
      </c>
      <c r="D745" s="31" t="str">
        <f>IF('DIF Worksheet'!$C740="","",IF(ISNUMBER(SEARCH("Low",'DIF Worksheet'!$U740)),'DIF Worksheet'!$C740," "))</f>
        <v/>
      </c>
      <c r="E745" s="31" t="str">
        <f>IF('DIF Worksheet'!$D740="","",IF(ISNUMBER(SEARCH("Low",'DIF Worksheet'!$U740)),'DIF Worksheet'!$D740," "))</f>
        <v/>
      </c>
      <c r="F745" s="46" t="str">
        <f>IF(ISNUMBER(SEARCH("Low",'DIF Worksheet'!$U740)),'DIF Worksheet'!$X740," ")</f>
        <v xml:space="preserve"> </v>
      </c>
    </row>
    <row r="746" spans="1:6">
      <c r="A746" s="45" t="str">
        <f>IF(ISNUMBER(SEARCH("Low",'DIF Worksheet'!$U741)),'DIF Worksheet'!$W741," ")</f>
        <v xml:space="preserve"> </v>
      </c>
      <c r="B746" s="31" t="str">
        <f>IF(ISNUMBER(SEARCH("Low",'DIF Worksheet'!$U741)),'DIF Worksheet'!$A741," ")</f>
        <v xml:space="preserve"> </v>
      </c>
      <c r="C746" s="31" t="str">
        <f>IF('DIF Worksheet'!$B741="","",IF(ISNUMBER(SEARCH("Low",'DIF Worksheet'!$U741)),'DIF Worksheet'!$B741," "))</f>
        <v/>
      </c>
      <c r="D746" s="31" t="str">
        <f>IF('DIF Worksheet'!$C741="","",IF(ISNUMBER(SEARCH("Low",'DIF Worksheet'!$U741)),'DIF Worksheet'!$C741," "))</f>
        <v/>
      </c>
      <c r="E746" s="31" t="str">
        <f>IF('DIF Worksheet'!$D741="","",IF(ISNUMBER(SEARCH("Low",'DIF Worksheet'!$U741)),'DIF Worksheet'!$D741," "))</f>
        <v/>
      </c>
      <c r="F746" s="46" t="str">
        <f>IF(ISNUMBER(SEARCH("Low",'DIF Worksheet'!$U741)),'DIF Worksheet'!$X741," ")</f>
        <v xml:space="preserve"> </v>
      </c>
    </row>
    <row r="747" spans="1:6">
      <c r="A747" s="45" t="str">
        <f>IF(ISNUMBER(SEARCH("Low",'DIF Worksheet'!$U742)),'DIF Worksheet'!$W742," ")</f>
        <v xml:space="preserve"> </v>
      </c>
      <c r="B747" s="31" t="str">
        <f>IF(ISNUMBER(SEARCH("Low",'DIF Worksheet'!$U742)),'DIF Worksheet'!$A742," ")</f>
        <v xml:space="preserve"> </v>
      </c>
      <c r="C747" s="31" t="str">
        <f>IF('DIF Worksheet'!$B742="","",IF(ISNUMBER(SEARCH("Low",'DIF Worksheet'!$U742)),'DIF Worksheet'!$B742," "))</f>
        <v/>
      </c>
      <c r="D747" s="31" t="str">
        <f>IF('DIF Worksheet'!$C742="","",IF(ISNUMBER(SEARCH("Low",'DIF Worksheet'!$U742)),'DIF Worksheet'!$C742," "))</f>
        <v/>
      </c>
      <c r="E747" s="31" t="str">
        <f>IF('DIF Worksheet'!$D742="","",IF(ISNUMBER(SEARCH("Low",'DIF Worksheet'!$U742)),'DIF Worksheet'!$D742," "))</f>
        <v/>
      </c>
      <c r="F747" s="46" t="str">
        <f>IF(ISNUMBER(SEARCH("Low",'DIF Worksheet'!$U742)),'DIF Worksheet'!$X742," ")</f>
        <v xml:space="preserve"> </v>
      </c>
    </row>
    <row r="748" spans="1:6">
      <c r="A748" s="45" t="str">
        <f>IF(ISNUMBER(SEARCH("Low",'DIF Worksheet'!$U743)),'DIF Worksheet'!$W743," ")</f>
        <v xml:space="preserve"> </v>
      </c>
      <c r="B748" s="31" t="str">
        <f>IF(ISNUMBER(SEARCH("Low",'DIF Worksheet'!$U743)),'DIF Worksheet'!$A743," ")</f>
        <v xml:space="preserve"> </v>
      </c>
      <c r="C748" s="31" t="str">
        <f>IF('DIF Worksheet'!$B743="","",IF(ISNUMBER(SEARCH("Low",'DIF Worksheet'!$U743)),'DIF Worksheet'!$B743," "))</f>
        <v/>
      </c>
      <c r="D748" s="31" t="str">
        <f>IF('DIF Worksheet'!$C743="","",IF(ISNUMBER(SEARCH("Low",'DIF Worksheet'!$U743)),'DIF Worksheet'!$C743," "))</f>
        <v/>
      </c>
      <c r="E748" s="31" t="str">
        <f>IF('DIF Worksheet'!$D743="","",IF(ISNUMBER(SEARCH("Low",'DIF Worksheet'!$U743)),'DIF Worksheet'!$D743," "))</f>
        <v/>
      </c>
      <c r="F748" s="46" t="str">
        <f>IF(ISNUMBER(SEARCH("Low",'DIF Worksheet'!$U743)),'DIF Worksheet'!$X743," ")</f>
        <v xml:space="preserve"> </v>
      </c>
    </row>
    <row r="749" spans="1:6">
      <c r="A749" s="45" t="str">
        <f>IF(ISNUMBER(SEARCH("Low",'DIF Worksheet'!$U744)),'DIF Worksheet'!$W744," ")</f>
        <v xml:space="preserve"> </v>
      </c>
      <c r="B749" s="31" t="str">
        <f>IF(ISNUMBER(SEARCH("Low",'DIF Worksheet'!$U744)),'DIF Worksheet'!$A744," ")</f>
        <v xml:space="preserve"> </v>
      </c>
      <c r="C749" s="31" t="str">
        <f>IF('DIF Worksheet'!$B744="","",IF(ISNUMBER(SEARCH("Low",'DIF Worksheet'!$U744)),'DIF Worksheet'!$B744," "))</f>
        <v/>
      </c>
      <c r="D749" s="31" t="str">
        <f>IF('DIF Worksheet'!$C744="","",IF(ISNUMBER(SEARCH("Low",'DIF Worksheet'!$U744)),'DIF Worksheet'!$C744," "))</f>
        <v/>
      </c>
      <c r="E749" s="31" t="str">
        <f>IF('DIF Worksheet'!$D744="","",IF(ISNUMBER(SEARCH("Low",'DIF Worksheet'!$U744)),'DIF Worksheet'!$D744," "))</f>
        <v/>
      </c>
      <c r="F749" s="46" t="str">
        <f>IF(ISNUMBER(SEARCH("Low",'DIF Worksheet'!$U744)),'DIF Worksheet'!$X744," ")</f>
        <v xml:space="preserve"> </v>
      </c>
    </row>
    <row r="750" spans="1:6">
      <c r="A750" s="45" t="str">
        <f>IF(ISNUMBER(SEARCH("Low",'DIF Worksheet'!$U745)),'DIF Worksheet'!$W745," ")</f>
        <v xml:space="preserve"> </v>
      </c>
      <c r="B750" s="31" t="str">
        <f>IF(ISNUMBER(SEARCH("Low",'DIF Worksheet'!$U745)),'DIF Worksheet'!$A745," ")</f>
        <v xml:space="preserve"> </v>
      </c>
      <c r="C750" s="31" t="str">
        <f>IF('DIF Worksheet'!$B745="","",IF(ISNUMBER(SEARCH("Low",'DIF Worksheet'!$U745)),'DIF Worksheet'!$B745," "))</f>
        <v/>
      </c>
      <c r="D750" s="31" t="str">
        <f>IF('DIF Worksheet'!$C745="","",IF(ISNUMBER(SEARCH("Low",'DIF Worksheet'!$U745)),'DIF Worksheet'!$C745," "))</f>
        <v/>
      </c>
      <c r="E750" s="31" t="str">
        <f>IF('DIF Worksheet'!$D745="","",IF(ISNUMBER(SEARCH("Low",'DIF Worksheet'!$U745)),'DIF Worksheet'!$D745," "))</f>
        <v/>
      </c>
      <c r="F750" s="46" t="str">
        <f>IF(ISNUMBER(SEARCH("Low",'DIF Worksheet'!$U745)),'DIF Worksheet'!$X745," ")</f>
        <v xml:space="preserve"> </v>
      </c>
    </row>
    <row r="751" spans="1:6">
      <c r="A751" s="45" t="str">
        <f>IF(ISNUMBER(SEARCH("Low",'DIF Worksheet'!$U746)),'DIF Worksheet'!$W746," ")</f>
        <v xml:space="preserve"> </v>
      </c>
      <c r="B751" s="31" t="str">
        <f>IF(ISNUMBER(SEARCH("Low",'DIF Worksheet'!$U746)),'DIF Worksheet'!$A746," ")</f>
        <v xml:space="preserve"> </v>
      </c>
      <c r="C751" s="31" t="str">
        <f>IF('DIF Worksheet'!$B746="","",IF(ISNUMBER(SEARCH("Low",'DIF Worksheet'!$U746)),'DIF Worksheet'!$B746," "))</f>
        <v/>
      </c>
      <c r="D751" s="31" t="str">
        <f>IF('DIF Worksheet'!$C746="","",IF(ISNUMBER(SEARCH("Low",'DIF Worksheet'!$U746)),'DIF Worksheet'!$C746," "))</f>
        <v/>
      </c>
      <c r="E751" s="31" t="str">
        <f>IF('DIF Worksheet'!$D746="","",IF(ISNUMBER(SEARCH("Low",'DIF Worksheet'!$U746)),'DIF Worksheet'!$D746," "))</f>
        <v/>
      </c>
      <c r="F751" s="46" t="str">
        <f>IF(ISNUMBER(SEARCH("Low",'DIF Worksheet'!$U746)),'DIF Worksheet'!$X746," ")</f>
        <v xml:space="preserve"> </v>
      </c>
    </row>
    <row r="752" spans="1:6">
      <c r="A752" s="45" t="str">
        <f>IF(ISNUMBER(SEARCH("Low",'DIF Worksheet'!$U747)),'DIF Worksheet'!$W747," ")</f>
        <v xml:space="preserve"> </v>
      </c>
      <c r="B752" s="31" t="str">
        <f>IF(ISNUMBER(SEARCH("Low",'DIF Worksheet'!$U747)),'DIF Worksheet'!$A747," ")</f>
        <v xml:space="preserve"> </v>
      </c>
      <c r="C752" s="31" t="str">
        <f>IF('DIF Worksheet'!$B747="","",IF(ISNUMBER(SEARCH("Low",'DIF Worksheet'!$U747)),'DIF Worksheet'!$B747," "))</f>
        <v/>
      </c>
      <c r="D752" s="31" t="str">
        <f>IF('DIF Worksheet'!$C747="","",IF(ISNUMBER(SEARCH("Low",'DIF Worksheet'!$U747)),'DIF Worksheet'!$C747," "))</f>
        <v/>
      </c>
      <c r="E752" s="31" t="str">
        <f>IF('DIF Worksheet'!$D747="","",IF(ISNUMBER(SEARCH("Low",'DIF Worksheet'!$U747)),'DIF Worksheet'!$D747," "))</f>
        <v/>
      </c>
      <c r="F752" s="46" t="str">
        <f>IF(ISNUMBER(SEARCH("Low",'DIF Worksheet'!$U747)),'DIF Worksheet'!$X747," ")</f>
        <v xml:space="preserve"> </v>
      </c>
    </row>
    <row r="753" spans="1:6">
      <c r="A753" s="45" t="str">
        <f>IF(ISNUMBER(SEARCH("Low",'DIF Worksheet'!$U748)),'DIF Worksheet'!$W748," ")</f>
        <v xml:space="preserve"> </v>
      </c>
      <c r="B753" s="31" t="str">
        <f>IF(ISNUMBER(SEARCH("Low",'DIF Worksheet'!$U748)),'DIF Worksheet'!$A748," ")</f>
        <v xml:space="preserve"> </v>
      </c>
      <c r="C753" s="31" t="str">
        <f>IF('DIF Worksheet'!$B748="","",IF(ISNUMBER(SEARCH("Low",'DIF Worksheet'!$U748)),'DIF Worksheet'!$B748," "))</f>
        <v/>
      </c>
      <c r="D753" s="31" t="str">
        <f>IF('DIF Worksheet'!$C748="","",IF(ISNUMBER(SEARCH("Low",'DIF Worksheet'!$U748)),'DIF Worksheet'!$C748," "))</f>
        <v/>
      </c>
      <c r="E753" s="31" t="str">
        <f>IF('DIF Worksheet'!$D748="","",IF(ISNUMBER(SEARCH("Low",'DIF Worksheet'!$U748)),'DIF Worksheet'!$D748," "))</f>
        <v/>
      </c>
      <c r="F753" s="46" t="str">
        <f>IF(ISNUMBER(SEARCH("Low",'DIF Worksheet'!$U748)),'DIF Worksheet'!$X748," ")</f>
        <v xml:space="preserve"> </v>
      </c>
    </row>
    <row r="754" spans="1:6">
      <c r="A754" s="45" t="str">
        <f>IF(ISNUMBER(SEARCH("Low",'DIF Worksheet'!$U749)),'DIF Worksheet'!$W749," ")</f>
        <v xml:space="preserve"> </v>
      </c>
      <c r="B754" s="31" t="str">
        <f>IF(ISNUMBER(SEARCH("Low",'DIF Worksheet'!$U749)),'DIF Worksheet'!$A749," ")</f>
        <v xml:space="preserve"> </v>
      </c>
      <c r="C754" s="31" t="str">
        <f>IF('DIF Worksheet'!$B749="","",IF(ISNUMBER(SEARCH("Low",'DIF Worksheet'!$U749)),'DIF Worksheet'!$B749," "))</f>
        <v/>
      </c>
      <c r="D754" s="31" t="str">
        <f>IF('DIF Worksheet'!$C749="","",IF(ISNUMBER(SEARCH("Low",'DIF Worksheet'!$U749)),'DIF Worksheet'!$C749," "))</f>
        <v/>
      </c>
      <c r="E754" s="31" t="str">
        <f>IF('DIF Worksheet'!$D749="","",IF(ISNUMBER(SEARCH("Low",'DIF Worksheet'!$U749)),'DIF Worksheet'!$D749," "))</f>
        <v/>
      </c>
      <c r="F754" s="46" t="str">
        <f>IF(ISNUMBER(SEARCH("Low",'DIF Worksheet'!$U749)),'DIF Worksheet'!$X749," ")</f>
        <v xml:space="preserve"> </v>
      </c>
    </row>
    <row r="755" spans="1:6">
      <c r="A755" s="45" t="str">
        <f>IF(ISNUMBER(SEARCH("Low",'DIF Worksheet'!$U750)),'DIF Worksheet'!$W750," ")</f>
        <v xml:space="preserve"> </v>
      </c>
      <c r="B755" s="31" t="str">
        <f>IF(ISNUMBER(SEARCH("Low",'DIF Worksheet'!$U750)),'DIF Worksheet'!$A750," ")</f>
        <v xml:space="preserve"> </v>
      </c>
      <c r="C755" s="31" t="str">
        <f>IF('DIF Worksheet'!$B750="","",IF(ISNUMBER(SEARCH("Low",'DIF Worksheet'!$U750)),'DIF Worksheet'!$B750," "))</f>
        <v/>
      </c>
      <c r="D755" s="31" t="str">
        <f>IF('DIF Worksheet'!$C750="","",IF(ISNUMBER(SEARCH("Low",'DIF Worksheet'!$U750)),'DIF Worksheet'!$C750," "))</f>
        <v/>
      </c>
      <c r="E755" s="31" t="str">
        <f>IF('DIF Worksheet'!$D750="","",IF(ISNUMBER(SEARCH("Low",'DIF Worksheet'!$U750)),'DIF Worksheet'!$D750," "))</f>
        <v/>
      </c>
      <c r="F755" s="46" t="str">
        <f>IF(ISNUMBER(SEARCH("Low",'DIF Worksheet'!$U750)),'DIF Worksheet'!$X750," ")</f>
        <v xml:space="preserve"> </v>
      </c>
    </row>
    <row r="756" spans="1:6">
      <c r="A756" s="45" t="str">
        <f>IF(ISNUMBER(SEARCH("Low",'DIF Worksheet'!$U751)),'DIF Worksheet'!$W751," ")</f>
        <v xml:space="preserve"> </v>
      </c>
      <c r="B756" s="31" t="str">
        <f>IF(ISNUMBER(SEARCH("Low",'DIF Worksheet'!$U751)),'DIF Worksheet'!$A751," ")</f>
        <v xml:space="preserve"> </v>
      </c>
      <c r="C756" s="31" t="str">
        <f>IF('DIF Worksheet'!$B751="","",IF(ISNUMBER(SEARCH("Low",'DIF Worksheet'!$U751)),'DIF Worksheet'!$B751," "))</f>
        <v/>
      </c>
      <c r="D756" s="31" t="str">
        <f>IF('DIF Worksheet'!$C751="","",IF(ISNUMBER(SEARCH("Low",'DIF Worksheet'!$U751)),'DIF Worksheet'!$C751," "))</f>
        <v/>
      </c>
      <c r="E756" s="31" t="str">
        <f>IF('DIF Worksheet'!$D751="","",IF(ISNUMBER(SEARCH("Low",'DIF Worksheet'!$U751)),'DIF Worksheet'!$D751," "))</f>
        <v/>
      </c>
      <c r="F756" s="46" t="str">
        <f>IF(ISNUMBER(SEARCH("Low",'DIF Worksheet'!$U751)),'DIF Worksheet'!$X751," ")</f>
        <v xml:space="preserve"> </v>
      </c>
    </row>
    <row r="757" spans="1:6">
      <c r="A757" s="45" t="str">
        <f>IF(ISNUMBER(SEARCH("Low",'DIF Worksheet'!$U752)),'DIF Worksheet'!$W752," ")</f>
        <v xml:space="preserve"> </v>
      </c>
      <c r="B757" s="31" t="str">
        <f>IF(ISNUMBER(SEARCH("Low",'DIF Worksheet'!$U752)),'DIF Worksheet'!$A752," ")</f>
        <v xml:space="preserve"> </v>
      </c>
      <c r="C757" s="31" t="str">
        <f>IF('DIF Worksheet'!$B752="","",IF(ISNUMBER(SEARCH("Low",'DIF Worksheet'!$U752)),'DIF Worksheet'!$B752," "))</f>
        <v/>
      </c>
      <c r="D757" s="31" t="str">
        <f>IF('DIF Worksheet'!$C752="","",IF(ISNUMBER(SEARCH("Low",'DIF Worksheet'!$U752)),'DIF Worksheet'!$C752," "))</f>
        <v/>
      </c>
      <c r="E757" s="31" t="str">
        <f>IF('DIF Worksheet'!$D752="","",IF(ISNUMBER(SEARCH("Low",'DIF Worksheet'!$U752)),'DIF Worksheet'!$D752," "))</f>
        <v/>
      </c>
      <c r="F757" s="46" t="str">
        <f>IF(ISNUMBER(SEARCH("Low",'DIF Worksheet'!$U752)),'DIF Worksheet'!$X752," ")</f>
        <v xml:space="preserve"> </v>
      </c>
    </row>
    <row r="758" spans="1:6">
      <c r="A758" s="45" t="str">
        <f>IF(ISNUMBER(SEARCH("Low",'DIF Worksheet'!$U753)),'DIF Worksheet'!$W753," ")</f>
        <v xml:space="preserve"> </v>
      </c>
      <c r="B758" s="31" t="str">
        <f>IF(ISNUMBER(SEARCH("Low",'DIF Worksheet'!$U753)),'DIF Worksheet'!$A753," ")</f>
        <v xml:space="preserve"> </v>
      </c>
      <c r="C758" s="31" t="str">
        <f>IF('DIF Worksheet'!$B753="","",IF(ISNUMBER(SEARCH("Low",'DIF Worksheet'!$U753)),'DIF Worksheet'!$B753," "))</f>
        <v/>
      </c>
      <c r="D758" s="31" t="str">
        <f>IF('DIF Worksheet'!$C753="","",IF(ISNUMBER(SEARCH("Low",'DIF Worksheet'!$U753)),'DIF Worksheet'!$C753," "))</f>
        <v/>
      </c>
      <c r="E758" s="31" t="str">
        <f>IF('DIF Worksheet'!$D753="","",IF(ISNUMBER(SEARCH("Low",'DIF Worksheet'!$U753)),'DIF Worksheet'!$D753," "))</f>
        <v/>
      </c>
      <c r="F758" s="46" t="str">
        <f>IF(ISNUMBER(SEARCH("Low",'DIF Worksheet'!$U753)),'DIF Worksheet'!$X753," ")</f>
        <v xml:space="preserve"> </v>
      </c>
    </row>
    <row r="759" spans="1:6">
      <c r="A759" s="45" t="str">
        <f>IF(ISNUMBER(SEARCH("Low",'DIF Worksheet'!$U754)),'DIF Worksheet'!$W754," ")</f>
        <v xml:space="preserve"> </v>
      </c>
      <c r="B759" s="31" t="str">
        <f>IF(ISNUMBER(SEARCH("Low",'DIF Worksheet'!$U754)),'DIF Worksheet'!$A754," ")</f>
        <v xml:space="preserve"> </v>
      </c>
      <c r="C759" s="31" t="str">
        <f>IF('DIF Worksheet'!$B754="","",IF(ISNUMBER(SEARCH("Low",'DIF Worksheet'!$U754)),'DIF Worksheet'!$B754," "))</f>
        <v/>
      </c>
      <c r="D759" s="31" t="str">
        <f>IF('DIF Worksheet'!$C754="","",IF(ISNUMBER(SEARCH("Low",'DIF Worksheet'!$U754)),'DIF Worksheet'!$C754," "))</f>
        <v/>
      </c>
      <c r="E759" s="31" t="str">
        <f>IF('DIF Worksheet'!$D754="","",IF(ISNUMBER(SEARCH("Low",'DIF Worksheet'!$U754)),'DIF Worksheet'!$D754," "))</f>
        <v/>
      </c>
      <c r="F759" s="46" t="str">
        <f>IF(ISNUMBER(SEARCH("Low",'DIF Worksheet'!$U754)),'DIF Worksheet'!$X754," ")</f>
        <v xml:space="preserve"> </v>
      </c>
    </row>
    <row r="760" spans="1:6">
      <c r="A760" s="45" t="str">
        <f>IF(ISNUMBER(SEARCH("Low",'DIF Worksheet'!$U755)),'DIF Worksheet'!$W755," ")</f>
        <v xml:space="preserve"> </v>
      </c>
      <c r="B760" s="31" t="str">
        <f>IF(ISNUMBER(SEARCH("Low",'DIF Worksheet'!$U755)),'DIF Worksheet'!$A755," ")</f>
        <v xml:space="preserve"> </v>
      </c>
      <c r="C760" s="31" t="str">
        <f>IF('DIF Worksheet'!$B755="","",IF(ISNUMBER(SEARCH("Low",'DIF Worksheet'!$U755)),'DIF Worksheet'!$B755," "))</f>
        <v/>
      </c>
      <c r="D760" s="31" t="str">
        <f>IF('DIF Worksheet'!$C755="","",IF(ISNUMBER(SEARCH("Low",'DIF Worksheet'!$U755)),'DIF Worksheet'!$C755," "))</f>
        <v/>
      </c>
      <c r="E760" s="31" t="str">
        <f>IF('DIF Worksheet'!$D755="","",IF(ISNUMBER(SEARCH("Low",'DIF Worksheet'!$U755)),'DIF Worksheet'!$D755," "))</f>
        <v/>
      </c>
      <c r="F760" s="46" t="str">
        <f>IF(ISNUMBER(SEARCH("Low",'DIF Worksheet'!$U755)),'DIF Worksheet'!$X755," ")</f>
        <v xml:space="preserve"> </v>
      </c>
    </row>
    <row r="761" spans="1:6">
      <c r="A761" s="45" t="str">
        <f>IF(ISNUMBER(SEARCH("Low",'DIF Worksheet'!$U756)),'DIF Worksheet'!$W756," ")</f>
        <v xml:space="preserve"> </v>
      </c>
      <c r="B761" s="31" t="str">
        <f>IF(ISNUMBER(SEARCH("Low",'DIF Worksheet'!$U756)),'DIF Worksheet'!$A756," ")</f>
        <v xml:space="preserve"> </v>
      </c>
      <c r="C761" s="31" t="str">
        <f>IF('DIF Worksheet'!$B756="","",IF(ISNUMBER(SEARCH("Low",'DIF Worksheet'!$U756)),'DIF Worksheet'!$B756," "))</f>
        <v/>
      </c>
      <c r="D761" s="31" t="str">
        <f>IF('DIF Worksheet'!$C756="","",IF(ISNUMBER(SEARCH("Low",'DIF Worksheet'!$U756)),'DIF Worksheet'!$C756," "))</f>
        <v/>
      </c>
      <c r="E761" s="31" t="str">
        <f>IF('DIF Worksheet'!$D756="","",IF(ISNUMBER(SEARCH("Low",'DIF Worksheet'!$U756)),'DIF Worksheet'!$D756," "))</f>
        <v/>
      </c>
      <c r="F761" s="46" t="str">
        <f>IF(ISNUMBER(SEARCH("Low",'DIF Worksheet'!$U756)),'DIF Worksheet'!$X756," ")</f>
        <v xml:space="preserve"> </v>
      </c>
    </row>
    <row r="762" spans="1:6">
      <c r="A762" s="45" t="str">
        <f>IF(ISNUMBER(SEARCH("Low",'DIF Worksheet'!$U757)),'DIF Worksheet'!$W757," ")</f>
        <v xml:space="preserve"> </v>
      </c>
      <c r="B762" s="31" t="str">
        <f>IF(ISNUMBER(SEARCH("Low",'DIF Worksheet'!$U757)),'DIF Worksheet'!$A757," ")</f>
        <v xml:space="preserve"> </v>
      </c>
      <c r="C762" s="31" t="str">
        <f>IF('DIF Worksheet'!$B757="","",IF(ISNUMBER(SEARCH("Low",'DIF Worksheet'!$U757)),'DIF Worksheet'!$B757," "))</f>
        <v/>
      </c>
      <c r="D762" s="31" t="str">
        <f>IF('DIF Worksheet'!$C757="","",IF(ISNUMBER(SEARCH("Low",'DIF Worksheet'!$U757)),'DIF Worksheet'!$C757," "))</f>
        <v/>
      </c>
      <c r="E762" s="31" t="str">
        <f>IF('DIF Worksheet'!$D757="","",IF(ISNUMBER(SEARCH("Low",'DIF Worksheet'!$U757)),'DIF Worksheet'!$D757," "))</f>
        <v/>
      </c>
      <c r="F762" s="46" t="str">
        <f>IF(ISNUMBER(SEARCH("Low",'DIF Worksheet'!$U757)),'DIF Worksheet'!$X757," ")</f>
        <v xml:space="preserve"> </v>
      </c>
    </row>
    <row r="763" spans="1:6">
      <c r="A763" s="45" t="str">
        <f>IF(ISNUMBER(SEARCH("Low",'DIF Worksheet'!$U758)),'DIF Worksheet'!$W758," ")</f>
        <v xml:space="preserve"> </v>
      </c>
      <c r="B763" s="31" t="str">
        <f>IF(ISNUMBER(SEARCH("Low",'DIF Worksheet'!$U758)),'DIF Worksheet'!$A758," ")</f>
        <v xml:space="preserve"> </v>
      </c>
      <c r="C763" s="31" t="str">
        <f>IF('DIF Worksheet'!$B758="","",IF(ISNUMBER(SEARCH("Low",'DIF Worksheet'!$U758)),'DIF Worksheet'!$B758," "))</f>
        <v/>
      </c>
      <c r="D763" s="31" t="str">
        <f>IF('DIF Worksheet'!$C758="","",IF(ISNUMBER(SEARCH("Low",'DIF Worksheet'!$U758)),'DIF Worksheet'!$C758," "))</f>
        <v/>
      </c>
      <c r="E763" s="31" t="str">
        <f>IF('DIF Worksheet'!$D758="","",IF(ISNUMBER(SEARCH("Low",'DIF Worksheet'!$U758)),'DIF Worksheet'!$D758," "))</f>
        <v/>
      </c>
      <c r="F763" s="46" t="str">
        <f>IF(ISNUMBER(SEARCH("Low",'DIF Worksheet'!$U758)),'DIF Worksheet'!$X758," ")</f>
        <v xml:space="preserve"> </v>
      </c>
    </row>
    <row r="764" spans="1:6">
      <c r="A764" s="45" t="str">
        <f>IF(ISNUMBER(SEARCH("Low",'DIF Worksheet'!$U759)),'DIF Worksheet'!$W759," ")</f>
        <v xml:space="preserve"> </v>
      </c>
      <c r="B764" s="31" t="str">
        <f>IF(ISNUMBER(SEARCH("Low",'DIF Worksheet'!$U759)),'DIF Worksheet'!$A759," ")</f>
        <v xml:space="preserve"> </v>
      </c>
      <c r="C764" s="31" t="str">
        <f>IF('DIF Worksheet'!$B759="","",IF(ISNUMBER(SEARCH("Low",'DIF Worksheet'!$U759)),'DIF Worksheet'!$B759," "))</f>
        <v/>
      </c>
      <c r="D764" s="31" t="str">
        <f>IF('DIF Worksheet'!$C759="","",IF(ISNUMBER(SEARCH("Low",'DIF Worksheet'!$U759)),'DIF Worksheet'!$C759," "))</f>
        <v/>
      </c>
      <c r="E764" s="31" t="str">
        <f>IF('DIF Worksheet'!$D759="","",IF(ISNUMBER(SEARCH("Low",'DIF Worksheet'!$U759)),'DIF Worksheet'!$D759," "))</f>
        <v/>
      </c>
      <c r="F764" s="46" t="str">
        <f>IF(ISNUMBER(SEARCH("Low",'DIF Worksheet'!$U759)),'DIF Worksheet'!$X759," ")</f>
        <v xml:space="preserve"> </v>
      </c>
    </row>
    <row r="765" spans="1:6">
      <c r="A765" s="45" t="str">
        <f>IF(ISNUMBER(SEARCH("Low",'DIF Worksheet'!$U760)),'DIF Worksheet'!$W760," ")</f>
        <v xml:space="preserve"> </v>
      </c>
      <c r="B765" s="31" t="str">
        <f>IF(ISNUMBER(SEARCH("Low",'DIF Worksheet'!$U760)),'DIF Worksheet'!$A760," ")</f>
        <v xml:space="preserve"> </v>
      </c>
      <c r="C765" s="31" t="str">
        <f>IF('DIF Worksheet'!$B760="","",IF(ISNUMBER(SEARCH("Low",'DIF Worksheet'!$U760)),'DIF Worksheet'!$B760," "))</f>
        <v/>
      </c>
      <c r="D765" s="31" t="str">
        <f>IF('DIF Worksheet'!$C760="","",IF(ISNUMBER(SEARCH("Low",'DIF Worksheet'!$U760)),'DIF Worksheet'!$C760," "))</f>
        <v/>
      </c>
      <c r="E765" s="31" t="str">
        <f>IF('DIF Worksheet'!$D760="","",IF(ISNUMBER(SEARCH("Low",'DIF Worksheet'!$U760)),'DIF Worksheet'!$D760," "))</f>
        <v/>
      </c>
      <c r="F765" s="46" t="str">
        <f>IF(ISNUMBER(SEARCH("Low",'DIF Worksheet'!$U760)),'DIF Worksheet'!$X760," ")</f>
        <v xml:space="preserve"> </v>
      </c>
    </row>
    <row r="766" spans="1:6">
      <c r="A766" s="45" t="str">
        <f>IF(ISNUMBER(SEARCH("Low",'DIF Worksheet'!$U761)),'DIF Worksheet'!$W761," ")</f>
        <v xml:space="preserve"> </v>
      </c>
      <c r="B766" s="31" t="str">
        <f>IF(ISNUMBER(SEARCH("Low",'DIF Worksheet'!$U761)),'DIF Worksheet'!$A761," ")</f>
        <v xml:space="preserve"> </v>
      </c>
      <c r="C766" s="31" t="str">
        <f>IF('DIF Worksheet'!$B761="","",IF(ISNUMBER(SEARCH("Low",'DIF Worksheet'!$U761)),'DIF Worksheet'!$B761," "))</f>
        <v/>
      </c>
      <c r="D766" s="31" t="str">
        <f>IF('DIF Worksheet'!$C761="","",IF(ISNUMBER(SEARCH("Low",'DIF Worksheet'!$U761)),'DIF Worksheet'!$C761," "))</f>
        <v/>
      </c>
      <c r="E766" s="31" t="str">
        <f>IF('DIF Worksheet'!$D761="","",IF(ISNUMBER(SEARCH("Low",'DIF Worksheet'!$U761)),'DIF Worksheet'!$D761," "))</f>
        <v/>
      </c>
      <c r="F766" s="46" t="str">
        <f>IF(ISNUMBER(SEARCH("Low",'DIF Worksheet'!$U761)),'DIF Worksheet'!$X761," ")</f>
        <v xml:space="preserve"> </v>
      </c>
    </row>
    <row r="767" spans="1:6">
      <c r="A767" s="45" t="str">
        <f>IF(ISNUMBER(SEARCH("Low",'DIF Worksheet'!$U762)),'DIF Worksheet'!$W762," ")</f>
        <v xml:space="preserve"> </v>
      </c>
      <c r="B767" s="31" t="str">
        <f>IF(ISNUMBER(SEARCH("Low",'DIF Worksheet'!$U762)),'DIF Worksheet'!$A762," ")</f>
        <v xml:space="preserve"> </v>
      </c>
      <c r="C767" s="31" t="str">
        <f>IF('DIF Worksheet'!$B762="","",IF(ISNUMBER(SEARCH("Low",'DIF Worksheet'!$U762)),'DIF Worksheet'!$B762," "))</f>
        <v/>
      </c>
      <c r="D767" s="31" t="str">
        <f>IF('DIF Worksheet'!$C762="","",IF(ISNUMBER(SEARCH("Low",'DIF Worksheet'!$U762)),'DIF Worksheet'!$C762," "))</f>
        <v/>
      </c>
      <c r="E767" s="31" t="str">
        <f>IF('DIF Worksheet'!$D762="","",IF(ISNUMBER(SEARCH("Low",'DIF Worksheet'!$U762)),'DIF Worksheet'!$D762," "))</f>
        <v/>
      </c>
      <c r="F767" s="46" t="str">
        <f>IF(ISNUMBER(SEARCH("Low",'DIF Worksheet'!$U762)),'DIF Worksheet'!$X762," ")</f>
        <v xml:space="preserve"> </v>
      </c>
    </row>
    <row r="768" spans="1:6">
      <c r="A768" s="45" t="str">
        <f>IF(ISNUMBER(SEARCH("Low",'DIF Worksheet'!$U763)),'DIF Worksheet'!$W763," ")</f>
        <v xml:space="preserve"> </v>
      </c>
      <c r="B768" s="31" t="str">
        <f>IF(ISNUMBER(SEARCH("Low",'DIF Worksheet'!$U763)),'DIF Worksheet'!$A763," ")</f>
        <v xml:space="preserve"> </v>
      </c>
      <c r="C768" s="31" t="str">
        <f>IF('DIF Worksheet'!$B763="","",IF(ISNUMBER(SEARCH("Low",'DIF Worksheet'!$U763)),'DIF Worksheet'!$B763," "))</f>
        <v/>
      </c>
      <c r="D768" s="31" t="str">
        <f>IF('DIF Worksheet'!$C763="","",IF(ISNUMBER(SEARCH("Low",'DIF Worksheet'!$U763)),'DIF Worksheet'!$C763," "))</f>
        <v/>
      </c>
      <c r="E768" s="31" t="str">
        <f>IF('DIF Worksheet'!$D763="","",IF(ISNUMBER(SEARCH("Low",'DIF Worksheet'!$U763)),'DIF Worksheet'!$D763," "))</f>
        <v/>
      </c>
      <c r="F768" s="46" t="str">
        <f>IF(ISNUMBER(SEARCH("Low",'DIF Worksheet'!$U763)),'DIF Worksheet'!$X763," ")</f>
        <v xml:space="preserve"> </v>
      </c>
    </row>
    <row r="769" spans="1:6">
      <c r="A769" s="45" t="str">
        <f>IF(ISNUMBER(SEARCH("Low",'DIF Worksheet'!$U764)),'DIF Worksheet'!$W764," ")</f>
        <v xml:space="preserve"> </v>
      </c>
      <c r="B769" s="31" t="str">
        <f>IF(ISNUMBER(SEARCH("Low",'DIF Worksheet'!$U764)),'DIF Worksheet'!$A764," ")</f>
        <v xml:space="preserve"> </v>
      </c>
      <c r="C769" s="31" t="str">
        <f>IF('DIF Worksheet'!$B764="","",IF(ISNUMBER(SEARCH("Low",'DIF Worksheet'!$U764)),'DIF Worksheet'!$B764," "))</f>
        <v/>
      </c>
      <c r="D769" s="31" t="str">
        <f>IF('DIF Worksheet'!$C764="","",IF(ISNUMBER(SEARCH("Low",'DIF Worksheet'!$U764)),'DIF Worksheet'!$C764," "))</f>
        <v/>
      </c>
      <c r="E769" s="31" t="str">
        <f>IF('DIF Worksheet'!$D764="","",IF(ISNUMBER(SEARCH("Low",'DIF Worksheet'!$U764)),'DIF Worksheet'!$D764," "))</f>
        <v/>
      </c>
      <c r="F769" s="46" t="str">
        <f>IF(ISNUMBER(SEARCH("Low",'DIF Worksheet'!$U764)),'DIF Worksheet'!$X764," ")</f>
        <v xml:space="preserve"> </v>
      </c>
    </row>
    <row r="770" spans="1:6">
      <c r="A770" s="45" t="str">
        <f>IF(ISNUMBER(SEARCH("Low",'DIF Worksheet'!$U765)),'DIF Worksheet'!$W765," ")</f>
        <v xml:space="preserve"> </v>
      </c>
      <c r="B770" s="31" t="str">
        <f>IF(ISNUMBER(SEARCH("Low",'DIF Worksheet'!$U765)),'DIF Worksheet'!$A765," ")</f>
        <v xml:space="preserve"> </v>
      </c>
      <c r="C770" s="31" t="str">
        <f>IF('DIF Worksheet'!$B765="","",IF(ISNUMBER(SEARCH("Low",'DIF Worksheet'!$U765)),'DIF Worksheet'!$B765," "))</f>
        <v/>
      </c>
      <c r="D770" s="31" t="str">
        <f>IF('DIF Worksheet'!$C765="","",IF(ISNUMBER(SEARCH("Low",'DIF Worksheet'!$U765)),'DIF Worksheet'!$C765," "))</f>
        <v/>
      </c>
      <c r="E770" s="31" t="str">
        <f>IF('DIF Worksheet'!$D765="","",IF(ISNUMBER(SEARCH("Low",'DIF Worksheet'!$U765)),'DIF Worksheet'!$D765," "))</f>
        <v/>
      </c>
      <c r="F770" s="46" t="str">
        <f>IF(ISNUMBER(SEARCH("Low",'DIF Worksheet'!$U765)),'DIF Worksheet'!$X765," ")</f>
        <v xml:space="preserve"> </v>
      </c>
    </row>
    <row r="771" spans="1:6">
      <c r="A771" s="45" t="str">
        <f>IF(ISNUMBER(SEARCH("Low",'DIF Worksheet'!$U766)),'DIF Worksheet'!$W766," ")</f>
        <v xml:space="preserve"> </v>
      </c>
      <c r="B771" s="31" t="str">
        <f>IF(ISNUMBER(SEARCH("Low",'DIF Worksheet'!$U766)),'DIF Worksheet'!$A766," ")</f>
        <v xml:space="preserve"> </v>
      </c>
      <c r="C771" s="31" t="str">
        <f>IF('DIF Worksheet'!$B766="","",IF(ISNUMBER(SEARCH("Low",'DIF Worksheet'!$U766)),'DIF Worksheet'!$B766," "))</f>
        <v/>
      </c>
      <c r="D771" s="31" t="str">
        <f>IF('DIF Worksheet'!$C766="","",IF(ISNUMBER(SEARCH("Low",'DIF Worksheet'!$U766)),'DIF Worksheet'!$C766," "))</f>
        <v/>
      </c>
      <c r="E771" s="31" t="str">
        <f>IF('DIF Worksheet'!$D766="","",IF(ISNUMBER(SEARCH("Low",'DIF Worksheet'!$U766)),'DIF Worksheet'!$D766," "))</f>
        <v/>
      </c>
      <c r="F771" s="46" t="str">
        <f>IF(ISNUMBER(SEARCH("Low",'DIF Worksheet'!$U766)),'DIF Worksheet'!$X766," ")</f>
        <v xml:space="preserve"> </v>
      </c>
    </row>
    <row r="772" spans="1:6">
      <c r="A772" s="45" t="str">
        <f>IF(ISNUMBER(SEARCH("Low",'DIF Worksheet'!$U767)),'DIF Worksheet'!$W767," ")</f>
        <v xml:space="preserve"> </v>
      </c>
      <c r="B772" s="31" t="str">
        <f>IF(ISNUMBER(SEARCH("Low",'DIF Worksheet'!$U767)),'DIF Worksheet'!$A767," ")</f>
        <v xml:space="preserve"> </v>
      </c>
      <c r="C772" s="31" t="str">
        <f>IF('DIF Worksheet'!$B767="","",IF(ISNUMBER(SEARCH("Low",'DIF Worksheet'!$U767)),'DIF Worksheet'!$B767," "))</f>
        <v/>
      </c>
      <c r="D772" s="31" t="str">
        <f>IF('DIF Worksheet'!$C767="","",IF(ISNUMBER(SEARCH("Low",'DIF Worksheet'!$U767)),'DIF Worksheet'!$C767," "))</f>
        <v/>
      </c>
      <c r="E772" s="31" t="str">
        <f>IF('DIF Worksheet'!$D767="","",IF(ISNUMBER(SEARCH("Low",'DIF Worksheet'!$U767)),'DIF Worksheet'!$D767," "))</f>
        <v/>
      </c>
      <c r="F772" s="46" t="str">
        <f>IF(ISNUMBER(SEARCH("Low",'DIF Worksheet'!$U767)),'DIF Worksheet'!$X767," ")</f>
        <v xml:space="preserve"> </v>
      </c>
    </row>
    <row r="773" spans="1:6">
      <c r="A773" s="45" t="str">
        <f>IF(ISNUMBER(SEARCH("Low",'DIF Worksheet'!$U768)),'DIF Worksheet'!$W768," ")</f>
        <v xml:space="preserve"> </v>
      </c>
      <c r="B773" s="31" t="str">
        <f>IF(ISNUMBER(SEARCH("Low",'DIF Worksheet'!$U768)),'DIF Worksheet'!$A768," ")</f>
        <v xml:space="preserve"> </v>
      </c>
      <c r="C773" s="31" t="str">
        <f>IF('DIF Worksheet'!$B768="","",IF(ISNUMBER(SEARCH("Low",'DIF Worksheet'!$U768)),'DIF Worksheet'!$B768," "))</f>
        <v/>
      </c>
      <c r="D773" s="31" t="str">
        <f>IF('DIF Worksheet'!$C768="","",IF(ISNUMBER(SEARCH("Low",'DIF Worksheet'!$U768)),'DIF Worksheet'!$C768," "))</f>
        <v/>
      </c>
      <c r="E773" s="31" t="str">
        <f>IF('DIF Worksheet'!$D768="","",IF(ISNUMBER(SEARCH("Low",'DIF Worksheet'!$U768)),'DIF Worksheet'!$D768," "))</f>
        <v/>
      </c>
      <c r="F773" s="46" t="str">
        <f>IF(ISNUMBER(SEARCH("Low",'DIF Worksheet'!$U768)),'DIF Worksheet'!$X768," ")</f>
        <v xml:space="preserve"> </v>
      </c>
    </row>
    <row r="774" spans="1:6">
      <c r="A774" s="45" t="str">
        <f>IF(ISNUMBER(SEARCH("Low",'DIF Worksheet'!$U769)),'DIF Worksheet'!$W769," ")</f>
        <v xml:space="preserve"> </v>
      </c>
      <c r="B774" s="31" t="str">
        <f>IF(ISNUMBER(SEARCH("Low",'DIF Worksheet'!$U769)),'DIF Worksheet'!$A769," ")</f>
        <v xml:space="preserve"> </v>
      </c>
      <c r="C774" s="31" t="str">
        <f>IF('DIF Worksheet'!$B769="","",IF(ISNUMBER(SEARCH("Low",'DIF Worksheet'!$U769)),'DIF Worksheet'!$B769," "))</f>
        <v/>
      </c>
      <c r="D774" s="31" t="str">
        <f>IF('DIF Worksheet'!$C769="","",IF(ISNUMBER(SEARCH("Low",'DIF Worksheet'!$U769)),'DIF Worksheet'!$C769," "))</f>
        <v/>
      </c>
      <c r="E774" s="31" t="str">
        <f>IF('DIF Worksheet'!$D769="","",IF(ISNUMBER(SEARCH("Low",'DIF Worksheet'!$U769)),'DIF Worksheet'!$D769," "))</f>
        <v/>
      </c>
      <c r="F774" s="46" t="str">
        <f>IF(ISNUMBER(SEARCH("Low",'DIF Worksheet'!$U769)),'DIF Worksheet'!$X769," ")</f>
        <v xml:space="preserve"> </v>
      </c>
    </row>
    <row r="775" spans="1:6">
      <c r="A775" s="45" t="str">
        <f>IF(ISNUMBER(SEARCH("Low",'DIF Worksheet'!$U770)),'DIF Worksheet'!$W770," ")</f>
        <v xml:space="preserve"> </v>
      </c>
      <c r="B775" s="31" t="str">
        <f>IF(ISNUMBER(SEARCH("Low",'DIF Worksheet'!$U770)),'DIF Worksheet'!$A770," ")</f>
        <v xml:space="preserve"> </v>
      </c>
      <c r="C775" s="31" t="str">
        <f>IF('DIF Worksheet'!$B770="","",IF(ISNUMBER(SEARCH("Low",'DIF Worksheet'!$U770)),'DIF Worksheet'!$B770," "))</f>
        <v/>
      </c>
      <c r="D775" s="31" t="str">
        <f>IF('DIF Worksheet'!$C770="","",IF(ISNUMBER(SEARCH("Low",'DIF Worksheet'!$U770)),'DIF Worksheet'!$C770," "))</f>
        <v/>
      </c>
      <c r="E775" s="31" t="str">
        <f>IF('DIF Worksheet'!$D770="","",IF(ISNUMBER(SEARCH("Low",'DIF Worksheet'!$U770)),'DIF Worksheet'!$D770," "))</f>
        <v/>
      </c>
      <c r="F775" s="46" t="str">
        <f>IF(ISNUMBER(SEARCH("Low",'DIF Worksheet'!$U770)),'DIF Worksheet'!$X770," ")</f>
        <v xml:space="preserve"> </v>
      </c>
    </row>
    <row r="776" spans="1:6">
      <c r="A776" s="45" t="str">
        <f>IF(ISNUMBER(SEARCH("Low",'DIF Worksheet'!$U771)),'DIF Worksheet'!$W771," ")</f>
        <v xml:space="preserve"> </v>
      </c>
      <c r="B776" s="31" t="str">
        <f>IF(ISNUMBER(SEARCH("Low",'DIF Worksheet'!$U771)),'DIF Worksheet'!$A771," ")</f>
        <v xml:space="preserve"> </v>
      </c>
      <c r="C776" s="31" t="str">
        <f>IF('DIF Worksheet'!$B771="","",IF(ISNUMBER(SEARCH("Low",'DIF Worksheet'!$U771)),'DIF Worksheet'!$B771," "))</f>
        <v/>
      </c>
      <c r="D776" s="31" t="str">
        <f>IF('DIF Worksheet'!$C771="","",IF(ISNUMBER(SEARCH("Low",'DIF Worksheet'!$U771)),'DIF Worksheet'!$C771," "))</f>
        <v/>
      </c>
      <c r="E776" s="31" t="str">
        <f>IF('DIF Worksheet'!$D771="","",IF(ISNUMBER(SEARCH("Low",'DIF Worksheet'!$U771)),'DIF Worksheet'!$D771," "))</f>
        <v/>
      </c>
      <c r="F776" s="46" t="str">
        <f>IF(ISNUMBER(SEARCH("Low",'DIF Worksheet'!$U771)),'DIF Worksheet'!$X771," ")</f>
        <v xml:space="preserve"> </v>
      </c>
    </row>
    <row r="777" spans="1:6">
      <c r="A777" s="45" t="str">
        <f>IF(ISNUMBER(SEARCH("Low",'DIF Worksheet'!$U772)),'DIF Worksheet'!$W772," ")</f>
        <v xml:space="preserve"> </v>
      </c>
      <c r="B777" s="31" t="str">
        <f>IF(ISNUMBER(SEARCH("Low",'DIF Worksheet'!$U772)),'DIF Worksheet'!$A772," ")</f>
        <v xml:space="preserve"> </v>
      </c>
      <c r="C777" s="31" t="str">
        <f>IF('DIF Worksheet'!$B772="","",IF(ISNUMBER(SEARCH("Low",'DIF Worksheet'!$U772)),'DIF Worksheet'!$B772," "))</f>
        <v/>
      </c>
      <c r="D777" s="31" t="str">
        <f>IF('DIF Worksheet'!$C772="","",IF(ISNUMBER(SEARCH("Low",'DIF Worksheet'!$U772)),'DIF Worksheet'!$C772," "))</f>
        <v/>
      </c>
      <c r="E777" s="31" t="str">
        <f>IF('DIF Worksheet'!$D772="","",IF(ISNUMBER(SEARCH("Low",'DIF Worksheet'!$U772)),'DIF Worksheet'!$D772," "))</f>
        <v/>
      </c>
      <c r="F777" s="46" t="str">
        <f>IF(ISNUMBER(SEARCH("Low",'DIF Worksheet'!$U772)),'DIF Worksheet'!$X772," ")</f>
        <v xml:space="preserve"> </v>
      </c>
    </row>
    <row r="778" spans="1:6">
      <c r="A778" s="45" t="str">
        <f>IF(ISNUMBER(SEARCH("Low",'DIF Worksheet'!$U773)),'DIF Worksheet'!$W773," ")</f>
        <v xml:space="preserve"> </v>
      </c>
      <c r="B778" s="31" t="str">
        <f>IF(ISNUMBER(SEARCH("Low",'DIF Worksheet'!$U773)),'DIF Worksheet'!$A773," ")</f>
        <v xml:space="preserve"> </v>
      </c>
      <c r="C778" s="31" t="str">
        <f>IF('DIF Worksheet'!$B773="","",IF(ISNUMBER(SEARCH("Low",'DIF Worksheet'!$U773)),'DIF Worksheet'!$B773," "))</f>
        <v/>
      </c>
      <c r="D778" s="31" t="str">
        <f>IF('DIF Worksheet'!$C773="","",IF(ISNUMBER(SEARCH("Low",'DIF Worksheet'!$U773)),'DIF Worksheet'!$C773," "))</f>
        <v/>
      </c>
      <c r="E778" s="31" t="str">
        <f>IF('DIF Worksheet'!$D773="","",IF(ISNUMBER(SEARCH("Low",'DIF Worksheet'!$U773)),'DIF Worksheet'!$D773," "))</f>
        <v/>
      </c>
      <c r="F778" s="46" t="str">
        <f>IF(ISNUMBER(SEARCH("Low",'DIF Worksheet'!$U773)),'DIF Worksheet'!$X773," ")</f>
        <v xml:space="preserve"> </v>
      </c>
    </row>
    <row r="779" spans="1:6">
      <c r="A779" s="45" t="str">
        <f>IF(ISNUMBER(SEARCH("Low",'DIF Worksheet'!$U774)),'DIF Worksheet'!$W774," ")</f>
        <v xml:space="preserve"> </v>
      </c>
      <c r="B779" s="31" t="str">
        <f>IF(ISNUMBER(SEARCH("Low",'DIF Worksheet'!$U774)),'DIF Worksheet'!$A774," ")</f>
        <v xml:space="preserve"> </v>
      </c>
      <c r="C779" s="31" t="str">
        <f>IF('DIF Worksheet'!$B774="","",IF(ISNUMBER(SEARCH("Low",'DIF Worksheet'!$U774)),'DIF Worksheet'!$B774," "))</f>
        <v/>
      </c>
      <c r="D779" s="31" t="str">
        <f>IF('DIF Worksheet'!$C774="","",IF(ISNUMBER(SEARCH("Low",'DIF Worksheet'!$U774)),'DIF Worksheet'!$C774," "))</f>
        <v/>
      </c>
      <c r="E779" s="31" t="str">
        <f>IF('DIF Worksheet'!$D774="","",IF(ISNUMBER(SEARCH("Low",'DIF Worksheet'!$U774)),'DIF Worksheet'!$D774," "))</f>
        <v/>
      </c>
      <c r="F779" s="46" t="str">
        <f>IF(ISNUMBER(SEARCH("Low",'DIF Worksheet'!$U774)),'DIF Worksheet'!$X774," ")</f>
        <v xml:space="preserve"> </v>
      </c>
    </row>
    <row r="780" spans="1:6">
      <c r="A780" s="45" t="str">
        <f>IF(ISNUMBER(SEARCH("Low",'DIF Worksheet'!$U775)),'DIF Worksheet'!$W775," ")</f>
        <v xml:space="preserve"> </v>
      </c>
      <c r="B780" s="31" t="str">
        <f>IF(ISNUMBER(SEARCH("Low",'DIF Worksheet'!$U775)),'DIF Worksheet'!$A775," ")</f>
        <v xml:space="preserve"> </v>
      </c>
      <c r="C780" s="31" t="str">
        <f>IF('DIF Worksheet'!$B775="","",IF(ISNUMBER(SEARCH("Low",'DIF Worksheet'!$U775)),'DIF Worksheet'!$B775," "))</f>
        <v/>
      </c>
      <c r="D780" s="31" t="str">
        <f>IF('DIF Worksheet'!$C775="","",IF(ISNUMBER(SEARCH("Low",'DIF Worksheet'!$U775)),'DIF Worksheet'!$C775," "))</f>
        <v/>
      </c>
      <c r="E780" s="31" t="str">
        <f>IF('DIF Worksheet'!$D775="","",IF(ISNUMBER(SEARCH("Low",'DIF Worksheet'!$U775)),'DIF Worksheet'!$D775," "))</f>
        <v/>
      </c>
      <c r="F780" s="46" t="str">
        <f>IF(ISNUMBER(SEARCH("Low",'DIF Worksheet'!$U775)),'DIF Worksheet'!$X775," ")</f>
        <v xml:space="preserve"> </v>
      </c>
    </row>
    <row r="781" spans="1:6">
      <c r="A781" s="45" t="str">
        <f>IF(ISNUMBER(SEARCH("Low",'DIF Worksheet'!$U776)),'DIF Worksheet'!$W776," ")</f>
        <v xml:space="preserve"> </v>
      </c>
      <c r="B781" s="31" t="str">
        <f>IF(ISNUMBER(SEARCH("Low",'DIF Worksheet'!$U776)),'DIF Worksheet'!$A776," ")</f>
        <v xml:space="preserve"> </v>
      </c>
      <c r="C781" s="31" t="str">
        <f>IF('DIF Worksheet'!$B776="","",IF(ISNUMBER(SEARCH("Low",'DIF Worksheet'!$U776)),'DIF Worksheet'!$B776," "))</f>
        <v/>
      </c>
      <c r="D781" s="31" t="str">
        <f>IF('DIF Worksheet'!$C776="","",IF(ISNUMBER(SEARCH("Low",'DIF Worksheet'!$U776)),'DIF Worksheet'!$C776," "))</f>
        <v/>
      </c>
      <c r="E781" s="31" t="str">
        <f>IF('DIF Worksheet'!$D776="","",IF(ISNUMBER(SEARCH("Low",'DIF Worksheet'!$U776)),'DIF Worksheet'!$D776," "))</f>
        <v/>
      </c>
      <c r="F781" s="46" t="str">
        <f>IF(ISNUMBER(SEARCH("Low",'DIF Worksheet'!$U776)),'DIF Worksheet'!$X776," ")</f>
        <v xml:space="preserve"> </v>
      </c>
    </row>
    <row r="782" spans="1:6">
      <c r="A782" s="45" t="str">
        <f>IF(ISNUMBER(SEARCH("Low",'DIF Worksheet'!$U777)),'DIF Worksheet'!$W777," ")</f>
        <v xml:space="preserve"> </v>
      </c>
      <c r="B782" s="31" t="str">
        <f>IF(ISNUMBER(SEARCH("Low",'DIF Worksheet'!$U777)),'DIF Worksheet'!$A777," ")</f>
        <v xml:space="preserve"> </v>
      </c>
      <c r="C782" s="31" t="str">
        <f>IF('DIF Worksheet'!$B777="","",IF(ISNUMBER(SEARCH("Low",'DIF Worksheet'!$U777)),'DIF Worksheet'!$B777," "))</f>
        <v/>
      </c>
      <c r="D782" s="31" t="str">
        <f>IF('DIF Worksheet'!$C777="","",IF(ISNUMBER(SEARCH("Low",'DIF Worksheet'!$U777)),'DIF Worksheet'!$C777," "))</f>
        <v/>
      </c>
      <c r="E782" s="31" t="str">
        <f>IF('DIF Worksheet'!$D777="","",IF(ISNUMBER(SEARCH("Low",'DIF Worksheet'!$U777)),'DIF Worksheet'!$D777," "))</f>
        <v/>
      </c>
      <c r="F782" s="46" t="str">
        <f>IF(ISNUMBER(SEARCH("Low",'DIF Worksheet'!$U777)),'DIF Worksheet'!$X777," ")</f>
        <v xml:space="preserve"> </v>
      </c>
    </row>
    <row r="783" spans="1:6">
      <c r="A783" s="45" t="str">
        <f>IF(ISNUMBER(SEARCH("Low",'DIF Worksheet'!$U778)),'DIF Worksheet'!$W778," ")</f>
        <v xml:space="preserve"> </v>
      </c>
      <c r="B783" s="31" t="str">
        <f>IF(ISNUMBER(SEARCH("Low",'DIF Worksheet'!$U778)),'DIF Worksheet'!$A778," ")</f>
        <v xml:space="preserve"> </v>
      </c>
      <c r="C783" s="31" t="str">
        <f>IF('DIF Worksheet'!$B778="","",IF(ISNUMBER(SEARCH("Low",'DIF Worksheet'!$U778)),'DIF Worksheet'!$B778," "))</f>
        <v/>
      </c>
      <c r="D783" s="31" t="str">
        <f>IF('DIF Worksheet'!$C778="","",IF(ISNUMBER(SEARCH("Low",'DIF Worksheet'!$U778)),'DIF Worksheet'!$C778," "))</f>
        <v/>
      </c>
      <c r="E783" s="31" t="str">
        <f>IF('DIF Worksheet'!$D778="","",IF(ISNUMBER(SEARCH("Low",'DIF Worksheet'!$U778)),'DIF Worksheet'!$D778," "))</f>
        <v/>
      </c>
      <c r="F783" s="46" t="str">
        <f>IF(ISNUMBER(SEARCH("Low",'DIF Worksheet'!$U778)),'DIF Worksheet'!$X778," ")</f>
        <v xml:space="preserve"> </v>
      </c>
    </row>
    <row r="784" spans="1:6">
      <c r="A784" s="45" t="str">
        <f>IF(ISNUMBER(SEARCH("Low",'DIF Worksheet'!$U779)),'DIF Worksheet'!$W779," ")</f>
        <v xml:space="preserve"> </v>
      </c>
      <c r="B784" s="31" t="str">
        <f>IF(ISNUMBER(SEARCH("Low",'DIF Worksheet'!$U779)),'DIF Worksheet'!$A779," ")</f>
        <v xml:space="preserve"> </v>
      </c>
      <c r="C784" s="31" t="str">
        <f>IF('DIF Worksheet'!$B779="","",IF(ISNUMBER(SEARCH("Low",'DIF Worksheet'!$U779)),'DIF Worksheet'!$B779," "))</f>
        <v/>
      </c>
      <c r="D784" s="31" t="str">
        <f>IF('DIF Worksheet'!$C779="","",IF(ISNUMBER(SEARCH("Low",'DIF Worksheet'!$U779)),'DIF Worksheet'!$C779," "))</f>
        <v/>
      </c>
      <c r="E784" s="31" t="str">
        <f>IF('DIF Worksheet'!$D779="","",IF(ISNUMBER(SEARCH("Low",'DIF Worksheet'!$U779)),'DIF Worksheet'!$D779," "))</f>
        <v/>
      </c>
      <c r="F784" s="46" t="str">
        <f>IF(ISNUMBER(SEARCH("Low",'DIF Worksheet'!$U779)),'DIF Worksheet'!$X779," ")</f>
        <v xml:space="preserve"> </v>
      </c>
    </row>
    <row r="785" spans="1:6">
      <c r="A785" s="45" t="str">
        <f>IF(ISNUMBER(SEARCH("Low",'DIF Worksheet'!$U780)),'DIF Worksheet'!$W780," ")</f>
        <v xml:space="preserve"> </v>
      </c>
      <c r="B785" s="31" t="str">
        <f>IF(ISNUMBER(SEARCH("Low",'DIF Worksheet'!$U780)),'DIF Worksheet'!$A780," ")</f>
        <v xml:space="preserve"> </v>
      </c>
      <c r="C785" s="31" t="str">
        <f>IF('DIF Worksheet'!$B780="","",IF(ISNUMBER(SEARCH("Low",'DIF Worksheet'!$U780)),'DIF Worksheet'!$B780," "))</f>
        <v/>
      </c>
      <c r="D785" s="31" t="str">
        <f>IF('DIF Worksheet'!$C780="","",IF(ISNUMBER(SEARCH("Low",'DIF Worksheet'!$U780)),'DIF Worksheet'!$C780," "))</f>
        <v/>
      </c>
      <c r="E785" s="31" t="str">
        <f>IF('DIF Worksheet'!$D780="","",IF(ISNUMBER(SEARCH("Low",'DIF Worksheet'!$U780)),'DIF Worksheet'!$D780," "))</f>
        <v/>
      </c>
      <c r="F785" s="46" t="str">
        <f>IF(ISNUMBER(SEARCH("Low",'DIF Worksheet'!$U780)),'DIF Worksheet'!$X780," ")</f>
        <v xml:space="preserve"> </v>
      </c>
    </row>
    <row r="786" spans="1:6">
      <c r="A786" s="45" t="str">
        <f>IF(ISNUMBER(SEARCH("Low",'DIF Worksheet'!$U781)),'DIF Worksheet'!$W781," ")</f>
        <v xml:space="preserve"> </v>
      </c>
      <c r="B786" s="31" t="str">
        <f>IF(ISNUMBER(SEARCH("Low",'DIF Worksheet'!$U781)),'DIF Worksheet'!$A781," ")</f>
        <v xml:space="preserve"> </v>
      </c>
      <c r="C786" s="31" t="str">
        <f>IF('DIF Worksheet'!$B781="","",IF(ISNUMBER(SEARCH("Low",'DIF Worksheet'!$U781)),'DIF Worksheet'!$B781," "))</f>
        <v/>
      </c>
      <c r="D786" s="31" t="str">
        <f>IF('DIF Worksheet'!$C781="","",IF(ISNUMBER(SEARCH("Low",'DIF Worksheet'!$U781)),'DIF Worksheet'!$C781," "))</f>
        <v/>
      </c>
      <c r="E786" s="31" t="str">
        <f>IF('DIF Worksheet'!$D781="","",IF(ISNUMBER(SEARCH("Low",'DIF Worksheet'!$U781)),'DIF Worksheet'!$D781," "))</f>
        <v/>
      </c>
      <c r="F786" s="46" t="str">
        <f>IF(ISNUMBER(SEARCH("Low",'DIF Worksheet'!$U781)),'DIF Worksheet'!$X781," ")</f>
        <v xml:space="preserve"> </v>
      </c>
    </row>
    <row r="787" spans="1:6">
      <c r="A787" s="45" t="str">
        <f>IF(ISNUMBER(SEARCH("Low",'DIF Worksheet'!$U782)),'DIF Worksheet'!$W782," ")</f>
        <v xml:space="preserve"> </v>
      </c>
      <c r="B787" s="31" t="str">
        <f>IF(ISNUMBER(SEARCH("Low",'DIF Worksheet'!$U782)),'DIF Worksheet'!$A782," ")</f>
        <v xml:space="preserve"> </v>
      </c>
      <c r="C787" s="31" t="str">
        <f>IF('DIF Worksheet'!$B782="","",IF(ISNUMBER(SEARCH("Low",'DIF Worksheet'!$U782)),'DIF Worksheet'!$B782," "))</f>
        <v/>
      </c>
      <c r="D787" s="31" t="str">
        <f>IF('DIF Worksheet'!$C782="","",IF(ISNUMBER(SEARCH("Low",'DIF Worksheet'!$U782)),'DIF Worksheet'!$C782," "))</f>
        <v/>
      </c>
      <c r="E787" s="31" t="str">
        <f>IF('DIF Worksheet'!$D782="","",IF(ISNUMBER(SEARCH("Low",'DIF Worksheet'!$U782)),'DIF Worksheet'!$D782," "))</f>
        <v/>
      </c>
      <c r="F787" s="46" t="str">
        <f>IF(ISNUMBER(SEARCH("Low",'DIF Worksheet'!$U782)),'DIF Worksheet'!$X782," ")</f>
        <v xml:space="preserve"> </v>
      </c>
    </row>
    <row r="788" spans="1:6">
      <c r="A788" s="45" t="str">
        <f>IF(ISNUMBER(SEARCH("Low",'DIF Worksheet'!$U783)),'DIF Worksheet'!$W783," ")</f>
        <v xml:space="preserve"> </v>
      </c>
      <c r="B788" s="31" t="str">
        <f>IF(ISNUMBER(SEARCH("Low",'DIF Worksheet'!$U783)),'DIF Worksheet'!$A783," ")</f>
        <v xml:space="preserve"> </v>
      </c>
      <c r="C788" s="31" t="str">
        <f>IF('DIF Worksheet'!$B783="","",IF(ISNUMBER(SEARCH("Low",'DIF Worksheet'!$U783)),'DIF Worksheet'!$B783," "))</f>
        <v/>
      </c>
      <c r="D788" s="31" t="str">
        <f>IF('DIF Worksheet'!$C783="","",IF(ISNUMBER(SEARCH("Low",'DIF Worksheet'!$U783)),'DIF Worksheet'!$C783," "))</f>
        <v/>
      </c>
      <c r="E788" s="31" t="str">
        <f>IF('DIF Worksheet'!$D783="","",IF(ISNUMBER(SEARCH("Low",'DIF Worksheet'!$U783)),'DIF Worksheet'!$D783," "))</f>
        <v/>
      </c>
      <c r="F788" s="46" t="str">
        <f>IF(ISNUMBER(SEARCH("Low",'DIF Worksheet'!$U783)),'DIF Worksheet'!$X783," ")</f>
        <v xml:space="preserve"> </v>
      </c>
    </row>
    <row r="789" spans="1:6">
      <c r="A789" s="45" t="str">
        <f>IF(ISNUMBER(SEARCH("Low",'DIF Worksheet'!$U784)),'DIF Worksheet'!$W784," ")</f>
        <v xml:space="preserve"> </v>
      </c>
      <c r="B789" s="31" t="str">
        <f>IF(ISNUMBER(SEARCH("Low",'DIF Worksheet'!$U784)),'DIF Worksheet'!$A784," ")</f>
        <v xml:space="preserve"> </v>
      </c>
      <c r="C789" s="31" t="str">
        <f>IF('DIF Worksheet'!$B784="","",IF(ISNUMBER(SEARCH("Low",'DIF Worksheet'!$U784)),'DIF Worksheet'!$B784," "))</f>
        <v/>
      </c>
      <c r="D789" s="31" t="str">
        <f>IF('DIF Worksheet'!$C784="","",IF(ISNUMBER(SEARCH("Low",'DIF Worksheet'!$U784)),'DIF Worksheet'!$C784," "))</f>
        <v/>
      </c>
      <c r="E789" s="31" t="str">
        <f>IF('DIF Worksheet'!$D784="","",IF(ISNUMBER(SEARCH("Low",'DIF Worksheet'!$U784)),'DIF Worksheet'!$D784," "))</f>
        <v/>
      </c>
      <c r="F789" s="46" t="str">
        <f>IF(ISNUMBER(SEARCH("Low",'DIF Worksheet'!$U784)),'DIF Worksheet'!$X784," ")</f>
        <v xml:space="preserve"> </v>
      </c>
    </row>
    <row r="790" spans="1:6">
      <c r="A790" s="45" t="str">
        <f>IF(ISNUMBER(SEARCH("Low",'DIF Worksheet'!$U785)),'DIF Worksheet'!$W785," ")</f>
        <v xml:space="preserve"> </v>
      </c>
      <c r="B790" s="31" t="str">
        <f>IF(ISNUMBER(SEARCH("Low",'DIF Worksheet'!$U785)),'DIF Worksheet'!$A785," ")</f>
        <v xml:space="preserve"> </v>
      </c>
      <c r="C790" s="31" t="str">
        <f>IF('DIF Worksheet'!$B785="","",IF(ISNUMBER(SEARCH("Low",'DIF Worksheet'!$U785)),'DIF Worksheet'!$B785," "))</f>
        <v/>
      </c>
      <c r="D790" s="31" t="str">
        <f>IF('DIF Worksheet'!$C785="","",IF(ISNUMBER(SEARCH("Low",'DIF Worksheet'!$U785)),'DIF Worksheet'!$C785," "))</f>
        <v/>
      </c>
      <c r="E790" s="31" t="str">
        <f>IF('DIF Worksheet'!$D785="","",IF(ISNUMBER(SEARCH("Low",'DIF Worksheet'!$U785)),'DIF Worksheet'!$D785," "))</f>
        <v/>
      </c>
      <c r="F790" s="46" t="str">
        <f>IF(ISNUMBER(SEARCH("Low",'DIF Worksheet'!$U785)),'DIF Worksheet'!$X785," ")</f>
        <v xml:space="preserve"> </v>
      </c>
    </row>
    <row r="791" spans="1:6">
      <c r="A791" s="45" t="str">
        <f>IF(ISNUMBER(SEARCH("Low",'DIF Worksheet'!$U786)),'DIF Worksheet'!$W786," ")</f>
        <v xml:space="preserve"> </v>
      </c>
      <c r="B791" s="31" t="str">
        <f>IF(ISNUMBER(SEARCH("Low",'DIF Worksheet'!$U786)),'DIF Worksheet'!$A786," ")</f>
        <v xml:space="preserve"> </v>
      </c>
      <c r="C791" s="31" t="str">
        <f>IF('DIF Worksheet'!$B786="","",IF(ISNUMBER(SEARCH("Low",'DIF Worksheet'!$U786)),'DIF Worksheet'!$B786," "))</f>
        <v/>
      </c>
      <c r="D791" s="31" t="str">
        <f>IF('DIF Worksheet'!$C786="","",IF(ISNUMBER(SEARCH("Low",'DIF Worksheet'!$U786)),'DIF Worksheet'!$C786," "))</f>
        <v/>
      </c>
      <c r="E791" s="31" t="str">
        <f>IF('DIF Worksheet'!$D786="","",IF(ISNUMBER(SEARCH("Low",'DIF Worksheet'!$U786)),'DIF Worksheet'!$D786," "))</f>
        <v/>
      </c>
      <c r="F791" s="46" t="str">
        <f>IF(ISNUMBER(SEARCH("Low",'DIF Worksheet'!$U786)),'DIF Worksheet'!$X786," ")</f>
        <v xml:space="preserve"> </v>
      </c>
    </row>
    <row r="792" spans="1:6">
      <c r="A792" s="45" t="str">
        <f>IF(ISNUMBER(SEARCH("Low",'DIF Worksheet'!$U787)),'DIF Worksheet'!$W787," ")</f>
        <v xml:space="preserve"> </v>
      </c>
      <c r="B792" s="31" t="str">
        <f>IF(ISNUMBER(SEARCH("Low",'DIF Worksheet'!$U787)),'DIF Worksheet'!$A787," ")</f>
        <v xml:space="preserve"> </v>
      </c>
      <c r="C792" s="31" t="str">
        <f>IF('DIF Worksheet'!$B787="","",IF(ISNUMBER(SEARCH("Low",'DIF Worksheet'!$U787)),'DIF Worksheet'!$B787," "))</f>
        <v/>
      </c>
      <c r="D792" s="31" t="str">
        <f>IF('DIF Worksheet'!$C787="","",IF(ISNUMBER(SEARCH("Low",'DIF Worksheet'!$U787)),'DIF Worksheet'!$C787," "))</f>
        <v/>
      </c>
      <c r="E792" s="31" t="str">
        <f>IF('DIF Worksheet'!$D787="","",IF(ISNUMBER(SEARCH("Low",'DIF Worksheet'!$U787)),'DIF Worksheet'!$D787," "))</f>
        <v/>
      </c>
      <c r="F792" s="46" t="str">
        <f>IF(ISNUMBER(SEARCH("Low",'DIF Worksheet'!$U787)),'DIF Worksheet'!$X787," ")</f>
        <v xml:space="preserve"> </v>
      </c>
    </row>
    <row r="793" spans="1:6">
      <c r="A793" s="45" t="str">
        <f>IF(ISNUMBER(SEARCH("Low",'DIF Worksheet'!$U788)),'DIF Worksheet'!$W788," ")</f>
        <v xml:space="preserve"> </v>
      </c>
      <c r="B793" s="31" t="str">
        <f>IF(ISNUMBER(SEARCH("Low",'DIF Worksheet'!$U788)),'DIF Worksheet'!$A788," ")</f>
        <v xml:space="preserve"> </v>
      </c>
      <c r="C793" s="31" t="str">
        <f>IF('DIF Worksheet'!$B788="","",IF(ISNUMBER(SEARCH("Low",'DIF Worksheet'!$U788)),'DIF Worksheet'!$B788," "))</f>
        <v/>
      </c>
      <c r="D793" s="31" t="str">
        <f>IF('DIF Worksheet'!$C788="","",IF(ISNUMBER(SEARCH("Low",'DIF Worksheet'!$U788)),'DIF Worksheet'!$C788," "))</f>
        <v/>
      </c>
      <c r="E793" s="31" t="str">
        <f>IF('DIF Worksheet'!$D788="","",IF(ISNUMBER(SEARCH("Low",'DIF Worksheet'!$U788)),'DIF Worksheet'!$D788," "))</f>
        <v/>
      </c>
      <c r="F793" s="46" t="str">
        <f>IF(ISNUMBER(SEARCH("Low",'DIF Worksheet'!$U788)),'DIF Worksheet'!$X788," ")</f>
        <v xml:space="preserve"> </v>
      </c>
    </row>
    <row r="794" spans="1:6">
      <c r="A794" s="45" t="str">
        <f>IF(ISNUMBER(SEARCH("Low",'DIF Worksheet'!$U789)),'DIF Worksheet'!$W789," ")</f>
        <v xml:space="preserve"> </v>
      </c>
      <c r="B794" s="31" t="str">
        <f>IF(ISNUMBER(SEARCH("Low",'DIF Worksheet'!$U789)),'DIF Worksheet'!$A789," ")</f>
        <v xml:space="preserve"> </v>
      </c>
      <c r="C794" s="31" t="str">
        <f>IF('DIF Worksheet'!$B789="","",IF(ISNUMBER(SEARCH("Low",'DIF Worksheet'!$U789)),'DIF Worksheet'!$B789," "))</f>
        <v/>
      </c>
      <c r="D794" s="31" t="str">
        <f>IF('DIF Worksheet'!$C789="","",IF(ISNUMBER(SEARCH("Low",'DIF Worksheet'!$U789)),'DIF Worksheet'!$C789," "))</f>
        <v/>
      </c>
      <c r="E794" s="31" t="str">
        <f>IF('DIF Worksheet'!$D789="","",IF(ISNUMBER(SEARCH("Low",'DIF Worksheet'!$U789)),'DIF Worksheet'!$D789," "))</f>
        <v/>
      </c>
      <c r="F794" s="46" t="str">
        <f>IF(ISNUMBER(SEARCH("Low",'DIF Worksheet'!$U789)),'DIF Worksheet'!$X789," ")</f>
        <v xml:space="preserve"> </v>
      </c>
    </row>
    <row r="795" spans="1:6">
      <c r="A795" s="45" t="str">
        <f>IF(ISNUMBER(SEARCH("Low",'DIF Worksheet'!$U790)),'DIF Worksheet'!$W790," ")</f>
        <v xml:space="preserve"> </v>
      </c>
      <c r="B795" s="31" t="str">
        <f>IF(ISNUMBER(SEARCH("Low",'DIF Worksheet'!$U790)),'DIF Worksheet'!$A790," ")</f>
        <v xml:space="preserve"> </v>
      </c>
      <c r="C795" s="31" t="str">
        <f>IF('DIF Worksheet'!$B790="","",IF(ISNUMBER(SEARCH("Low",'DIF Worksheet'!$U790)),'DIF Worksheet'!$B790," "))</f>
        <v/>
      </c>
      <c r="D795" s="31" t="str">
        <f>IF('DIF Worksheet'!$C790="","",IF(ISNUMBER(SEARCH("Low",'DIF Worksheet'!$U790)),'DIF Worksheet'!$C790," "))</f>
        <v/>
      </c>
      <c r="E795" s="31" t="str">
        <f>IF('DIF Worksheet'!$D790="","",IF(ISNUMBER(SEARCH("Low",'DIF Worksheet'!$U790)),'DIF Worksheet'!$D790," "))</f>
        <v/>
      </c>
      <c r="F795" s="46" t="str">
        <f>IF(ISNUMBER(SEARCH("Low",'DIF Worksheet'!$U790)),'DIF Worksheet'!$X790," ")</f>
        <v xml:space="preserve"> </v>
      </c>
    </row>
    <row r="796" spans="1:6">
      <c r="A796" s="45" t="str">
        <f>IF(ISNUMBER(SEARCH("Low",'DIF Worksheet'!$U791)),'DIF Worksheet'!$W791," ")</f>
        <v xml:space="preserve"> </v>
      </c>
      <c r="B796" s="31" t="str">
        <f>IF(ISNUMBER(SEARCH("Low",'DIF Worksheet'!$U791)),'DIF Worksheet'!$A791," ")</f>
        <v xml:space="preserve"> </v>
      </c>
      <c r="C796" s="31" t="str">
        <f>IF('DIF Worksheet'!$B791="","",IF(ISNUMBER(SEARCH("Low",'DIF Worksheet'!$U791)),'DIF Worksheet'!$B791," "))</f>
        <v/>
      </c>
      <c r="D796" s="31" t="str">
        <f>IF('DIF Worksheet'!$C791="","",IF(ISNUMBER(SEARCH("Low",'DIF Worksheet'!$U791)),'DIF Worksheet'!$C791," "))</f>
        <v/>
      </c>
      <c r="E796" s="31" t="str">
        <f>IF('DIF Worksheet'!$D791="","",IF(ISNUMBER(SEARCH("Low",'DIF Worksheet'!$U791)),'DIF Worksheet'!$D791," "))</f>
        <v/>
      </c>
      <c r="F796" s="46" t="str">
        <f>IF(ISNUMBER(SEARCH("Low",'DIF Worksheet'!$U791)),'DIF Worksheet'!$X791," ")</f>
        <v xml:space="preserve"> </v>
      </c>
    </row>
    <row r="797" spans="1:6">
      <c r="A797" s="45" t="str">
        <f>IF(ISNUMBER(SEARCH("Low",'DIF Worksheet'!$U792)),'DIF Worksheet'!$W792," ")</f>
        <v xml:space="preserve"> </v>
      </c>
      <c r="B797" s="31" t="str">
        <f>IF(ISNUMBER(SEARCH("Low",'DIF Worksheet'!$U792)),'DIF Worksheet'!$A792," ")</f>
        <v xml:space="preserve"> </v>
      </c>
      <c r="C797" s="31" t="str">
        <f>IF('DIF Worksheet'!$B792="","",IF(ISNUMBER(SEARCH("Low",'DIF Worksheet'!$U792)),'DIF Worksheet'!$B792," "))</f>
        <v/>
      </c>
      <c r="D797" s="31" t="str">
        <f>IF('DIF Worksheet'!$C792="","",IF(ISNUMBER(SEARCH("Low",'DIF Worksheet'!$U792)),'DIF Worksheet'!$C792," "))</f>
        <v/>
      </c>
      <c r="E797" s="31" t="str">
        <f>IF('DIF Worksheet'!$D792="","",IF(ISNUMBER(SEARCH("Low",'DIF Worksheet'!$U792)),'DIF Worksheet'!$D792," "))</f>
        <v/>
      </c>
      <c r="F797" s="46" t="str">
        <f>IF(ISNUMBER(SEARCH("Low",'DIF Worksheet'!$U792)),'DIF Worksheet'!$X792," ")</f>
        <v xml:space="preserve"> </v>
      </c>
    </row>
    <row r="798" spans="1:6">
      <c r="A798" s="45" t="str">
        <f>IF(ISNUMBER(SEARCH("Low",'DIF Worksheet'!$U793)),'DIF Worksheet'!$W793," ")</f>
        <v xml:space="preserve"> </v>
      </c>
      <c r="B798" s="31" t="str">
        <f>IF(ISNUMBER(SEARCH("Low",'DIF Worksheet'!$U793)),'DIF Worksheet'!$A793," ")</f>
        <v xml:space="preserve"> </v>
      </c>
      <c r="C798" s="31" t="str">
        <f>IF('DIF Worksheet'!$B793="","",IF(ISNUMBER(SEARCH("Low",'DIF Worksheet'!$U793)),'DIF Worksheet'!$B793," "))</f>
        <v/>
      </c>
      <c r="D798" s="31" t="str">
        <f>IF('DIF Worksheet'!$C793="","",IF(ISNUMBER(SEARCH("Low",'DIF Worksheet'!$U793)),'DIF Worksheet'!$C793," "))</f>
        <v/>
      </c>
      <c r="E798" s="31" t="str">
        <f>IF('DIF Worksheet'!$D793="","",IF(ISNUMBER(SEARCH("Low",'DIF Worksheet'!$U793)),'DIF Worksheet'!$D793," "))</f>
        <v/>
      </c>
      <c r="F798" s="46" t="str">
        <f>IF(ISNUMBER(SEARCH("Low",'DIF Worksheet'!$U793)),'DIF Worksheet'!$X793," ")</f>
        <v xml:space="preserve"> </v>
      </c>
    </row>
    <row r="799" spans="1:6">
      <c r="A799" s="45" t="str">
        <f>IF(ISNUMBER(SEARCH("Low",'DIF Worksheet'!$U794)),'DIF Worksheet'!$W794," ")</f>
        <v xml:space="preserve"> </v>
      </c>
      <c r="B799" s="31" t="str">
        <f>IF(ISNUMBER(SEARCH("Low",'DIF Worksheet'!$U794)),'DIF Worksheet'!$A794," ")</f>
        <v xml:space="preserve"> </v>
      </c>
      <c r="C799" s="31" t="str">
        <f>IF('DIF Worksheet'!$B794="","",IF(ISNUMBER(SEARCH("Low",'DIF Worksheet'!$U794)),'DIF Worksheet'!$B794," "))</f>
        <v/>
      </c>
      <c r="D799" s="31" t="str">
        <f>IF('DIF Worksheet'!$C794="","",IF(ISNUMBER(SEARCH("Low",'DIF Worksheet'!$U794)),'DIF Worksheet'!$C794," "))</f>
        <v/>
      </c>
      <c r="E799" s="31" t="str">
        <f>IF('DIF Worksheet'!$D794="","",IF(ISNUMBER(SEARCH("Low",'DIF Worksheet'!$U794)),'DIF Worksheet'!$D794," "))</f>
        <v/>
      </c>
      <c r="F799" s="46" t="str">
        <f>IF(ISNUMBER(SEARCH("Low",'DIF Worksheet'!$U794)),'DIF Worksheet'!$X794," ")</f>
        <v xml:space="preserve"> </v>
      </c>
    </row>
    <row r="800" spans="1:6">
      <c r="A800" s="45" t="str">
        <f>IF(ISNUMBER(SEARCH("Low",'DIF Worksheet'!$U795)),'DIF Worksheet'!$W795," ")</f>
        <v xml:space="preserve"> </v>
      </c>
      <c r="B800" s="31" t="str">
        <f>IF(ISNUMBER(SEARCH("Low",'DIF Worksheet'!$U795)),'DIF Worksheet'!$A795," ")</f>
        <v xml:space="preserve"> </v>
      </c>
      <c r="C800" s="31" t="str">
        <f>IF('DIF Worksheet'!$B795="","",IF(ISNUMBER(SEARCH("Low",'DIF Worksheet'!$U795)),'DIF Worksheet'!$B795," "))</f>
        <v/>
      </c>
      <c r="D800" s="31" t="str">
        <f>IF('DIF Worksheet'!$C795="","",IF(ISNUMBER(SEARCH("Low",'DIF Worksheet'!$U795)),'DIF Worksheet'!$C795," "))</f>
        <v/>
      </c>
      <c r="E800" s="31" t="str">
        <f>IF('DIF Worksheet'!$D795="","",IF(ISNUMBER(SEARCH("Low",'DIF Worksheet'!$U795)),'DIF Worksheet'!$D795," "))</f>
        <v/>
      </c>
      <c r="F800" s="46" t="str">
        <f>IF(ISNUMBER(SEARCH("Low",'DIF Worksheet'!$U795)),'DIF Worksheet'!$X795," ")</f>
        <v xml:space="preserve"> </v>
      </c>
    </row>
    <row r="801" spans="1:6">
      <c r="A801" s="45" t="str">
        <f>IF(ISNUMBER(SEARCH("Low",'DIF Worksheet'!$U796)),'DIF Worksheet'!$W796," ")</f>
        <v xml:space="preserve"> </v>
      </c>
      <c r="B801" s="31" t="str">
        <f>IF(ISNUMBER(SEARCH("Low",'DIF Worksheet'!$U796)),'DIF Worksheet'!$A796," ")</f>
        <v xml:space="preserve"> </v>
      </c>
      <c r="C801" s="31" t="str">
        <f>IF('DIF Worksheet'!$B796="","",IF(ISNUMBER(SEARCH("Low",'DIF Worksheet'!$U796)),'DIF Worksheet'!$B796," "))</f>
        <v/>
      </c>
      <c r="D801" s="31" t="str">
        <f>IF('DIF Worksheet'!$C796="","",IF(ISNUMBER(SEARCH("Low",'DIF Worksheet'!$U796)),'DIF Worksheet'!$C796," "))</f>
        <v/>
      </c>
      <c r="E801" s="31" t="str">
        <f>IF('DIF Worksheet'!$D796="","",IF(ISNUMBER(SEARCH("Low",'DIF Worksheet'!$U796)),'DIF Worksheet'!$D796," "))</f>
        <v/>
      </c>
      <c r="F801" s="46" t="str">
        <f>IF(ISNUMBER(SEARCH("Low",'DIF Worksheet'!$U796)),'DIF Worksheet'!$X796," ")</f>
        <v xml:space="preserve"> </v>
      </c>
    </row>
    <row r="802" spans="1:6">
      <c r="A802" s="45" t="str">
        <f>IF(ISNUMBER(SEARCH("Low",'DIF Worksheet'!$U797)),'DIF Worksheet'!$W797," ")</f>
        <v xml:space="preserve"> </v>
      </c>
      <c r="B802" s="31" t="str">
        <f>IF(ISNUMBER(SEARCH("Low",'DIF Worksheet'!$U797)),'DIF Worksheet'!$A797," ")</f>
        <v xml:space="preserve"> </v>
      </c>
      <c r="C802" s="31" t="str">
        <f>IF('DIF Worksheet'!$B797="","",IF(ISNUMBER(SEARCH("Low",'DIF Worksheet'!$U797)),'DIF Worksheet'!$B797," "))</f>
        <v/>
      </c>
      <c r="D802" s="31" t="str">
        <f>IF('DIF Worksheet'!$C797="","",IF(ISNUMBER(SEARCH("Low",'DIF Worksheet'!$U797)),'DIF Worksheet'!$C797," "))</f>
        <v/>
      </c>
      <c r="E802" s="31" t="str">
        <f>IF('DIF Worksheet'!$D797="","",IF(ISNUMBER(SEARCH("Low",'DIF Worksheet'!$U797)),'DIF Worksheet'!$D797," "))</f>
        <v/>
      </c>
      <c r="F802" s="46" t="str">
        <f>IF(ISNUMBER(SEARCH("Low",'DIF Worksheet'!$U797)),'DIF Worksheet'!$X797," ")</f>
        <v xml:space="preserve"> </v>
      </c>
    </row>
    <row r="803" spans="1:6">
      <c r="A803" s="45" t="str">
        <f>IF(ISNUMBER(SEARCH("Low",'DIF Worksheet'!$U798)),'DIF Worksheet'!$W798," ")</f>
        <v xml:space="preserve"> </v>
      </c>
      <c r="B803" s="31" t="str">
        <f>IF(ISNUMBER(SEARCH("Low",'DIF Worksheet'!$U798)),'DIF Worksheet'!$A798," ")</f>
        <v xml:space="preserve"> </v>
      </c>
      <c r="C803" s="31" t="str">
        <f>IF('DIF Worksheet'!$B798="","",IF(ISNUMBER(SEARCH("Low",'DIF Worksheet'!$U798)),'DIF Worksheet'!$B798," "))</f>
        <v/>
      </c>
      <c r="D803" s="31" t="str">
        <f>IF('DIF Worksheet'!$C798="","",IF(ISNUMBER(SEARCH("Low",'DIF Worksheet'!$U798)),'DIF Worksheet'!$C798," "))</f>
        <v/>
      </c>
      <c r="E803" s="31" t="str">
        <f>IF('DIF Worksheet'!$D798="","",IF(ISNUMBER(SEARCH("Low",'DIF Worksheet'!$U798)),'DIF Worksheet'!$D798," "))</f>
        <v/>
      </c>
      <c r="F803" s="46" t="str">
        <f>IF(ISNUMBER(SEARCH("Low",'DIF Worksheet'!$U798)),'DIF Worksheet'!$X798," ")</f>
        <v xml:space="preserve"> </v>
      </c>
    </row>
    <row r="804" spans="1:6">
      <c r="A804" s="45" t="str">
        <f>IF(ISNUMBER(SEARCH("Low",'DIF Worksheet'!$U799)),'DIF Worksheet'!$W799," ")</f>
        <v xml:space="preserve"> </v>
      </c>
      <c r="B804" s="31" t="str">
        <f>IF(ISNUMBER(SEARCH("Low",'DIF Worksheet'!$U799)),'DIF Worksheet'!$A799," ")</f>
        <v xml:space="preserve"> </v>
      </c>
      <c r="C804" s="31" t="str">
        <f>IF('DIF Worksheet'!$B799="","",IF(ISNUMBER(SEARCH("Low",'DIF Worksheet'!$U799)),'DIF Worksheet'!$B799," "))</f>
        <v/>
      </c>
      <c r="D804" s="31" t="str">
        <f>IF('DIF Worksheet'!$C799="","",IF(ISNUMBER(SEARCH("Low",'DIF Worksheet'!$U799)),'DIF Worksheet'!$C799," "))</f>
        <v/>
      </c>
      <c r="E804" s="31" t="str">
        <f>IF('DIF Worksheet'!$D799="","",IF(ISNUMBER(SEARCH("Low",'DIF Worksheet'!$U799)),'DIF Worksheet'!$D799," "))</f>
        <v/>
      </c>
      <c r="F804" s="46" t="str">
        <f>IF(ISNUMBER(SEARCH("Low",'DIF Worksheet'!$U799)),'DIF Worksheet'!$X799," ")</f>
        <v xml:space="preserve"> </v>
      </c>
    </row>
    <row r="805" spans="1:6">
      <c r="A805" s="45" t="str">
        <f>IF(ISNUMBER(SEARCH("Low",'DIF Worksheet'!$U800)),'DIF Worksheet'!$W800," ")</f>
        <v xml:space="preserve"> </v>
      </c>
      <c r="B805" s="31" t="str">
        <f>IF(ISNUMBER(SEARCH("Low",'DIF Worksheet'!$U800)),'DIF Worksheet'!$A800," ")</f>
        <v xml:space="preserve"> </v>
      </c>
      <c r="C805" s="31" t="str">
        <f>IF('DIF Worksheet'!$B800="","",IF(ISNUMBER(SEARCH("Low",'DIF Worksheet'!$U800)),'DIF Worksheet'!$B800," "))</f>
        <v/>
      </c>
      <c r="D805" s="31" t="str">
        <f>IF('DIF Worksheet'!$C800="","",IF(ISNUMBER(SEARCH("Low",'DIF Worksheet'!$U800)),'DIF Worksheet'!$C800," "))</f>
        <v/>
      </c>
      <c r="E805" s="31" t="str">
        <f>IF('DIF Worksheet'!$D800="","",IF(ISNUMBER(SEARCH("Low",'DIF Worksheet'!$U800)),'DIF Worksheet'!$D800," "))</f>
        <v/>
      </c>
      <c r="F805" s="46" t="str">
        <f>IF(ISNUMBER(SEARCH("Low",'DIF Worksheet'!$U800)),'DIF Worksheet'!$X800," ")</f>
        <v xml:space="preserve"> </v>
      </c>
    </row>
    <row r="806" spans="1:6">
      <c r="A806" s="45" t="str">
        <f>IF(ISNUMBER(SEARCH("Low",'DIF Worksheet'!$U801)),'DIF Worksheet'!$W801," ")</f>
        <v xml:space="preserve"> </v>
      </c>
      <c r="B806" s="31" t="str">
        <f>IF(ISNUMBER(SEARCH("Low",'DIF Worksheet'!$U801)),'DIF Worksheet'!$A801," ")</f>
        <v xml:space="preserve"> </v>
      </c>
      <c r="C806" s="31" t="str">
        <f>IF('DIF Worksheet'!$B801="","",IF(ISNUMBER(SEARCH("Low",'DIF Worksheet'!$U801)),'DIF Worksheet'!$B801," "))</f>
        <v/>
      </c>
      <c r="D806" s="31" t="str">
        <f>IF('DIF Worksheet'!$C801="","",IF(ISNUMBER(SEARCH("Low",'DIF Worksheet'!$U801)),'DIF Worksheet'!$C801," "))</f>
        <v/>
      </c>
      <c r="E806" s="31" t="str">
        <f>IF('DIF Worksheet'!$D801="","",IF(ISNUMBER(SEARCH("Low",'DIF Worksheet'!$U801)),'DIF Worksheet'!$D801," "))</f>
        <v/>
      </c>
      <c r="F806" s="46" t="str">
        <f>IF(ISNUMBER(SEARCH("Low",'DIF Worksheet'!$U801)),'DIF Worksheet'!$X801," ")</f>
        <v xml:space="preserve"> </v>
      </c>
    </row>
    <row r="807" spans="1:6">
      <c r="A807" s="45" t="str">
        <f>IF(ISNUMBER(SEARCH("Low",'DIF Worksheet'!$U802)),'DIF Worksheet'!$W802," ")</f>
        <v xml:space="preserve"> </v>
      </c>
      <c r="B807" s="31" t="str">
        <f>IF(ISNUMBER(SEARCH("Low",'DIF Worksheet'!$U802)),'DIF Worksheet'!$A802," ")</f>
        <v xml:space="preserve"> </v>
      </c>
      <c r="C807" s="31" t="str">
        <f>IF('DIF Worksheet'!$B802="","",IF(ISNUMBER(SEARCH("Low",'DIF Worksheet'!$U802)),'DIF Worksheet'!$B802," "))</f>
        <v/>
      </c>
      <c r="D807" s="31" t="str">
        <f>IF('DIF Worksheet'!$C802="","",IF(ISNUMBER(SEARCH("Low",'DIF Worksheet'!$U802)),'DIF Worksheet'!$C802," "))</f>
        <v/>
      </c>
      <c r="E807" s="31" t="str">
        <f>IF('DIF Worksheet'!$D802="","",IF(ISNUMBER(SEARCH("Low",'DIF Worksheet'!$U802)),'DIF Worksheet'!$D802," "))</f>
        <v/>
      </c>
      <c r="F807" s="46" t="str">
        <f>IF(ISNUMBER(SEARCH("Low",'DIF Worksheet'!$U802)),'DIF Worksheet'!$X802," ")</f>
        <v xml:space="preserve"> </v>
      </c>
    </row>
    <row r="808" spans="1:6">
      <c r="A808" s="45" t="str">
        <f>IF(ISNUMBER(SEARCH("Low",'DIF Worksheet'!$U803)),'DIF Worksheet'!$W803," ")</f>
        <v xml:space="preserve"> </v>
      </c>
      <c r="B808" s="31" t="str">
        <f>IF(ISNUMBER(SEARCH("Low",'DIF Worksheet'!$U803)),'DIF Worksheet'!$A803," ")</f>
        <v xml:space="preserve"> </v>
      </c>
      <c r="C808" s="31" t="str">
        <f>IF('DIF Worksheet'!$B803="","",IF(ISNUMBER(SEARCH("Low",'DIF Worksheet'!$U803)),'DIF Worksheet'!$B803," "))</f>
        <v/>
      </c>
      <c r="D808" s="31" t="str">
        <f>IF('DIF Worksheet'!$C803="","",IF(ISNUMBER(SEARCH("Low",'DIF Worksheet'!$U803)),'DIF Worksheet'!$C803," "))</f>
        <v/>
      </c>
      <c r="E808" s="31" t="str">
        <f>IF('DIF Worksheet'!$D803="","",IF(ISNUMBER(SEARCH("Low",'DIF Worksheet'!$U803)),'DIF Worksheet'!$D803," "))</f>
        <v/>
      </c>
      <c r="F808" s="46" t="str">
        <f>IF(ISNUMBER(SEARCH("Low",'DIF Worksheet'!$U803)),'DIF Worksheet'!$X803," ")</f>
        <v xml:space="preserve"> </v>
      </c>
    </row>
    <row r="809" spans="1:6">
      <c r="A809" s="45" t="str">
        <f>IF(ISNUMBER(SEARCH("Low",'DIF Worksheet'!$U804)),'DIF Worksheet'!$W804," ")</f>
        <v xml:space="preserve"> </v>
      </c>
      <c r="B809" s="31" t="str">
        <f>IF(ISNUMBER(SEARCH("Low",'DIF Worksheet'!$U804)),'DIF Worksheet'!$A804," ")</f>
        <v xml:space="preserve"> </v>
      </c>
      <c r="C809" s="31" t="str">
        <f>IF('DIF Worksheet'!$B804="","",IF(ISNUMBER(SEARCH("Low",'DIF Worksheet'!$U804)),'DIF Worksheet'!$B804," "))</f>
        <v/>
      </c>
      <c r="D809" s="31" t="str">
        <f>IF('DIF Worksheet'!$C804="","",IF(ISNUMBER(SEARCH("Low",'DIF Worksheet'!$U804)),'DIF Worksheet'!$C804," "))</f>
        <v/>
      </c>
      <c r="E809" s="31" t="str">
        <f>IF('DIF Worksheet'!$D804="","",IF(ISNUMBER(SEARCH("Low",'DIF Worksheet'!$U804)),'DIF Worksheet'!$D804," "))</f>
        <v/>
      </c>
      <c r="F809" s="46" t="str">
        <f>IF(ISNUMBER(SEARCH("Low",'DIF Worksheet'!$U804)),'DIF Worksheet'!$X804," ")</f>
        <v xml:space="preserve"> </v>
      </c>
    </row>
    <row r="810" spans="1:6">
      <c r="A810" s="45" t="str">
        <f>IF(ISNUMBER(SEARCH("Low",'DIF Worksheet'!$U805)),'DIF Worksheet'!$W805," ")</f>
        <v xml:space="preserve"> </v>
      </c>
      <c r="B810" s="31" t="str">
        <f>IF(ISNUMBER(SEARCH("Low",'DIF Worksheet'!$U805)),'DIF Worksheet'!$A805," ")</f>
        <v xml:space="preserve"> </v>
      </c>
      <c r="C810" s="31" t="str">
        <f>IF('DIF Worksheet'!$B805="","",IF(ISNUMBER(SEARCH("Low",'DIF Worksheet'!$U805)),'DIF Worksheet'!$B805," "))</f>
        <v/>
      </c>
      <c r="D810" s="31" t="str">
        <f>IF('DIF Worksheet'!$C805="","",IF(ISNUMBER(SEARCH("Low",'DIF Worksheet'!$U805)),'DIF Worksheet'!$C805," "))</f>
        <v/>
      </c>
      <c r="E810" s="31" t="str">
        <f>IF('DIF Worksheet'!$D805="","",IF(ISNUMBER(SEARCH("Low",'DIF Worksheet'!$U805)),'DIF Worksheet'!$D805," "))</f>
        <v/>
      </c>
      <c r="F810" s="46" t="str">
        <f>IF(ISNUMBER(SEARCH("Low",'DIF Worksheet'!$U805)),'DIF Worksheet'!$X805," ")</f>
        <v xml:space="preserve"> </v>
      </c>
    </row>
    <row r="811" spans="1:6">
      <c r="A811" s="45" t="str">
        <f>IF(ISNUMBER(SEARCH("Low",'DIF Worksheet'!$U806)),'DIF Worksheet'!$W806," ")</f>
        <v xml:space="preserve"> </v>
      </c>
      <c r="B811" s="31" t="str">
        <f>IF(ISNUMBER(SEARCH("Low",'DIF Worksheet'!$U806)),'DIF Worksheet'!$A806," ")</f>
        <v xml:space="preserve"> </v>
      </c>
      <c r="C811" s="31" t="str">
        <f>IF('DIF Worksheet'!$B806="","",IF(ISNUMBER(SEARCH("Low",'DIF Worksheet'!$U806)),'DIF Worksheet'!$B806," "))</f>
        <v/>
      </c>
      <c r="D811" s="31" t="str">
        <f>IF('DIF Worksheet'!$C806="","",IF(ISNUMBER(SEARCH("Low",'DIF Worksheet'!$U806)),'DIF Worksheet'!$C806," "))</f>
        <v/>
      </c>
      <c r="E811" s="31" t="str">
        <f>IF('DIF Worksheet'!$D806="","",IF(ISNUMBER(SEARCH("Low",'DIF Worksheet'!$U806)),'DIF Worksheet'!$D806," "))</f>
        <v/>
      </c>
      <c r="F811" s="46" t="str">
        <f>IF(ISNUMBER(SEARCH("Low",'DIF Worksheet'!$U806)),'DIF Worksheet'!$X806," ")</f>
        <v xml:space="preserve"> </v>
      </c>
    </row>
    <row r="812" spans="1:6">
      <c r="A812" s="45" t="str">
        <f>IF(ISNUMBER(SEARCH("Low",'DIF Worksheet'!$U807)),'DIF Worksheet'!$W807," ")</f>
        <v xml:space="preserve"> </v>
      </c>
      <c r="B812" s="31" t="str">
        <f>IF(ISNUMBER(SEARCH("Low",'DIF Worksheet'!$U807)),'DIF Worksheet'!$A807," ")</f>
        <v xml:space="preserve"> </v>
      </c>
      <c r="C812" s="31" t="str">
        <f>IF('DIF Worksheet'!$B807="","",IF(ISNUMBER(SEARCH("Low",'DIF Worksheet'!$U807)),'DIF Worksheet'!$B807," "))</f>
        <v/>
      </c>
      <c r="D812" s="31" t="str">
        <f>IF('DIF Worksheet'!$C807="","",IF(ISNUMBER(SEARCH("Low",'DIF Worksheet'!$U807)),'DIF Worksheet'!$C807," "))</f>
        <v/>
      </c>
      <c r="E812" s="31" t="str">
        <f>IF('DIF Worksheet'!$D807="","",IF(ISNUMBER(SEARCH("Low",'DIF Worksheet'!$U807)),'DIF Worksheet'!$D807," "))</f>
        <v/>
      </c>
      <c r="F812" s="46" t="str">
        <f>IF(ISNUMBER(SEARCH("Low",'DIF Worksheet'!$U807)),'DIF Worksheet'!$X807," ")</f>
        <v xml:space="preserve"> </v>
      </c>
    </row>
    <row r="813" spans="1:6">
      <c r="A813" s="45" t="str">
        <f>IF(ISNUMBER(SEARCH("Low",'DIF Worksheet'!$U808)),'DIF Worksheet'!$W808," ")</f>
        <v xml:space="preserve"> </v>
      </c>
      <c r="B813" s="31" t="str">
        <f>IF(ISNUMBER(SEARCH("Low",'DIF Worksheet'!$U808)),'DIF Worksheet'!$A808," ")</f>
        <v xml:space="preserve"> </v>
      </c>
      <c r="C813" s="31" t="str">
        <f>IF('DIF Worksheet'!$B808="","",IF(ISNUMBER(SEARCH("Low",'DIF Worksheet'!$U808)),'DIF Worksheet'!$B808," "))</f>
        <v/>
      </c>
      <c r="D813" s="31" t="str">
        <f>IF('DIF Worksheet'!$C808="","",IF(ISNUMBER(SEARCH("Low",'DIF Worksheet'!$U808)),'DIF Worksheet'!$C808," "))</f>
        <v/>
      </c>
      <c r="E813" s="31" t="str">
        <f>IF('DIF Worksheet'!$D808="","",IF(ISNUMBER(SEARCH("Low",'DIF Worksheet'!$U808)),'DIF Worksheet'!$D808," "))</f>
        <v/>
      </c>
      <c r="F813" s="46" t="str">
        <f>IF(ISNUMBER(SEARCH("Low",'DIF Worksheet'!$U808)),'DIF Worksheet'!$X808," ")</f>
        <v xml:space="preserve"> </v>
      </c>
    </row>
    <row r="814" spans="1:6">
      <c r="A814" s="45" t="str">
        <f>IF(ISNUMBER(SEARCH("Low",'DIF Worksheet'!$U809)),'DIF Worksheet'!$W809," ")</f>
        <v xml:space="preserve"> </v>
      </c>
      <c r="B814" s="31" t="str">
        <f>IF(ISNUMBER(SEARCH("Low",'DIF Worksheet'!$U809)),'DIF Worksheet'!$A809," ")</f>
        <v xml:space="preserve"> </v>
      </c>
      <c r="C814" s="31" t="str">
        <f>IF('DIF Worksheet'!$B809="","",IF(ISNUMBER(SEARCH("Low",'DIF Worksheet'!$U809)),'DIF Worksheet'!$B809," "))</f>
        <v/>
      </c>
      <c r="D814" s="31" t="str">
        <f>IF('DIF Worksheet'!$C809="","",IF(ISNUMBER(SEARCH("Low",'DIF Worksheet'!$U809)),'DIF Worksheet'!$C809," "))</f>
        <v/>
      </c>
      <c r="E814" s="31" t="str">
        <f>IF('DIF Worksheet'!$D809="","",IF(ISNUMBER(SEARCH("Low",'DIF Worksheet'!$U809)),'DIF Worksheet'!$D809," "))</f>
        <v/>
      </c>
      <c r="F814" s="46" t="str">
        <f>IF(ISNUMBER(SEARCH("Low",'DIF Worksheet'!$U809)),'DIF Worksheet'!$X809," ")</f>
        <v xml:space="preserve"> </v>
      </c>
    </row>
    <row r="815" spans="1:6">
      <c r="A815" s="45" t="str">
        <f>IF(ISNUMBER(SEARCH("Low",'DIF Worksheet'!$U810)),'DIF Worksheet'!$W810," ")</f>
        <v xml:space="preserve"> </v>
      </c>
      <c r="B815" s="31" t="str">
        <f>IF(ISNUMBER(SEARCH("Low",'DIF Worksheet'!$U810)),'DIF Worksheet'!$A810," ")</f>
        <v xml:space="preserve"> </v>
      </c>
      <c r="C815" s="31" t="str">
        <f>IF('DIF Worksheet'!$B810="","",IF(ISNUMBER(SEARCH("Low",'DIF Worksheet'!$U810)),'DIF Worksheet'!$B810," "))</f>
        <v/>
      </c>
      <c r="D815" s="31" t="str">
        <f>IF('DIF Worksheet'!$C810="","",IF(ISNUMBER(SEARCH("Low",'DIF Worksheet'!$U810)),'DIF Worksheet'!$C810," "))</f>
        <v/>
      </c>
      <c r="E815" s="31" t="str">
        <f>IF('DIF Worksheet'!$D810="","",IF(ISNUMBER(SEARCH("Low",'DIF Worksheet'!$U810)),'DIF Worksheet'!$D810," "))</f>
        <v/>
      </c>
      <c r="F815" s="46" t="str">
        <f>IF(ISNUMBER(SEARCH("Low",'DIF Worksheet'!$U810)),'DIF Worksheet'!$X810," ")</f>
        <v xml:space="preserve"> </v>
      </c>
    </row>
    <row r="816" spans="1:6">
      <c r="A816" s="45" t="str">
        <f>IF(ISNUMBER(SEARCH("Low",'DIF Worksheet'!$U811)),'DIF Worksheet'!$W811," ")</f>
        <v xml:space="preserve"> </v>
      </c>
      <c r="B816" s="31" t="str">
        <f>IF(ISNUMBER(SEARCH("Low",'DIF Worksheet'!$U811)),'DIF Worksheet'!$A811," ")</f>
        <v xml:space="preserve"> </v>
      </c>
      <c r="C816" s="31" t="str">
        <f>IF('DIF Worksheet'!$B811="","",IF(ISNUMBER(SEARCH("Low",'DIF Worksheet'!$U811)),'DIF Worksheet'!$B811," "))</f>
        <v/>
      </c>
      <c r="D816" s="31" t="str">
        <f>IF('DIF Worksheet'!$C811="","",IF(ISNUMBER(SEARCH("Low",'DIF Worksheet'!$U811)),'DIF Worksheet'!$C811," "))</f>
        <v/>
      </c>
      <c r="E816" s="31" t="str">
        <f>IF('DIF Worksheet'!$D811="","",IF(ISNUMBER(SEARCH("Low",'DIF Worksheet'!$U811)),'DIF Worksheet'!$D811," "))</f>
        <v/>
      </c>
      <c r="F816" s="46" t="str">
        <f>IF(ISNUMBER(SEARCH("Low",'DIF Worksheet'!$U811)),'DIF Worksheet'!$X811," ")</f>
        <v xml:space="preserve"> </v>
      </c>
    </row>
    <row r="817" spans="1:6">
      <c r="A817" s="45" t="str">
        <f>IF(ISNUMBER(SEARCH("Low",'DIF Worksheet'!$U812)),'DIF Worksheet'!$W812," ")</f>
        <v xml:space="preserve"> </v>
      </c>
      <c r="B817" s="31" t="str">
        <f>IF(ISNUMBER(SEARCH("Low",'DIF Worksheet'!$U812)),'DIF Worksheet'!$A812," ")</f>
        <v xml:space="preserve"> </v>
      </c>
      <c r="C817" s="31" t="str">
        <f>IF('DIF Worksheet'!$B812="","",IF(ISNUMBER(SEARCH("Low",'DIF Worksheet'!$U812)),'DIF Worksheet'!$B812," "))</f>
        <v/>
      </c>
      <c r="D817" s="31" t="str">
        <f>IF('DIF Worksheet'!$C812="","",IF(ISNUMBER(SEARCH("Low",'DIF Worksheet'!$U812)),'DIF Worksheet'!$C812," "))</f>
        <v/>
      </c>
      <c r="E817" s="31" t="str">
        <f>IF('DIF Worksheet'!$D812="","",IF(ISNUMBER(SEARCH("Low",'DIF Worksheet'!$U812)),'DIF Worksheet'!$D812," "))</f>
        <v/>
      </c>
      <c r="F817" s="46" t="str">
        <f>IF(ISNUMBER(SEARCH("Low",'DIF Worksheet'!$U812)),'DIF Worksheet'!$X812," ")</f>
        <v xml:space="preserve"> </v>
      </c>
    </row>
    <row r="818" spans="1:6">
      <c r="A818" s="45" t="str">
        <f>IF(ISNUMBER(SEARCH("Low",'DIF Worksheet'!$U813)),'DIF Worksheet'!$W813," ")</f>
        <v xml:space="preserve"> </v>
      </c>
      <c r="B818" s="31" t="str">
        <f>IF(ISNUMBER(SEARCH("Low",'DIF Worksheet'!$U813)),'DIF Worksheet'!$A813," ")</f>
        <v xml:space="preserve"> </v>
      </c>
      <c r="C818" s="31" t="str">
        <f>IF('DIF Worksheet'!$B813="","",IF(ISNUMBER(SEARCH("Low",'DIF Worksheet'!$U813)),'DIF Worksheet'!$B813," "))</f>
        <v/>
      </c>
      <c r="D818" s="31" t="str">
        <f>IF('DIF Worksheet'!$C813="","",IF(ISNUMBER(SEARCH("Low",'DIF Worksheet'!$U813)),'DIF Worksheet'!$C813," "))</f>
        <v/>
      </c>
      <c r="E818" s="31" t="str">
        <f>IF('DIF Worksheet'!$D813="","",IF(ISNUMBER(SEARCH("Low",'DIF Worksheet'!$U813)),'DIF Worksheet'!$D813," "))</f>
        <v/>
      </c>
      <c r="F818" s="46" t="str">
        <f>IF(ISNUMBER(SEARCH("Low",'DIF Worksheet'!$U813)),'DIF Worksheet'!$X813," ")</f>
        <v xml:space="preserve"> </v>
      </c>
    </row>
    <row r="819" spans="1:6">
      <c r="A819" s="45" t="str">
        <f>IF(ISNUMBER(SEARCH("Low",'DIF Worksheet'!$U814)),'DIF Worksheet'!$W814," ")</f>
        <v xml:space="preserve"> </v>
      </c>
      <c r="B819" s="31" t="str">
        <f>IF(ISNUMBER(SEARCH("Low",'DIF Worksheet'!$U814)),'DIF Worksheet'!$A814," ")</f>
        <v xml:space="preserve"> </v>
      </c>
      <c r="C819" s="31" t="str">
        <f>IF('DIF Worksheet'!$B814="","",IF(ISNUMBER(SEARCH("Low",'DIF Worksheet'!$U814)),'DIF Worksheet'!$B814," "))</f>
        <v/>
      </c>
      <c r="D819" s="31" t="str">
        <f>IF('DIF Worksheet'!$C814="","",IF(ISNUMBER(SEARCH("Low",'DIF Worksheet'!$U814)),'DIF Worksheet'!$C814," "))</f>
        <v/>
      </c>
      <c r="E819" s="31" t="str">
        <f>IF('DIF Worksheet'!$D814="","",IF(ISNUMBER(SEARCH("Low",'DIF Worksheet'!$U814)),'DIF Worksheet'!$D814," "))</f>
        <v/>
      </c>
      <c r="F819" s="46" t="str">
        <f>IF(ISNUMBER(SEARCH("Low",'DIF Worksheet'!$U814)),'DIF Worksheet'!$X814," ")</f>
        <v xml:space="preserve"> </v>
      </c>
    </row>
    <row r="820" spans="1:6">
      <c r="A820" s="45" t="str">
        <f>IF(ISNUMBER(SEARCH("Low",'DIF Worksheet'!$U815)),'DIF Worksheet'!$W815," ")</f>
        <v xml:space="preserve"> </v>
      </c>
      <c r="B820" s="31" t="str">
        <f>IF(ISNUMBER(SEARCH("Low",'DIF Worksheet'!$U815)),'DIF Worksheet'!$A815," ")</f>
        <v xml:space="preserve"> </v>
      </c>
      <c r="C820" s="31" t="str">
        <f>IF('DIF Worksheet'!$B815="","",IF(ISNUMBER(SEARCH("Low",'DIF Worksheet'!$U815)),'DIF Worksheet'!$B815," "))</f>
        <v/>
      </c>
      <c r="D820" s="31" t="str">
        <f>IF('DIF Worksheet'!$C815="","",IF(ISNUMBER(SEARCH("Low",'DIF Worksheet'!$U815)),'DIF Worksheet'!$C815," "))</f>
        <v/>
      </c>
      <c r="E820" s="31" t="str">
        <f>IF('DIF Worksheet'!$D815="","",IF(ISNUMBER(SEARCH("Low",'DIF Worksheet'!$U815)),'DIF Worksheet'!$D815," "))</f>
        <v/>
      </c>
      <c r="F820" s="46" t="str">
        <f>IF(ISNUMBER(SEARCH("Low",'DIF Worksheet'!$U815)),'DIF Worksheet'!$X815," ")</f>
        <v xml:space="preserve"> </v>
      </c>
    </row>
    <row r="821" spans="1:6">
      <c r="A821" s="45" t="str">
        <f>IF(ISNUMBER(SEARCH("Low",'DIF Worksheet'!$U816)),'DIF Worksheet'!$W816," ")</f>
        <v xml:space="preserve"> </v>
      </c>
      <c r="B821" s="31" t="str">
        <f>IF(ISNUMBER(SEARCH("Low",'DIF Worksheet'!$U816)),'DIF Worksheet'!$A816," ")</f>
        <v xml:space="preserve"> </v>
      </c>
      <c r="C821" s="31" t="str">
        <f>IF('DIF Worksheet'!$B816="","",IF(ISNUMBER(SEARCH("Low",'DIF Worksheet'!$U816)),'DIF Worksheet'!$B816," "))</f>
        <v/>
      </c>
      <c r="D821" s="31" t="str">
        <f>IF('DIF Worksheet'!$C816="","",IF(ISNUMBER(SEARCH("Low",'DIF Worksheet'!$U816)),'DIF Worksheet'!$C816," "))</f>
        <v/>
      </c>
      <c r="E821" s="31" t="str">
        <f>IF('DIF Worksheet'!$D816="","",IF(ISNUMBER(SEARCH("Low",'DIF Worksheet'!$U816)),'DIF Worksheet'!$D816," "))</f>
        <v/>
      </c>
      <c r="F821" s="46" t="str">
        <f>IF(ISNUMBER(SEARCH("Low",'DIF Worksheet'!$U816)),'DIF Worksheet'!$X816," ")</f>
        <v xml:space="preserve"> </v>
      </c>
    </row>
    <row r="822" spans="1:6">
      <c r="A822" s="45" t="str">
        <f>IF(ISNUMBER(SEARCH("Low",'DIF Worksheet'!$U817)),'DIF Worksheet'!$W817," ")</f>
        <v xml:space="preserve"> </v>
      </c>
      <c r="B822" s="31" t="str">
        <f>IF(ISNUMBER(SEARCH("Low",'DIF Worksheet'!$U817)),'DIF Worksheet'!$A817," ")</f>
        <v xml:space="preserve"> </v>
      </c>
      <c r="C822" s="31" t="str">
        <f>IF('DIF Worksheet'!$B817="","",IF(ISNUMBER(SEARCH("Low",'DIF Worksheet'!$U817)),'DIF Worksheet'!$B817," "))</f>
        <v/>
      </c>
      <c r="D822" s="31" t="str">
        <f>IF('DIF Worksheet'!$C817="","",IF(ISNUMBER(SEARCH("Low",'DIF Worksheet'!$U817)),'DIF Worksheet'!$C817," "))</f>
        <v/>
      </c>
      <c r="E822" s="31" t="str">
        <f>IF('DIF Worksheet'!$D817="","",IF(ISNUMBER(SEARCH("Low",'DIF Worksheet'!$U817)),'DIF Worksheet'!$D817," "))</f>
        <v/>
      </c>
      <c r="F822" s="46" t="str">
        <f>IF(ISNUMBER(SEARCH("Low",'DIF Worksheet'!$U817)),'DIF Worksheet'!$X817," ")</f>
        <v xml:space="preserve"> </v>
      </c>
    </row>
    <row r="823" spans="1:6">
      <c r="A823" s="45" t="str">
        <f>IF(ISNUMBER(SEARCH("Low",'DIF Worksheet'!$U818)),'DIF Worksheet'!$W818," ")</f>
        <v xml:space="preserve"> </v>
      </c>
      <c r="B823" s="31" t="str">
        <f>IF(ISNUMBER(SEARCH("Low",'DIF Worksheet'!$U818)),'DIF Worksheet'!$A818," ")</f>
        <v xml:space="preserve"> </v>
      </c>
      <c r="C823" s="31" t="str">
        <f>IF('DIF Worksheet'!$B818="","",IF(ISNUMBER(SEARCH("Low",'DIF Worksheet'!$U818)),'DIF Worksheet'!$B818," "))</f>
        <v/>
      </c>
      <c r="D823" s="31" t="str">
        <f>IF('DIF Worksheet'!$C818="","",IF(ISNUMBER(SEARCH("Low",'DIF Worksheet'!$U818)),'DIF Worksheet'!$C818," "))</f>
        <v/>
      </c>
      <c r="E823" s="31" t="str">
        <f>IF('DIF Worksheet'!$D818="","",IF(ISNUMBER(SEARCH("Low",'DIF Worksheet'!$U818)),'DIF Worksheet'!$D818," "))</f>
        <v/>
      </c>
      <c r="F823" s="46" t="str">
        <f>IF(ISNUMBER(SEARCH("Low",'DIF Worksheet'!$U818)),'DIF Worksheet'!$X818," ")</f>
        <v xml:space="preserve"> </v>
      </c>
    </row>
    <row r="824" spans="1:6">
      <c r="A824" s="45" t="str">
        <f>IF(ISNUMBER(SEARCH("Low",'DIF Worksheet'!$U819)),'DIF Worksheet'!$W819," ")</f>
        <v xml:space="preserve"> </v>
      </c>
      <c r="B824" s="31" t="str">
        <f>IF(ISNUMBER(SEARCH("Low",'DIF Worksheet'!$U819)),'DIF Worksheet'!$A819," ")</f>
        <v xml:space="preserve"> </v>
      </c>
      <c r="C824" s="31" t="str">
        <f>IF('DIF Worksheet'!$B819="","",IF(ISNUMBER(SEARCH("Low",'DIF Worksheet'!$U819)),'DIF Worksheet'!$B819," "))</f>
        <v/>
      </c>
      <c r="D824" s="31" t="str">
        <f>IF('DIF Worksheet'!$C819="","",IF(ISNUMBER(SEARCH("Low",'DIF Worksheet'!$U819)),'DIF Worksheet'!$C819," "))</f>
        <v/>
      </c>
      <c r="E824" s="31" t="str">
        <f>IF('DIF Worksheet'!$D819="","",IF(ISNUMBER(SEARCH("Low",'DIF Worksheet'!$U819)),'DIF Worksheet'!$D819," "))</f>
        <v/>
      </c>
      <c r="F824" s="46" t="str">
        <f>IF(ISNUMBER(SEARCH("Low",'DIF Worksheet'!$U819)),'DIF Worksheet'!$X819," ")</f>
        <v xml:space="preserve"> </v>
      </c>
    </row>
    <row r="825" spans="1:6">
      <c r="A825" s="45" t="str">
        <f>IF(ISNUMBER(SEARCH("Low",'DIF Worksheet'!$U820)),'DIF Worksheet'!$W820," ")</f>
        <v xml:space="preserve"> </v>
      </c>
      <c r="B825" s="31" t="str">
        <f>IF(ISNUMBER(SEARCH("Low",'DIF Worksheet'!$U820)),'DIF Worksheet'!$A820," ")</f>
        <v xml:space="preserve"> </v>
      </c>
      <c r="C825" s="31" t="str">
        <f>IF('DIF Worksheet'!$B820="","",IF(ISNUMBER(SEARCH("Low",'DIF Worksheet'!$U820)),'DIF Worksheet'!$B820," "))</f>
        <v/>
      </c>
      <c r="D825" s="31" t="str">
        <f>IF('DIF Worksheet'!$C820="","",IF(ISNUMBER(SEARCH("Low",'DIF Worksheet'!$U820)),'DIF Worksheet'!$C820," "))</f>
        <v/>
      </c>
      <c r="E825" s="31" t="str">
        <f>IF('DIF Worksheet'!$D820="","",IF(ISNUMBER(SEARCH("Low",'DIF Worksheet'!$U820)),'DIF Worksheet'!$D820," "))</f>
        <v/>
      </c>
      <c r="F825" s="46" t="str">
        <f>IF(ISNUMBER(SEARCH("Low",'DIF Worksheet'!$U820)),'DIF Worksheet'!$X820," ")</f>
        <v xml:space="preserve"> </v>
      </c>
    </row>
    <row r="826" spans="1:6">
      <c r="A826" s="45" t="str">
        <f>IF(ISNUMBER(SEARCH("Low",'DIF Worksheet'!$U821)),'DIF Worksheet'!$W821," ")</f>
        <v xml:space="preserve"> </v>
      </c>
      <c r="B826" s="31" t="str">
        <f>IF(ISNUMBER(SEARCH("Low",'DIF Worksheet'!$U821)),'DIF Worksheet'!$A821," ")</f>
        <v xml:space="preserve"> </v>
      </c>
      <c r="C826" s="31" t="str">
        <f>IF('DIF Worksheet'!$B821="","",IF(ISNUMBER(SEARCH("Low",'DIF Worksheet'!$U821)),'DIF Worksheet'!$B821," "))</f>
        <v/>
      </c>
      <c r="D826" s="31" t="str">
        <f>IF('DIF Worksheet'!$C821="","",IF(ISNUMBER(SEARCH("Low",'DIF Worksheet'!$U821)),'DIF Worksheet'!$C821," "))</f>
        <v/>
      </c>
      <c r="E826" s="31" t="str">
        <f>IF('DIF Worksheet'!$D821="","",IF(ISNUMBER(SEARCH("Low",'DIF Worksheet'!$U821)),'DIF Worksheet'!$D821," "))</f>
        <v/>
      </c>
      <c r="F826" s="46" t="str">
        <f>IF(ISNUMBER(SEARCH("Low",'DIF Worksheet'!$U821)),'DIF Worksheet'!$X821," ")</f>
        <v xml:space="preserve"> </v>
      </c>
    </row>
    <row r="827" spans="1:6">
      <c r="A827" s="45" t="str">
        <f>IF(ISNUMBER(SEARCH("Low",'DIF Worksheet'!$U822)),'DIF Worksheet'!$W822," ")</f>
        <v xml:space="preserve"> </v>
      </c>
      <c r="B827" s="31" t="str">
        <f>IF(ISNUMBER(SEARCH("Low",'DIF Worksheet'!$U822)),'DIF Worksheet'!$A822," ")</f>
        <v xml:space="preserve"> </v>
      </c>
      <c r="C827" s="31" t="str">
        <f>IF('DIF Worksheet'!$B822="","",IF(ISNUMBER(SEARCH("Low",'DIF Worksheet'!$U822)),'DIF Worksheet'!$B822," "))</f>
        <v/>
      </c>
      <c r="D827" s="31" t="str">
        <f>IF('DIF Worksheet'!$C822="","",IF(ISNUMBER(SEARCH("Low",'DIF Worksheet'!$U822)),'DIF Worksheet'!$C822," "))</f>
        <v/>
      </c>
      <c r="E827" s="31" t="str">
        <f>IF('DIF Worksheet'!$D822="","",IF(ISNUMBER(SEARCH("Low",'DIF Worksheet'!$U822)),'DIF Worksheet'!$D822," "))</f>
        <v/>
      </c>
      <c r="F827" s="46" t="str">
        <f>IF(ISNUMBER(SEARCH("Low",'DIF Worksheet'!$U822)),'DIF Worksheet'!$X822," ")</f>
        <v xml:space="preserve"> </v>
      </c>
    </row>
    <row r="828" spans="1:6">
      <c r="A828" s="45" t="str">
        <f>IF(ISNUMBER(SEARCH("Low",'DIF Worksheet'!$U823)),'DIF Worksheet'!$W823," ")</f>
        <v xml:space="preserve"> </v>
      </c>
      <c r="B828" s="31" t="str">
        <f>IF(ISNUMBER(SEARCH("Low",'DIF Worksheet'!$U823)),'DIF Worksheet'!$A823," ")</f>
        <v xml:space="preserve"> </v>
      </c>
      <c r="C828" s="31" t="str">
        <f>IF('DIF Worksheet'!$B823="","",IF(ISNUMBER(SEARCH("Low",'DIF Worksheet'!$U823)),'DIF Worksheet'!$B823," "))</f>
        <v/>
      </c>
      <c r="D828" s="31" t="str">
        <f>IF('DIF Worksheet'!$C823="","",IF(ISNUMBER(SEARCH("Low",'DIF Worksheet'!$U823)),'DIF Worksheet'!$C823," "))</f>
        <v/>
      </c>
      <c r="E828" s="31" t="str">
        <f>IF('DIF Worksheet'!$D823="","",IF(ISNUMBER(SEARCH("Low",'DIF Worksheet'!$U823)),'DIF Worksheet'!$D823," "))</f>
        <v/>
      </c>
      <c r="F828" s="46" t="str">
        <f>IF(ISNUMBER(SEARCH("Low",'DIF Worksheet'!$U823)),'DIF Worksheet'!$X823," ")</f>
        <v xml:space="preserve"> </v>
      </c>
    </row>
    <row r="829" spans="1:6">
      <c r="A829" s="45" t="str">
        <f>IF(ISNUMBER(SEARCH("Low",'DIF Worksheet'!$U824)),'DIF Worksheet'!$W824," ")</f>
        <v xml:space="preserve"> </v>
      </c>
      <c r="B829" s="31" t="str">
        <f>IF(ISNUMBER(SEARCH("Low",'DIF Worksheet'!$U824)),'DIF Worksheet'!$A824," ")</f>
        <v xml:space="preserve"> </v>
      </c>
      <c r="C829" s="31" t="str">
        <f>IF('DIF Worksheet'!$B824="","",IF(ISNUMBER(SEARCH("Low",'DIF Worksheet'!$U824)),'DIF Worksheet'!$B824," "))</f>
        <v/>
      </c>
      <c r="D829" s="31" t="str">
        <f>IF('DIF Worksheet'!$C824="","",IF(ISNUMBER(SEARCH("Low",'DIF Worksheet'!$U824)),'DIF Worksheet'!$C824," "))</f>
        <v/>
      </c>
      <c r="E829" s="31" t="str">
        <f>IF('DIF Worksheet'!$D824="","",IF(ISNUMBER(SEARCH("Low",'DIF Worksheet'!$U824)),'DIF Worksheet'!$D824," "))</f>
        <v/>
      </c>
      <c r="F829" s="46" t="str">
        <f>IF(ISNUMBER(SEARCH("Low",'DIF Worksheet'!$U824)),'DIF Worksheet'!$X824," ")</f>
        <v xml:space="preserve"> </v>
      </c>
    </row>
    <row r="830" spans="1:6">
      <c r="A830" s="45" t="str">
        <f>IF(ISNUMBER(SEARCH("Low",'DIF Worksheet'!$U825)),'DIF Worksheet'!$W825," ")</f>
        <v xml:space="preserve"> </v>
      </c>
      <c r="B830" s="31" t="str">
        <f>IF(ISNUMBER(SEARCH("Low",'DIF Worksheet'!$U825)),'DIF Worksheet'!$A825," ")</f>
        <v xml:space="preserve"> </v>
      </c>
      <c r="C830" s="31" t="str">
        <f>IF('DIF Worksheet'!$B825="","",IF(ISNUMBER(SEARCH("Low",'DIF Worksheet'!$U825)),'DIF Worksheet'!$B825," "))</f>
        <v/>
      </c>
      <c r="D830" s="31" t="str">
        <f>IF('DIF Worksheet'!$C825="","",IF(ISNUMBER(SEARCH("Low",'DIF Worksheet'!$U825)),'DIF Worksheet'!$C825," "))</f>
        <v/>
      </c>
      <c r="E830" s="31" t="str">
        <f>IF('DIF Worksheet'!$D825="","",IF(ISNUMBER(SEARCH("Low",'DIF Worksheet'!$U825)),'DIF Worksheet'!$D825," "))</f>
        <v/>
      </c>
      <c r="F830" s="46" t="str">
        <f>IF(ISNUMBER(SEARCH("Low",'DIF Worksheet'!$U825)),'DIF Worksheet'!$X825," ")</f>
        <v xml:space="preserve"> </v>
      </c>
    </row>
    <row r="831" spans="1:6">
      <c r="A831" s="45" t="str">
        <f>IF(ISNUMBER(SEARCH("Low",'DIF Worksheet'!$U826)),'DIF Worksheet'!$W826," ")</f>
        <v xml:space="preserve"> </v>
      </c>
      <c r="B831" s="31" t="str">
        <f>IF(ISNUMBER(SEARCH("Low",'DIF Worksheet'!$U826)),'DIF Worksheet'!$A826," ")</f>
        <v xml:space="preserve"> </v>
      </c>
      <c r="C831" s="31" t="str">
        <f>IF('DIF Worksheet'!$B826="","",IF(ISNUMBER(SEARCH("Low",'DIF Worksheet'!$U826)),'DIF Worksheet'!$B826," "))</f>
        <v/>
      </c>
      <c r="D831" s="31" t="str">
        <f>IF('DIF Worksheet'!$C826="","",IF(ISNUMBER(SEARCH("Low",'DIF Worksheet'!$U826)),'DIF Worksheet'!$C826," "))</f>
        <v/>
      </c>
      <c r="E831" s="31" t="str">
        <f>IF('DIF Worksheet'!$D826="","",IF(ISNUMBER(SEARCH("Low",'DIF Worksheet'!$U826)),'DIF Worksheet'!$D826," "))</f>
        <v/>
      </c>
      <c r="F831" s="46" t="str">
        <f>IF(ISNUMBER(SEARCH("Low",'DIF Worksheet'!$U826)),'DIF Worksheet'!$X826," ")</f>
        <v xml:space="preserve"> </v>
      </c>
    </row>
    <row r="832" spans="1:6">
      <c r="A832" s="45" t="str">
        <f>IF(ISNUMBER(SEARCH("Low",'DIF Worksheet'!$U827)),'DIF Worksheet'!$W827," ")</f>
        <v xml:space="preserve"> </v>
      </c>
      <c r="B832" s="31" t="str">
        <f>IF(ISNUMBER(SEARCH("Low",'DIF Worksheet'!$U827)),'DIF Worksheet'!$A827," ")</f>
        <v xml:space="preserve"> </v>
      </c>
      <c r="C832" s="31" t="str">
        <f>IF('DIF Worksheet'!$B827="","",IF(ISNUMBER(SEARCH("Low",'DIF Worksheet'!$U827)),'DIF Worksheet'!$B827," "))</f>
        <v/>
      </c>
      <c r="D832" s="31" t="str">
        <f>IF('DIF Worksheet'!$C827="","",IF(ISNUMBER(SEARCH("Low",'DIF Worksheet'!$U827)),'DIF Worksheet'!$C827," "))</f>
        <v/>
      </c>
      <c r="E832" s="31" t="str">
        <f>IF('DIF Worksheet'!$D827="","",IF(ISNUMBER(SEARCH("Low",'DIF Worksheet'!$U827)),'DIF Worksheet'!$D827," "))</f>
        <v/>
      </c>
      <c r="F832" s="46" t="str">
        <f>IF(ISNUMBER(SEARCH("Low",'DIF Worksheet'!$U827)),'DIF Worksheet'!$X827," ")</f>
        <v xml:space="preserve"> </v>
      </c>
    </row>
    <row r="833" spans="1:6">
      <c r="A833" s="45" t="str">
        <f>IF(ISNUMBER(SEARCH("Low",'DIF Worksheet'!$U828)),'DIF Worksheet'!$W828," ")</f>
        <v xml:space="preserve"> </v>
      </c>
      <c r="B833" s="31" t="str">
        <f>IF(ISNUMBER(SEARCH("Low",'DIF Worksheet'!$U828)),'DIF Worksheet'!$A828," ")</f>
        <v xml:space="preserve"> </v>
      </c>
      <c r="C833" s="31" t="str">
        <f>IF('DIF Worksheet'!$B828="","",IF(ISNUMBER(SEARCH("Low",'DIF Worksheet'!$U828)),'DIF Worksheet'!$B828," "))</f>
        <v/>
      </c>
      <c r="D833" s="31" t="str">
        <f>IF('DIF Worksheet'!$C828="","",IF(ISNUMBER(SEARCH("Low",'DIF Worksheet'!$U828)),'DIF Worksheet'!$C828," "))</f>
        <v/>
      </c>
      <c r="E833" s="31" t="str">
        <f>IF('DIF Worksheet'!$D828="","",IF(ISNUMBER(SEARCH("Low",'DIF Worksheet'!$U828)),'DIF Worksheet'!$D828," "))</f>
        <v/>
      </c>
      <c r="F833" s="46" t="str">
        <f>IF(ISNUMBER(SEARCH("Low",'DIF Worksheet'!$U828)),'DIF Worksheet'!$X828," ")</f>
        <v xml:space="preserve"> </v>
      </c>
    </row>
    <row r="834" spans="1:6">
      <c r="A834" s="45" t="str">
        <f>IF(ISNUMBER(SEARCH("Low",'DIF Worksheet'!$U829)),'DIF Worksheet'!$W829," ")</f>
        <v xml:space="preserve"> </v>
      </c>
      <c r="B834" s="31" t="str">
        <f>IF(ISNUMBER(SEARCH("Low",'DIF Worksheet'!$U829)),'DIF Worksheet'!$A829," ")</f>
        <v xml:space="preserve"> </v>
      </c>
      <c r="C834" s="31" t="str">
        <f>IF('DIF Worksheet'!$B829="","",IF(ISNUMBER(SEARCH("Low",'DIF Worksheet'!$U829)),'DIF Worksheet'!$B829," "))</f>
        <v/>
      </c>
      <c r="D834" s="31" t="str">
        <f>IF('DIF Worksheet'!$C829="","",IF(ISNUMBER(SEARCH("Low",'DIF Worksheet'!$U829)),'DIF Worksheet'!$C829," "))</f>
        <v/>
      </c>
      <c r="E834" s="31" t="str">
        <f>IF('DIF Worksheet'!$D829="","",IF(ISNUMBER(SEARCH("Low",'DIF Worksheet'!$U829)),'DIF Worksheet'!$D829," "))</f>
        <v/>
      </c>
      <c r="F834" s="46" t="str">
        <f>IF(ISNUMBER(SEARCH("Low",'DIF Worksheet'!$U829)),'DIF Worksheet'!$X829," ")</f>
        <v xml:space="preserve"> </v>
      </c>
    </row>
    <row r="835" spans="1:6">
      <c r="A835" s="45" t="str">
        <f>IF(ISNUMBER(SEARCH("Low",'DIF Worksheet'!$U830)),'DIF Worksheet'!$W830," ")</f>
        <v xml:space="preserve"> </v>
      </c>
      <c r="B835" s="31" t="str">
        <f>IF(ISNUMBER(SEARCH("Low",'DIF Worksheet'!$U830)),'DIF Worksheet'!$A830," ")</f>
        <v xml:space="preserve"> </v>
      </c>
      <c r="C835" s="31" t="str">
        <f>IF('DIF Worksheet'!$B830="","",IF(ISNUMBER(SEARCH("Low",'DIF Worksheet'!$U830)),'DIF Worksheet'!$B830," "))</f>
        <v/>
      </c>
      <c r="D835" s="31" t="str">
        <f>IF('DIF Worksheet'!$C830="","",IF(ISNUMBER(SEARCH("Low",'DIF Worksheet'!$U830)),'DIF Worksheet'!$C830," "))</f>
        <v/>
      </c>
      <c r="E835" s="31" t="str">
        <f>IF('DIF Worksheet'!$D830="","",IF(ISNUMBER(SEARCH("Low",'DIF Worksheet'!$U830)),'DIF Worksheet'!$D830," "))</f>
        <v/>
      </c>
      <c r="F835" s="46" t="str">
        <f>IF(ISNUMBER(SEARCH("Low",'DIF Worksheet'!$U830)),'DIF Worksheet'!$X830," ")</f>
        <v xml:space="preserve"> </v>
      </c>
    </row>
    <row r="836" spans="1:6">
      <c r="A836" s="45" t="str">
        <f>IF(ISNUMBER(SEARCH("Low",'DIF Worksheet'!$U831)),'DIF Worksheet'!$W831," ")</f>
        <v xml:space="preserve"> </v>
      </c>
      <c r="B836" s="31" t="str">
        <f>IF(ISNUMBER(SEARCH("Low",'DIF Worksheet'!$U831)),'DIF Worksheet'!$A831," ")</f>
        <v xml:space="preserve"> </v>
      </c>
      <c r="C836" s="31" t="str">
        <f>IF('DIF Worksheet'!$B831="","",IF(ISNUMBER(SEARCH("Low",'DIF Worksheet'!$U831)),'DIF Worksheet'!$B831," "))</f>
        <v/>
      </c>
      <c r="D836" s="31" t="str">
        <f>IF('DIF Worksheet'!$C831="","",IF(ISNUMBER(SEARCH("Low",'DIF Worksheet'!$U831)),'DIF Worksheet'!$C831," "))</f>
        <v/>
      </c>
      <c r="E836" s="31" t="str">
        <f>IF('DIF Worksheet'!$D831="","",IF(ISNUMBER(SEARCH("Low",'DIF Worksheet'!$U831)),'DIF Worksheet'!$D831," "))</f>
        <v/>
      </c>
      <c r="F836" s="46" t="str">
        <f>IF(ISNUMBER(SEARCH("Low",'DIF Worksheet'!$U831)),'DIF Worksheet'!$X831," ")</f>
        <v xml:space="preserve"> </v>
      </c>
    </row>
    <row r="837" spans="1:6">
      <c r="A837" s="45" t="str">
        <f>IF(ISNUMBER(SEARCH("Low",'DIF Worksheet'!$U832)),'DIF Worksheet'!$W832," ")</f>
        <v xml:space="preserve"> </v>
      </c>
      <c r="B837" s="31" t="str">
        <f>IF(ISNUMBER(SEARCH("Low",'DIF Worksheet'!$U832)),'DIF Worksheet'!$A832," ")</f>
        <v xml:space="preserve"> </v>
      </c>
      <c r="C837" s="31" t="str">
        <f>IF('DIF Worksheet'!$B832="","",IF(ISNUMBER(SEARCH("Low",'DIF Worksheet'!$U832)),'DIF Worksheet'!$B832," "))</f>
        <v/>
      </c>
      <c r="D837" s="31" t="str">
        <f>IF('DIF Worksheet'!$C832="","",IF(ISNUMBER(SEARCH("Low",'DIF Worksheet'!$U832)),'DIF Worksheet'!$C832," "))</f>
        <v/>
      </c>
      <c r="E837" s="31" t="str">
        <f>IF('DIF Worksheet'!$D832="","",IF(ISNUMBER(SEARCH("Low",'DIF Worksheet'!$U832)),'DIF Worksheet'!$D832," "))</f>
        <v/>
      </c>
      <c r="F837" s="46" t="str">
        <f>IF(ISNUMBER(SEARCH("Low",'DIF Worksheet'!$U832)),'DIF Worksheet'!$X832," ")</f>
        <v xml:space="preserve"> </v>
      </c>
    </row>
    <row r="838" spans="1:6">
      <c r="A838" s="45" t="str">
        <f>IF(ISNUMBER(SEARCH("Low",'DIF Worksheet'!$U833)),'DIF Worksheet'!$W833," ")</f>
        <v xml:space="preserve"> </v>
      </c>
      <c r="B838" s="31" t="str">
        <f>IF(ISNUMBER(SEARCH("Low",'DIF Worksheet'!$U833)),'DIF Worksheet'!$A833," ")</f>
        <v xml:space="preserve"> </v>
      </c>
      <c r="C838" s="31" t="str">
        <f>IF('DIF Worksheet'!$B833="","",IF(ISNUMBER(SEARCH("Low",'DIF Worksheet'!$U833)),'DIF Worksheet'!$B833," "))</f>
        <v/>
      </c>
      <c r="D838" s="31" t="str">
        <f>IF('DIF Worksheet'!$C833="","",IF(ISNUMBER(SEARCH("Low",'DIF Worksheet'!$U833)),'DIF Worksheet'!$C833," "))</f>
        <v/>
      </c>
      <c r="E838" s="31" t="str">
        <f>IF('DIF Worksheet'!$D833="","",IF(ISNUMBER(SEARCH("Low",'DIF Worksheet'!$U833)),'DIF Worksheet'!$D833," "))</f>
        <v/>
      </c>
      <c r="F838" s="46" t="str">
        <f>IF(ISNUMBER(SEARCH("Low",'DIF Worksheet'!$U833)),'DIF Worksheet'!$X833," ")</f>
        <v xml:space="preserve"> </v>
      </c>
    </row>
    <row r="839" spans="1:6">
      <c r="A839" s="45" t="str">
        <f>IF(ISNUMBER(SEARCH("Low",'DIF Worksheet'!$U834)),'DIF Worksheet'!$W834," ")</f>
        <v xml:space="preserve"> </v>
      </c>
      <c r="B839" s="31" t="str">
        <f>IF(ISNUMBER(SEARCH("Low",'DIF Worksheet'!$U834)),'DIF Worksheet'!$A834," ")</f>
        <v xml:space="preserve"> </v>
      </c>
      <c r="C839" s="31" t="str">
        <f>IF('DIF Worksheet'!$B834="","",IF(ISNUMBER(SEARCH("Low",'DIF Worksheet'!$U834)),'DIF Worksheet'!$B834," "))</f>
        <v/>
      </c>
      <c r="D839" s="31" t="str">
        <f>IF('DIF Worksheet'!$C834="","",IF(ISNUMBER(SEARCH("Low",'DIF Worksheet'!$U834)),'DIF Worksheet'!$C834," "))</f>
        <v/>
      </c>
      <c r="E839" s="31" t="str">
        <f>IF('DIF Worksheet'!$D834="","",IF(ISNUMBER(SEARCH("Low",'DIF Worksheet'!$U834)),'DIF Worksheet'!$D834," "))</f>
        <v/>
      </c>
      <c r="F839" s="46" t="str">
        <f>IF(ISNUMBER(SEARCH("Low",'DIF Worksheet'!$U834)),'DIF Worksheet'!$X834," ")</f>
        <v xml:space="preserve"> </v>
      </c>
    </row>
    <row r="840" spans="1:6">
      <c r="A840" s="45" t="str">
        <f>IF(ISNUMBER(SEARCH("Low",'DIF Worksheet'!$U835)),'DIF Worksheet'!$W835," ")</f>
        <v xml:space="preserve"> </v>
      </c>
      <c r="B840" s="31" t="str">
        <f>IF(ISNUMBER(SEARCH("Low",'DIF Worksheet'!$U835)),'DIF Worksheet'!$A835," ")</f>
        <v xml:space="preserve"> </v>
      </c>
      <c r="C840" s="31" t="str">
        <f>IF('DIF Worksheet'!$B835="","",IF(ISNUMBER(SEARCH("Low",'DIF Worksheet'!$U835)),'DIF Worksheet'!$B835," "))</f>
        <v/>
      </c>
      <c r="D840" s="31" t="str">
        <f>IF('DIF Worksheet'!$C835="","",IF(ISNUMBER(SEARCH("Low",'DIF Worksheet'!$U835)),'DIF Worksheet'!$C835," "))</f>
        <v/>
      </c>
      <c r="E840" s="31" t="str">
        <f>IF('DIF Worksheet'!$D835="","",IF(ISNUMBER(SEARCH("Low",'DIF Worksheet'!$U835)),'DIF Worksheet'!$D835," "))</f>
        <v/>
      </c>
      <c r="F840" s="46" t="str">
        <f>IF(ISNUMBER(SEARCH("Low",'DIF Worksheet'!$U835)),'DIF Worksheet'!$X835," ")</f>
        <v xml:space="preserve"> </v>
      </c>
    </row>
    <row r="841" spans="1:6">
      <c r="A841" s="45" t="str">
        <f>IF(ISNUMBER(SEARCH("Low",'DIF Worksheet'!$U836)),'DIF Worksheet'!$W836," ")</f>
        <v xml:space="preserve"> </v>
      </c>
      <c r="B841" s="31" t="str">
        <f>IF(ISNUMBER(SEARCH("Low",'DIF Worksheet'!$U836)),'DIF Worksheet'!$A836," ")</f>
        <v xml:space="preserve"> </v>
      </c>
      <c r="C841" s="31" t="str">
        <f>IF('DIF Worksheet'!$B836="","",IF(ISNUMBER(SEARCH("Low",'DIF Worksheet'!$U836)),'DIF Worksheet'!$B836," "))</f>
        <v/>
      </c>
      <c r="D841" s="31" t="str">
        <f>IF('DIF Worksheet'!$C836="","",IF(ISNUMBER(SEARCH("Low",'DIF Worksheet'!$U836)),'DIF Worksheet'!$C836," "))</f>
        <v/>
      </c>
      <c r="E841" s="31" t="str">
        <f>IF('DIF Worksheet'!$D836="","",IF(ISNUMBER(SEARCH("Low",'DIF Worksheet'!$U836)),'DIF Worksheet'!$D836," "))</f>
        <v/>
      </c>
      <c r="F841" s="46" t="str">
        <f>IF(ISNUMBER(SEARCH("Low",'DIF Worksheet'!$U836)),'DIF Worksheet'!$X836," ")</f>
        <v xml:space="preserve"> </v>
      </c>
    </row>
    <row r="842" spans="1:6">
      <c r="A842" s="45" t="str">
        <f>IF(ISNUMBER(SEARCH("Low",'DIF Worksheet'!$U837)),'DIF Worksheet'!$W837," ")</f>
        <v xml:space="preserve"> </v>
      </c>
      <c r="B842" s="31" t="str">
        <f>IF(ISNUMBER(SEARCH("Low",'DIF Worksheet'!$U837)),'DIF Worksheet'!$A837," ")</f>
        <v xml:space="preserve"> </v>
      </c>
      <c r="C842" s="31" t="str">
        <f>IF('DIF Worksheet'!$B837="","",IF(ISNUMBER(SEARCH("Low",'DIF Worksheet'!$U837)),'DIF Worksheet'!$B837," "))</f>
        <v/>
      </c>
      <c r="D842" s="31" t="str">
        <f>IF('DIF Worksheet'!$C837="","",IF(ISNUMBER(SEARCH("Low",'DIF Worksheet'!$U837)),'DIF Worksheet'!$C837," "))</f>
        <v/>
      </c>
      <c r="E842" s="31" t="str">
        <f>IF('DIF Worksheet'!$D837="","",IF(ISNUMBER(SEARCH("Low",'DIF Worksheet'!$U837)),'DIF Worksheet'!$D837," "))</f>
        <v/>
      </c>
      <c r="F842" s="46" t="str">
        <f>IF(ISNUMBER(SEARCH("Low",'DIF Worksheet'!$U837)),'DIF Worksheet'!$X837," ")</f>
        <v xml:space="preserve"> </v>
      </c>
    </row>
    <row r="843" spans="1:6">
      <c r="A843" s="45" t="str">
        <f>IF(ISNUMBER(SEARCH("Low",'DIF Worksheet'!$U838)),'DIF Worksheet'!$W838," ")</f>
        <v xml:space="preserve"> </v>
      </c>
      <c r="B843" s="31" t="str">
        <f>IF(ISNUMBER(SEARCH("Low",'DIF Worksheet'!$U838)),'DIF Worksheet'!$A838," ")</f>
        <v xml:space="preserve"> </v>
      </c>
      <c r="C843" s="31" t="str">
        <f>IF('DIF Worksheet'!$B838="","",IF(ISNUMBER(SEARCH("Low",'DIF Worksheet'!$U838)),'DIF Worksheet'!$B838," "))</f>
        <v/>
      </c>
      <c r="D843" s="31" t="str">
        <f>IF('DIF Worksheet'!$C838="","",IF(ISNUMBER(SEARCH("Low",'DIF Worksheet'!$U838)),'DIF Worksheet'!$C838," "))</f>
        <v/>
      </c>
      <c r="E843" s="31" t="str">
        <f>IF('DIF Worksheet'!$D838="","",IF(ISNUMBER(SEARCH("Low",'DIF Worksheet'!$U838)),'DIF Worksheet'!$D838," "))</f>
        <v/>
      </c>
      <c r="F843" s="46" t="str">
        <f>IF(ISNUMBER(SEARCH("Low",'DIF Worksheet'!$U838)),'DIF Worksheet'!$X838," ")</f>
        <v xml:space="preserve"> </v>
      </c>
    </row>
    <row r="844" spans="1:6">
      <c r="A844" s="45" t="str">
        <f>IF(ISNUMBER(SEARCH("Low",'DIF Worksheet'!$U839)),'DIF Worksheet'!$W839," ")</f>
        <v xml:space="preserve"> </v>
      </c>
      <c r="B844" s="31" t="str">
        <f>IF(ISNUMBER(SEARCH("Low",'DIF Worksheet'!$U839)),'DIF Worksheet'!$A839," ")</f>
        <v xml:space="preserve"> </v>
      </c>
      <c r="C844" s="31" t="str">
        <f>IF('DIF Worksheet'!$B839="","",IF(ISNUMBER(SEARCH("Low",'DIF Worksheet'!$U839)),'DIF Worksheet'!$B839," "))</f>
        <v/>
      </c>
      <c r="D844" s="31" t="str">
        <f>IF('DIF Worksheet'!$C839="","",IF(ISNUMBER(SEARCH("Low",'DIF Worksheet'!$U839)),'DIF Worksheet'!$C839," "))</f>
        <v/>
      </c>
      <c r="E844" s="31" t="str">
        <f>IF('DIF Worksheet'!$D839="","",IF(ISNUMBER(SEARCH("Low",'DIF Worksheet'!$U839)),'DIF Worksheet'!$D839," "))</f>
        <v/>
      </c>
      <c r="F844" s="46" t="str">
        <f>IF(ISNUMBER(SEARCH("Low",'DIF Worksheet'!$U839)),'DIF Worksheet'!$X839," ")</f>
        <v xml:space="preserve"> </v>
      </c>
    </row>
    <row r="845" spans="1:6">
      <c r="A845" s="45" t="str">
        <f>IF(ISNUMBER(SEARCH("Low",'DIF Worksheet'!$U840)),'DIF Worksheet'!$W840," ")</f>
        <v xml:space="preserve"> </v>
      </c>
      <c r="B845" s="31" t="str">
        <f>IF(ISNUMBER(SEARCH("Low",'DIF Worksheet'!$U840)),'DIF Worksheet'!$A840," ")</f>
        <v xml:space="preserve"> </v>
      </c>
      <c r="C845" s="31" t="str">
        <f>IF('DIF Worksheet'!$B840="","",IF(ISNUMBER(SEARCH("Low",'DIF Worksheet'!$U840)),'DIF Worksheet'!$B840," "))</f>
        <v/>
      </c>
      <c r="D845" s="31" t="str">
        <f>IF('DIF Worksheet'!$C840="","",IF(ISNUMBER(SEARCH("Low",'DIF Worksheet'!$U840)),'DIF Worksheet'!$C840," "))</f>
        <v/>
      </c>
      <c r="E845" s="31" t="str">
        <f>IF('DIF Worksheet'!$D840="","",IF(ISNUMBER(SEARCH("Low",'DIF Worksheet'!$U840)),'DIF Worksheet'!$D840," "))</f>
        <v/>
      </c>
      <c r="F845" s="46" t="str">
        <f>IF(ISNUMBER(SEARCH("Low",'DIF Worksheet'!$U840)),'DIF Worksheet'!$X840," ")</f>
        <v xml:space="preserve"> </v>
      </c>
    </row>
    <row r="846" spans="1:6">
      <c r="A846" s="45" t="str">
        <f>IF(ISNUMBER(SEARCH("Low",'DIF Worksheet'!$U841)),'DIF Worksheet'!$W841," ")</f>
        <v xml:space="preserve"> </v>
      </c>
      <c r="B846" s="31" t="str">
        <f>IF(ISNUMBER(SEARCH("Low",'DIF Worksheet'!$U841)),'DIF Worksheet'!$A841," ")</f>
        <v xml:space="preserve"> </v>
      </c>
      <c r="C846" s="31" t="str">
        <f>IF('DIF Worksheet'!$B841="","",IF(ISNUMBER(SEARCH("Low",'DIF Worksheet'!$U841)),'DIF Worksheet'!$B841," "))</f>
        <v/>
      </c>
      <c r="D846" s="31" t="str">
        <f>IF('DIF Worksheet'!$C841="","",IF(ISNUMBER(SEARCH("Low",'DIF Worksheet'!$U841)),'DIF Worksheet'!$C841," "))</f>
        <v/>
      </c>
      <c r="E846" s="31" t="str">
        <f>IF('DIF Worksheet'!$D841="","",IF(ISNUMBER(SEARCH("Low",'DIF Worksheet'!$U841)),'DIF Worksheet'!$D841," "))</f>
        <v/>
      </c>
      <c r="F846" s="46" t="str">
        <f>IF(ISNUMBER(SEARCH("Low",'DIF Worksheet'!$U841)),'DIF Worksheet'!$X841," ")</f>
        <v xml:space="preserve"> </v>
      </c>
    </row>
    <row r="847" spans="1:6">
      <c r="A847" s="45" t="str">
        <f>IF(ISNUMBER(SEARCH("Low",'DIF Worksheet'!$U842)),'DIF Worksheet'!$W842," ")</f>
        <v xml:space="preserve"> </v>
      </c>
      <c r="B847" s="31" t="str">
        <f>IF(ISNUMBER(SEARCH("Low",'DIF Worksheet'!$U842)),'DIF Worksheet'!$A842," ")</f>
        <v xml:space="preserve"> </v>
      </c>
      <c r="C847" s="31" t="str">
        <f>IF('DIF Worksheet'!$B842="","",IF(ISNUMBER(SEARCH("Low",'DIF Worksheet'!$U842)),'DIF Worksheet'!$B842," "))</f>
        <v/>
      </c>
      <c r="D847" s="31" t="str">
        <f>IF('DIF Worksheet'!$C842="","",IF(ISNUMBER(SEARCH("Low",'DIF Worksheet'!$U842)),'DIF Worksheet'!$C842," "))</f>
        <v/>
      </c>
      <c r="E847" s="31" t="str">
        <f>IF('DIF Worksheet'!$D842="","",IF(ISNUMBER(SEARCH("Low",'DIF Worksheet'!$U842)),'DIF Worksheet'!$D842," "))</f>
        <v/>
      </c>
      <c r="F847" s="46" t="str">
        <f>IF(ISNUMBER(SEARCH("Low",'DIF Worksheet'!$U842)),'DIF Worksheet'!$X842," ")</f>
        <v xml:space="preserve"> </v>
      </c>
    </row>
    <row r="848" spans="1:6">
      <c r="A848" s="45" t="str">
        <f>IF(ISNUMBER(SEARCH("Low",'DIF Worksheet'!$U843)),'DIF Worksheet'!$W843," ")</f>
        <v xml:space="preserve"> </v>
      </c>
      <c r="B848" s="31" t="str">
        <f>IF(ISNUMBER(SEARCH("Low",'DIF Worksheet'!$U843)),'DIF Worksheet'!$A843," ")</f>
        <v xml:space="preserve"> </v>
      </c>
      <c r="C848" s="31" t="str">
        <f>IF('DIF Worksheet'!$B843="","",IF(ISNUMBER(SEARCH("Low",'DIF Worksheet'!$U843)),'DIF Worksheet'!$B843," "))</f>
        <v/>
      </c>
      <c r="D848" s="31" t="str">
        <f>IF('DIF Worksheet'!$C843="","",IF(ISNUMBER(SEARCH("Low",'DIF Worksheet'!$U843)),'DIF Worksheet'!$C843," "))</f>
        <v/>
      </c>
      <c r="E848" s="31" t="str">
        <f>IF('DIF Worksheet'!$D843="","",IF(ISNUMBER(SEARCH("Low",'DIF Worksheet'!$U843)),'DIF Worksheet'!$D843," "))</f>
        <v/>
      </c>
      <c r="F848" s="46" t="str">
        <f>IF(ISNUMBER(SEARCH("Low",'DIF Worksheet'!$U843)),'DIF Worksheet'!$X843," ")</f>
        <v xml:space="preserve"> </v>
      </c>
    </row>
    <row r="849" spans="1:6">
      <c r="A849" s="45" t="str">
        <f>IF(ISNUMBER(SEARCH("Low",'DIF Worksheet'!$U844)),'DIF Worksheet'!$W844," ")</f>
        <v xml:space="preserve"> </v>
      </c>
      <c r="B849" s="31" t="str">
        <f>IF(ISNUMBER(SEARCH("Low",'DIF Worksheet'!$U844)),'DIF Worksheet'!$A844," ")</f>
        <v xml:space="preserve"> </v>
      </c>
      <c r="C849" s="31" t="str">
        <f>IF('DIF Worksheet'!$B844="","",IF(ISNUMBER(SEARCH("Low",'DIF Worksheet'!$U844)),'DIF Worksheet'!$B844," "))</f>
        <v/>
      </c>
      <c r="D849" s="31" t="str">
        <f>IF('DIF Worksheet'!$C844="","",IF(ISNUMBER(SEARCH("Low",'DIF Worksheet'!$U844)),'DIF Worksheet'!$C844," "))</f>
        <v/>
      </c>
      <c r="E849" s="31" t="str">
        <f>IF('DIF Worksheet'!$D844="","",IF(ISNUMBER(SEARCH("Low",'DIF Worksheet'!$U844)),'DIF Worksheet'!$D844," "))</f>
        <v/>
      </c>
      <c r="F849" s="46" t="str">
        <f>IF(ISNUMBER(SEARCH("Low",'DIF Worksheet'!$U844)),'DIF Worksheet'!$X844," ")</f>
        <v xml:space="preserve"> </v>
      </c>
    </row>
    <row r="850" spans="1:6">
      <c r="A850" s="45" t="str">
        <f>IF(ISNUMBER(SEARCH("Low",'DIF Worksheet'!$U845)),'DIF Worksheet'!$W845," ")</f>
        <v xml:space="preserve"> </v>
      </c>
      <c r="B850" s="31" t="str">
        <f>IF(ISNUMBER(SEARCH("Low",'DIF Worksheet'!$U845)),'DIF Worksheet'!$A845," ")</f>
        <v xml:space="preserve"> </v>
      </c>
      <c r="C850" s="31" t="str">
        <f>IF('DIF Worksheet'!$B845="","",IF(ISNUMBER(SEARCH("Low",'DIF Worksheet'!$U845)),'DIF Worksheet'!$B845," "))</f>
        <v/>
      </c>
      <c r="D850" s="31" t="str">
        <f>IF('DIF Worksheet'!$C845="","",IF(ISNUMBER(SEARCH("Low",'DIF Worksheet'!$U845)),'DIF Worksheet'!$C845," "))</f>
        <v/>
      </c>
      <c r="E850" s="31" t="str">
        <f>IF('DIF Worksheet'!$D845="","",IF(ISNUMBER(SEARCH("Low",'DIF Worksheet'!$U845)),'DIF Worksheet'!$D845," "))</f>
        <v/>
      </c>
      <c r="F850" s="46" t="str">
        <f>IF(ISNUMBER(SEARCH("Low",'DIF Worksheet'!$U845)),'DIF Worksheet'!$X845," ")</f>
        <v xml:space="preserve"> </v>
      </c>
    </row>
    <row r="851" spans="1:6">
      <c r="A851" s="45" t="str">
        <f>IF(ISNUMBER(SEARCH("Low",'DIF Worksheet'!$U846)),'DIF Worksheet'!$W846," ")</f>
        <v xml:space="preserve"> </v>
      </c>
      <c r="B851" s="31" t="str">
        <f>IF(ISNUMBER(SEARCH("Low",'DIF Worksheet'!$U846)),'DIF Worksheet'!$A846," ")</f>
        <v xml:space="preserve"> </v>
      </c>
      <c r="C851" s="31" t="str">
        <f>IF('DIF Worksheet'!$B846="","",IF(ISNUMBER(SEARCH("Low",'DIF Worksheet'!$U846)),'DIF Worksheet'!$B846," "))</f>
        <v/>
      </c>
      <c r="D851" s="31" t="str">
        <f>IF('DIF Worksheet'!$C846="","",IF(ISNUMBER(SEARCH("Low",'DIF Worksheet'!$U846)),'DIF Worksheet'!$C846," "))</f>
        <v/>
      </c>
      <c r="E851" s="31" t="str">
        <f>IF('DIF Worksheet'!$D846="","",IF(ISNUMBER(SEARCH("Low",'DIF Worksheet'!$U846)),'DIF Worksheet'!$D846," "))</f>
        <v/>
      </c>
      <c r="F851" s="46" t="str">
        <f>IF(ISNUMBER(SEARCH("Low",'DIF Worksheet'!$U846)),'DIF Worksheet'!$X846," ")</f>
        <v xml:space="preserve"> </v>
      </c>
    </row>
    <row r="852" spans="1:6">
      <c r="A852" s="45" t="str">
        <f>IF(ISNUMBER(SEARCH("Low",'DIF Worksheet'!$U847)),'DIF Worksheet'!$W847," ")</f>
        <v xml:space="preserve"> </v>
      </c>
      <c r="B852" s="31" t="str">
        <f>IF(ISNUMBER(SEARCH("Low",'DIF Worksheet'!$U847)),'DIF Worksheet'!$A847," ")</f>
        <v xml:space="preserve"> </v>
      </c>
      <c r="C852" s="31" t="str">
        <f>IF('DIF Worksheet'!$B847="","",IF(ISNUMBER(SEARCH("Low",'DIF Worksheet'!$U847)),'DIF Worksheet'!$B847," "))</f>
        <v/>
      </c>
      <c r="D852" s="31" t="str">
        <f>IF('DIF Worksheet'!$C847="","",IF(ISNUMBER(SEARCH("Low",'DIF Worksheet'!$U847)),'DIF Worksheet'!$C847," "))</f>
        <v/>
      </c>
      <c r="E852" s="31" t="str">
        <f>IF('DIF Worksheet'!$D847="","",IF(ISNUMBER(SEARCH("Low",'DIF Worksheet'!$U847)),'DIF Worksheet'!$D847," "))</f>
        <v/>
      </c>
      <c r="F852" s="46" t="str">
        <f>IF(ISNUMBER(SEARCH("Low",'DIF Worksheet'!$U847)),'DIF Worksheet'!$X847," ")</f>
        <v xml:space="preserve"> </v>
      </c>
    </row>
    <row r="853" spans="1:6">
      <c r="A853" s="45" t="str">
        <f>IF(ISNUMBER(SEARCH("Low",'DIF Worksheet'!$U848)),'DIF Worksheet'!$W848," ")</f>
        <v xml:space="preserve"> </v>
      </c>
      <c r="B853" s="31" t="str">
        <f>IF(ISNUMBER(SEARCH("Low",'DIF Worksheet'!$U848)),'DIF Worksheet'!$A848," ")</f>
        <v xml:space="preserve"> </v>
      </c>
      <c r="C853" s="31" t="str">
        <f>IF('DIF Worksheet'!$B848="","",IF(ISNUMBER(SEARCH("Low",'DIF Worksheet'!$U848)),'DIF Worksheet'!$B848," "))</f>
        <v/>
      </c>
      <c r="D853" s="31" t="str">
        <f>IF('DIF Worksheet'!$C848="","",IF(ISNUMBER(SEARCH("Low",'DIF Worksheet'!$U848)),'DIF Worksheet'!$C848," "))</f>
        <v/>
      </c>
      <c r="E853" s="31" t="str">
        <f>IF('DIF Worksheet'!$D848="","",IF(ISNUMBER(SEARCH("Low",'DIF Worksheet'!$U848)),'DIF Worksheet'!$D848," "))</f>
        <v/>
      </c>
      <c r="F853" s="46" t="str">
        <f>IF(ISNUMBER(SEARCH("Low",'DIF Worksheet'!$U848)),'DIF Worksheet'!$X848," ")</f>
        <v xml:space="preserve"> </v>
      </c>
    </row>
    <row r="854" spans="1:6">
      <c r="A854" s="45" t="str">
        <f>IF(ISNUMBER(SEARCH("Low",'DIF Worksheet'!$U849)),'DIF Worksheet'!$W849," ")</f>
        <v xml:space="preserve"> </v>
      </c>
      <c r="B854" s="31" t="str">
        <f>IF(ISNUMBER(SEARCH("Low",'DIF Worksheet'!$U849)),'DIF Worksheet'!$A849," ")</f>
        <v xml:space="preserve"> </v>
      </c>
      <c r="C854" s="31" t="str">
        <f>IF('DIF Worksheet'!$B849="","",IF(ISNUMBER(SEARCH("Low",'DIF Worksheet'!$U849)),'DIF Worksheet'!$B849," "))</f>
        <v/>
      </c>
      <c r="D854" s="31" t="str">
        <f>IF('DIF Worksheet'!$C849="","",IF(ISNUMBER(SEARCH("Low",'DIF Worksheet'!$U849)),'DIF Worksheet'!$C849," "))</f>
        <v/>
      </c>
      <c r="E854" s="31" t="str">
        <f>IF('DIF Worksheet'!$D849="","",IF(ISNUMBER(SEARCH("Low",'DIF Worksheet'!$U849)),'DIF Worksheet'!$D849," "))</f>
        <v/>
      </c>
      <c r="F854" s="46" t="str">
        <f>IF(ISNUMBER(SEARCH("Low",'DIF Worksheet'!$U849)),'DIF Worksheet'!$X849," ")</f>
        <v xml:space="preserve"> </v>
      </c>
    </row>
    <row r="855" spans="1:6">
      <c r="A855" s="45" t="str">
        <f>IF(ISNUMBER(SEARCH("Low",'DIF Worksheet'!$U850)),'DIF Worksheet'!$W850," ")</f>
        <v xml:space="preserve"> </v>
      </c>
      <c r="B855" s="31" t="str">
        <f>IF(ISNUMBER(SEARCH("Low",'DIF Worksheet'!$U850)),'DIF Worksheet'!$A850," ")</f>
        <v xml:space="preserve"> </v>
      </c>
      <c r="C855" s="31" t="str">
        <f>IF('DIF Worksheet'!$B850="","",IF(ISNUMBER(SEARCH("Low",'DIF Worksheet'!$U850)),'DIF Worksheet'!$B850," "))</f>
        <v/>
      </c>
      <c r="D855" s="31" t="str">
        <f>IF('DIF Worksheet'!$C850="","",IF(ISNUMBER(SEARCH("Low",'DIF Worksheet'!$U850)),'DIF Worksheet'!$C850," "))</f>
        <v/>
      </c>
      <c r="E855" s="31" t="str">
        <f>IF('DIF Worksheet'!$D850="","",IF(ISNUMBER(SEARCH("Low",'DIF Worksheet'!$U850)),'DIF Worksheet'!$D850," "))</f>
        <v/>
      </c>
      <c r="F855" s="46" t="str">
        <f>IF(ISNUMBER(SEARCH("Low",'DIF Worksheet'!$U850)),'DIF Worksheet'!$X850," ")</f>
        <v xml:space="preserve"> </v>
      </c>
    </row>
    <row r="856" spans="1:6">
      <c r="A856" s="45" t="str">
        <f>IF(ISNUMBER(SEARCH("Low",'DIF Worksheet'!$U851)),'DIF Worksheet'!$W851," ")</f>
        <v xml:space="preserve"> </v>
      </c>
      <c r="B856" s="31" t="str">
        <f>IF(ISNUMBER(SEARCH("Low",'DIF Worksheet'!$U851)),'DIF Worksheet'!$A851," ")</f>
        <v xml:space="preserve"> </v>
      </c>
      <c r="C856" s="31" t="str">
        <f>IF('DIF Worksheet'!$B851="","",IF(ISNUMBER(SEARCH("Low",'DIF Worksheet'!$U851)),'DIF Worksheet'!$B851," "))</f>
        <v/>
      </c>
      <c r="D856" s="31" t="str">
        <f>IF('DIF Worksheet'!$C851="","",IF(ISNUMBER(SEARCH("Low",'DIF Worksheet'!$U851)),'DIF Worksheet'!$C851," "))</f>
        <v/>
      </c>
      <c r="E856" s="31" t="str">
        <f>IF('DIF Worksheet'!$D851="","",IF(ISNUMBER(SEARCH("Low",'DIF Worksheet'!$U851)),'DIF Worksheet'!$D851," "))</f>
        <v/>
      </c>
      <c r="F856" s="46" t="str">
        <f>IF(ISNUMBER(SEARCH("Low",'DIF Worksheet'!$U851)),'DIF Worksheet'!$X851," ")</f>
        <v xml:space="preserve"> </v>
      </c>
    </row>
    <row r="857" spans="1:6">
      <c r="A857" s="45" t="str">
        <f>IF(ISNUMBER(SEARCH("Low",'DIF Worksheet'!$U852)),'DIF Worksheet'!$W852," ")</f>
        <v xml:space="preserve"> </v>
      </c>
      <c r="B857" s="31" t="str">
        <f>IF(ISNUMBER(SEARCH("Low",'DIF Worksheet'!$U852)),'DIF Worksheet'!$A852," ")</f>
        <v xml:space="preserve"> </v>
      </c>
      <c r="C857" s="31" t="str">
        <f>IF('DIF Worksheet'!$B852="","",IF(ISNUMBER(SEARCH("Low",'DIF Worksheet'!$U852)),'DIF Worksheet'!$B852," "))</f>
        <v/>
      </c>
      <c r="D857" s="31" t="str">
        <f>IF('DIF Worksheet'!$C852="","",IF(ISNUMBER(SEARCH("Low",'DIF Worksheet'!$U852)),'DIF Worksheet'!$C852," "))</f>
        <v/>
      </c>
      <c r="E857" s="31" t="str">
        <f>IF('DIF Worksheet'!$D852="","",IF(ISNUMBER(SEARCH("Low",'DIF Worksheet'!$U852)),'DIF Worksheet'!$D852," "))</f>
        <v/>
      </c>
      <c r="F857" s="46" t="str">
        <f>IF(ISNUMBER(SEARCH("Low",'DIF Worksheet'!$U852)),'DIF Worksheet'!$X852," ")</f>
        <v xml:space="preserve"> </v>
      </c>
    </row>
    <row r="858" spans="1:6">
      <c r="A858" s="45" t="str">
        <f>IF(ISNUMBER(SEARCH("Low",'DIF Worksheet'!$U853)),'DIF Worksheet'!$W853," ")</f>
        <v xml:space="preserve"> </v>
      </c>
      <c r="B858" s="31" t="str">
        <f>IF(ISNUMBER(SEARCH("Low",'DIF Worksheet'!$U853)),'DIF Worksheet'!$A853," ")</f>
        <v xml:space="preserve"> </v>
      </c>
      <c r="C858" s="31" t="str">
        <f>IF('DIF Worksheet'!$B853="","",IF(ISNUMBER(SEARCH("Low",'DIF Worksheet'!$U853)),'DIF Worksheet'!$B853," "))</f>
        <v/>
      </c>
      <c r="D858" s="31" t="str">
        <f>IF('DIF Worksheet'!$C853="","",IF(ISNUMBER(SEARCH("Low",'DIF Worksheet'!$U853)),'DIF Worksheet'!$C853," "))</f>
        <v/>
      </c>
      <c r="E858" s="31" t="str">
        <f>IF('DIF Worksheet'!$D853="","",IF(ISNUMBER(SEARCH("Low",'DIF Worksheet'!$U853)),'DIF Worksheet'!$D853," "))</f>
        <v/>
      </c>
      <c r="F858" s="46" t="str">
        <f>IF(ISNUMBER(SEARCH("Low",'DIF Worksheet'!$U853)),'DIF Worksheet'!$X853," ")</f>
        <v xml:space="preserve"> </v>
      </c>
    </row>
    <row r="859" spans="1:6">
      <c r="A859" s="45" t="str">
        <f>IF(ISNUMBER(SEARCH("Low",'DIF Worksheet'!$U854)),'DIF Worksheet'!$W854," ")</f>
        <v xml:space="preserve"> </v>
      </c>
      <c r="B859" s="31" t="str">
        <f>IF(ISNUMBER(SEARCH("Low",'DIF Worksheet'!$U854)),'DIF Worksheet'!$A854," ")</f>
        <v xml:space="preserve"> </v>
      </c>
      <c r="C859" s="31" t="str">
        <f>IF('DIF Worksheet'!$B854="","",IF(ISNUMBER(SEARCH("Low",'DIF Worksheet'!$U854)),'DIF Worksheet'!$B854," "))</f>
        <v/>
      </c>
      <c r="D859" s="31" t="str">
        <f>IF('DIF Worksheet'!$C854="","",IF(ISNUMBER(SEARCH("Low",'DIF Worksheet'!$U854)),'DIF Worksheet'!$C854," "))</f>
        <v/>
      </c>
      <c r="E859" s="31" t="str">
        <f>IF('DIF Worksheet'!$D854="","",IF(ISNUMBER(SEARCH("Low",'DIF Worksheet'!$U854)),'DIF Worksheet'!$D854," "))</f>
        <v/>
      </c>
      <c r="F859" s="46" t="str">
        <f>IF(ISNUMBER(SEARCH("Low",'DIF Worksheet'!$U854)),'DIF Worksheet'!$X854," ")</f>
        <v xml:space="preserve"> </v>
      </c>
    </row>
    <row r="860" spans="1:6">
      <c r="A860" s="45" t="str">
        <f>IF(ISNUMBER(SEARCH("Low",'DIF Worksheet'!$U855)),'DIF Worksheet'!$W855," ")</f>
        <v xml:space="preserve"> </v>
      </c>
      <c r="B860" s="31" t="str">
        <f>IF(ISNUMBER(SEARCH("Low",'DIF Worksheet'!$U855)),'DIF Worksheet'!$A855," ")</f>
        <v xml:space="preserve"> </v>
      </c>
      <c r="C860" s="31" t="str">
        <f>IF('DIF Worksheet'!$B855="","",IF(ISNUMBER(SEARCH("Low",'DIF Worksheet'!$U855)),'DIF Worksheet'!$B855," "))</f>
        <v/>
      </c>
      <c r="D860" s="31" t="str">
        <f>IF('DIF Worksheet'!$C855="","",IF(ISNUMBER(SEARCH("Low",'DIF Worksheet'!$U855)),'DIF Worksheet'!$C855," "))</f>
        <v/>
      </c>
      <c r="E860" s="31" t="str">
        <f>IF('DIF Worksheet'!$D855="","",IF(ISNUMBER(SEARCH("Low",'DIF Worksheet'!$U855)),'DIF Worksheet'!$D855," "))</f>
        <v/>
      </c>
      <c r="F860" s="46" t="str">
        <f>IF(ISNUMBER(SEARCH("Low",'DIF Worksheet'!$U855)),'DIF Worksheet'!$X855," ")</f>
        <v xml:space="preserve"> </v>
      </c>
    </row>
    <row r="861" spans="1:6">
      <c r="A861" s="45" t="str">
        <f>IF(ISNUMBER(SEARCH("Low",'DIF Worksheet'!$U856)),'DIF Worksheet'!$W856," ")</f>
        <v xml:space="preserve"> </v>
      </c>
      <c r="B861" s="31" t="str">
        <f>IF(ISNUMBER(SEARCH("Low",'DIF Worksheet'!$U856)),'DIF Worksheet'!$A856," ")</f>
        <v xml:space="preserve"> </v>
      </c>
      <c r="C861" s="31" t="str">
        <f>IF('DIF Worksheet'!$B856="","",IF(ISNUMBER(SEARCH("Low",'DIF Worksheet'!$U856)),'DIF Worksheet'!$B856," "))</f>
        <v/>
      </c>
      <c r="D861" s="31" t="str">
        <f>IF('DIF Worksheet'!$C856="","",IF(ISNUMBER(SEARCH("Low",'DIF Worksheet'!$U856)),'DIF Worksheet'!$C856," "))</f>
        <v/>
      </c>
      <c r="E861" s="31" t="str">
        <f>IF('DIF Worksheet'!$D856="","",IF(ISNUMBER(SEARCH("Low",'DIF Worksheet'!$U856)),'DIF Worksheet'!$D856," "))</f>
        <v/>
      </c>
      <c r="F861" s="46" t="str">
        <f>IF(ISNUMBER(SEARCH("Low",'DIF Worksheet'!$U856)),'DIF Worksheet'!$X856," ")</f>
        <v xml:space="preserve"> </v>
      </c>
    </row>
    <row r="862" spans="1:6">
      <c r="A862" s="45" t="str">
        <f>IF(ISNUMBER(SEARCH("Low",'DIF Worksheet'!$U857)),'DIF Worksheet'!$W857," ")</f>
        <v xml:space="preserve"> </v>
      </c>
      <c r="B862" s="31" t="str">
        <f>IF(ISNUMBER(SEARCH("Low",'DIF Worksheet'!$U857)),'DIF Worksheet'!$A857," ")</f>
        <v xml:space="preserve"> </v>
      </c>
      <c r="C862" s="31" t="str">
        <f>IF('DIF Worksheet'!$B857="","",IF(ISNUMBER(SEARCH("Low",'DIF Worksheet'!$U857)),'DIF Worksheet'!$B857," "))</f>
        <v/>
      </c>
      <c r="D862" s="31" t="str">
        <f>IF('DIF Worksheet'!$C857="","",IF(ISNUMBER(SEARCH("Low",'DIF Worksheet'!$U857)),'DIF Worksheet'!$C857," "))</f>
        <v/>
      </c>
      <c r="E862" s="31" t="str">
        <f>IF('DIF Worksheet'!$D857="","",IF(ISNUMBER(SEARCH("Low",'DIF Worksheet'!$U857)),'DIF Worksheet'!$D857," "))</f>
        <v/>
      </c>
      <c r="F862" s="46" t="str">
        <f>IF(ISNUMBER(SEARCH("Low",'DIF Worksheet'!$U857)),'DIF Worksheet'!$X857," ")</f>
        <v xml:space="preserve"> </v>
      </c>
    </row>
    <row r="863" spans="1:6">
      <c r="A863" s="45" t="str">
        <f>IF(ISNUMBER(SEARCH("Low",'DIF Worksheet'!$U858)),'DIF Worksheet'!$W858," ")</f>
        <v xml:space="preserve"> </v>
      </c>
      <c r="B863" s="31" t="str">
        <f>IF(ISNUMBER(SEARCH("Low",'DIF Worksheet'!$U858)),'DIF Worksheet'!$A858," ")</f>
        <v xml:space="preserve"> </v>
      </c>
      <c r="C863" s="31" t="str">
        <f>IF('DIF Worksheet'!$B858="","",IF(ISNUMBER(SEARCH("Low",'DIF Worksheet'!$U858)),'DIF Worksheet'!$B858," "))</f>
        <v/>
      </c>
      <c r="D863" s="31" t="str">
        <f>IF('DIF Worksheet'!$C858="","",IF(ISNUMBER(SEARCH("Low",'DIF Worksheet'!$U858)),'DIF Worksheet'!$C858," "))</f>
        <v/>
      </c>
      <c r="E863" s="31" t="str">
        <f>IF('DIF Worksheet'!$D858="","",IF(ISNUMBER(SEARCH("Low",'DIF Worksheet'!$U858)),'DIF Worksheet'!$D858," "))</f>
        <v/>
      </c>
      <c r="F863" s="46" t="str">
        <f>IF(ISNUMBER(SEARCH("Low",'DIF Worksheet'!$U858)),'DIF Worksheet'!$X858," ")</f>
        <v xml:space="preserve"> </v>
      </c>
    </row>
    <row r="864" spans="1:6">
      <c r="A864" s="45" t="str">
        <f>IF(ISNUMBER(SEARCH("Low",'DIF Worksheet'!$U859)),'DIF Worksheet'!$W859," ")</f>
        <v xml:space="preserve"> </v>
      </c>
      <c r="B864" s="31" t="str">
        <f>IF(ISNUMBER(SEARCH("Low",'DIF Worksheet'!$U859)),'DIF Worksheet'!$A859," ")</f>
        <v xml:space="preserve"> </v>
      </c>
      <c r="C864" s="31" t="str">
        <f>IF('DIF Worksheet'!$B859="","",IF(ISNUMBER(SEARCH("Low",'DIF Worksheet'!$U859)),'DIF Worksheet'!$B859," "))</f>
        <v/>
      </c>
      <c r="D864" s="31" t="str">
        <f>IF('DIF Worksheet'!$C859="","",IF(ISNUMBER(SEARCH("Low",'DIF Worksheet'!$U859)),'DIF Worksheet'!$C859," "))</f>
        <v/>
      </c>
      <c r="E864" s="31" t="str">
        <f>IF('DIF Worksheet'!$D859="","",IF(ISNUMBER(SEARCH("Low",'DIF Worksheet'!$U859)),'DIF Worksheet'!$D859," "))</f>
        <v/>
      </c>
      <c r="F864" s="46" t="str">
        <f>IF(ISNUMBER(SEARCH("Low",'DIF Worksheet'!$U859)),'DIF Worksheet'!$X859," ")</f>
        <v xml:space="preserve"> </v>
      </c>
    </row>
    <row r="865" spans="1:6">
      <c r="A865" s="45" t="str">
        <f>IF(ISNUMBER(SEARCH("Low",'DIF Worksheet'!$U860)),'DIF Worksheet'!$W860," ")</f>
        <v xml:space="preserve"> </v>
      </c>
      <c r="B865" s="31" t="str">
        <f>IF(ISNUMBER(SEARCH("Low",'DIF Worksheet'!$U860)),'DIF Worksheet'!$A860," ")</f>
        <v xml:space="preserve"> </v>
      </c>
      <c r="C865" s="31" t="str">
        <f>IF('DIF Worksheet'!$B860="","",IF(ISNUMBER(SEARCH("Low",'DIF Worksheet'!$U860)),'DIF Worksheet'!$B860," "))</f>
        <v/>
      </c>
      <c r="D865" s="31" t="str">
        <f>IF('DIF Worksheet'!$C860="","",IF(ISNUMBER(SEARCH("Low",'DIF Worksheet'!$U860)),'DIF Worksheet'!$C860," "))</f>
        <v/>
      </c>
      <c r="E865" s="31" t="str">
        <f>IF('DIF Worksheet'!$D860="","",IF(ISNUMBER(SEARCH("Low",'DIF Worksheet'!$U860)),'DIF Worksheet'!$D860," "))</f>
        <v/>
      </c>
      <c r="F865" s="46" t="str">
        <f>IF(ISNUMBER(SEARCH("Low",'DIF Worksheet'!$U860)),'DIF Worksheet'!$X860," ")</f>
        <v xml:space="preserve"> </v>
      </c>
    </row>
    <row r="866" spans="1:6">
      <c r="A866" s="45" t="str">
        <f>IF(ISNUMBER(SEARCH("Low",'DIF Worksheet'!$U861)),'DIF Worksheet'!$W861," ")</f>
        <v xml:space="preserve"> </v>
      </c>
      <c r="B866" s="31" t="str">
        <f>IF(ISNUMBER(SEARCH("Low",'DIF Worksheet'!$U861)),'DIF Worksheet'!$A861," ")</f>
        <v xml:space="preserve"> </v>
      </c>
      <c r="C866" s="31" t="str">
        <f>IF('DIF Worksheet'!$B861="","",IF(ISNUMBER(SEARCH("Low",'DIF Worksheet'!$U861)),'DIF Worksheet'!$B861," "))</f>
        <v/>
      </c>
      <c r="D866" s="31" t="str">
        <f>IF('DIF Worksheet'!$C861="","",IF(ISNUMBER(SEARCH("Low",'DIF Worksheet'!$U861)),'DIF Worksheet'!$C861," "))</f>
        <v/>
      </c>
      <c r="E866" s="31" t="str">
        <f>IF('DIF Worksheet'!$D861="","",IF(ISNUMBER(SEARCH("Low",'DIF Worksheet'!$U861)),'DIF Worksheet'!$D861," "))</f>
        <v/>
      </c>
      <c r="F866" s="46" t="str">
        <f>IF(ISNUMBER(SEARCH("Low",'DIF Worksheet'!$U861)),'DIF Worksheet'!$X861," ")</f>
        <v xml:space="preserve"> </v>
      </c>
    </row>
    <row r="867" spans="1:6">
      <c r="A867" s="45" t="str">
        <f>IF(ISNUMBER(SEARCH("Low",'DIF Worksheet'!$U862)),'DIF Worksheet'!$W862," ")</f>
        <v xml:space="preserve"> </v>
      </c>
      <c r="B867" s="31" t="str">
        <f>IF(ISNUMBER(SEARCH("Low",'DIF Worksheet'!$U862)),'DIF Worksheet'!$A862," ")</f>
        <v xml:space="preserve"> </v>
      </c>
      <c r="C867" s="31" t="str">
        <f>IF('DIF Worksheet'!$B862="","",IF(ISNUMBER(SEARCH("Low",'DIF Worksheet'!$U862)),'DIF Worksheet'!$B862," "))</f>
        <v/>
      </c>
      <c r="D867" s="31" t="str">
        <f>IF('DIF Worksheet'!$C862="","",IF(ISNUMBER(SEARCH("Low",'DIF Worksheet'!$U862)),'DIF Worksheet'!$C862," "))</f>
        <v/>
      </c>
      <c r="E867" s="31" t="str">
        <f>IF('DIF Worksheet'!$D862="","",IF(ISNUMBER(SEARCH("Low",'DIF Worksheet'!$U862)),'DIF Worksheet'!$D862," "))</f>
        <v/>
      </c>
      <c r="F867" s="46" t="str">
        <f>IF(ISNUMBER(SEARCH("Low",'DIF Worksheet'!$U862)),'DIF Worksheet'!$X862," ")</f>
        <v xml:space="preserve"> </v>
      </c>
    </row>
    <row r="868" spans="1:6">
      <c r="A868" s="45" t="str">
        <f>IF(ISNUMBER(SEARCH("Low",'DIF Worksheet'!$U863)),'DIF Worksheet'!$W863," ")</f>
        <v xml:space="preserve"> </v>
      </c>
      <c r="B868" s="31" t="str">
        <f>IF(ISNUMBER(SEARCH("Low",'DIF Worksheet'!$U863)),'DIF Worksheet'!$A863," ")</f>
        <v xml:space="preserve"> </v>
      </c>
      <c r="C868" s="31" t="str">
        <f>IF('DIF Worksheet'!$B863="","",IF(ISNUMBER(SEARCH("Low",'DIF Worksheet'!$U863)),'DIF Worksheet'!$B863," "))</f>
        <v/>
      </c>
      <c r="D868" s="31" t="str">
        <f>IF('DIF Worksheet'!$C863="","",IF(ISNUMBER(SEARCH("Low",'DIF Worksheet'!$U863)),'DIF Worksheet'!$C863," "))</f>
        <v/>
      </c>
      <c r="E868" s="31" t="str">
        <f>IF('DIF Worksheet'!$D863="","",IF(ISNUMBER(SEARCH("Low",'DIF Worksheet'!$U863)),'DIF Worksheet'!$D863," "))</f>
        <v/>
      </c>
      <c r="F868" s="46" t="str">
        <f>IF(ISNUMBER(SEARCH("Low",'DIF Worksheet'!$U863)),'DIF Worksheet'!$X863," ")</f>
        <v xml:space="preserve"> </v>
      </c>
    </row>
    <row r="869" spans="1:6">
      <c r="A869" s="45" t="str">
        <f>IF(ISNUMBER(SEARCH("Low",'DIF Worksheet'!$U864)),'DIF Worksheet'!$W864," ")</f>
        <v xml:space="preserve"> </v>
      </c>
      <c r="B869" s="31" t="str">
        <f>IF(ISNUMBER(SEARCH("Low",'DIF Worksheet'!$U864)),'DIF Worksheet'!$A864," ")</f>
        <v xml:space="preserve"> </v>
      </c>
      <c r="C869" s="31" t="str">
        <f>IF('DIF Worksheet'!$B864="","",IF(ISNUMBER(SEARCH("Low",'DIF Worksheet'!$U864)),'DIF Worksheet'!$B864," "))</f>
        <v/>
      </c>
      <c r="D869" s="31" t="str">
        <f>IF('DIF Worksheet'!$C864="","",IF(ISNUMBER(SEARCH("Low",'DIF Worksheet'!$U864)),'DIF Worksheet'!$C864," "))</f>
        <v/>
      </c>
      <c r="E869" s="31" t="str">
        <f>IF('DIF Worksheet'!$D864="","",IF(ISNUMBER(SEARCH("Low",'DIF Worksheet'!$U864)),'DIF Worksheet'!$D864," "))</f>
        <v/>
      </c>
      <c r="F869" s="46" t="str">
        <f>IF(ISNUMBER(SEARCH("Low",'DIF Worksheet'!$U864)),'DIF Worksheet'!$X864," ")</f>
        <v xml:space="preserve"> </v>
      </c>
    </row>
    <row r="870" spans="1:6">
      <c r="A870" s="45" t="str">
        <f>IF(ISNUMBER(SEARCH("Low",'DIF Worksheet'!$U865)),'DIF Worksheet'!$W865," ")</f>
        <v xml:space="preserve"> </v>
      </c>
      <c r="B870" s="31" t="str">
        <f>IF(ISNUMBER(SEARCH("Low",'DIF Worksheet'!$U865)),'DIF Worksheet'!$A865," ")</f>
        <v xml:space="preserve"> </v>
      </c>
      <c r="C870" s="31" t="str">
        <f>IF('DIF Worksheet'!$B865="","",IF(ISNUMBER(SEARCH("Low",'DIF Worksheet'!$U865)),'DIF Worksheet'!$B865," "))</f>
        <v/>
      </c>
      <c r="D870" s="31" t="str">
        <f>IF('DIF Worksheet'!$C865="","",IF(ISNUMBER(SEARCH("Low",'DIF Worksheet'!$U865)),'DIF Worksheet'!$C865," "))</f>
        <v/>
      </c>
      <c r="E870" s="31" t="str">
        <f>IF('DIF Worksheet'!$D865="","",IF(ISNUMBER(SEARCH("Low",'DIF Worksheet'!$U865)),'DIF Worksheet'!$D865," "))</f>
        <v/>
      </c>
      <c r="F870" s="46" t="str">
        <f>IF(ISNUMBER(SEARCH("Low",'DIF Worksheet'!$U865)),'DIF Worksheet'!$X865," ")</f>
        <v xml:space="preserve"> </v>
      </c>
    </row>
    <row r="871" spans="1:6">
      <c r="A871" s="45" t="str">
        <f>IF(ISNUMBER(SEARCH("Low",'DIF Worksheet'!$U866)),'DIF Worksheet'!$W866," ")</f>
        <v xml:space="preserve"> </v>
      </c>
      <c r="B871" s="31" t="str">
        <f>IF(ISNUMBER(SEARCH("Low",'DIF Worksheet'!$U866)),'DIF Worksheet'!$A866," ")</f>
        <v xml:space="preserve"> </v>
      </c>
      <c r="C871" s="31" t="str">
        <f>IF('DIF Worksheet'!$B866="","",IF(ISNUMBER(SEARCH("Low",'DIF Worksheet'!$U866)),'DIF Worksheet'!$B866," "))</f>
        <v/>
      </c>
      <c r="D871" s="31" t="str">
        <f>IF('DIF Worksheet'!$C866="","",IF(ISNUMBER(SEARCH("Low",'DIF Worksheet'!$U866)),'DIF Worksheet'!$C866," "))</f>
        <v/>
      </c>
      <c r="E871" s="31" t="str">
        <f>IF('DIF Worksheet'!$D866="","",IF(ISNUMBER(SEARCH("Low",'DIF Worksheet'!$U866)),'DIF Worksheet'!$D866," "))</f>
        <v/>
      </c>
      <c r="F871" s="46" t="str">
        <f>IF(ISNUMBER(SEARCH("Low",'DIF Worksheet'!$U866)),'DIF Worksheet'!$X866," ")</f>
        <v xml:space="preserve"> </v>
      </c>
    </row>
    <row r="872" spans="1:6">
      <c r="A872" s="45" t="str">
        <f>IF(ISNUMBER(SEARCH("Low",'DIF Worksheet'!$U867)),'DIF Worksheet'!$W867," ")</f>
        <v xml:space="preserve"> </v>
      </c>
      <c r="B872" s="31" t="str">
        <f>IF(ISNUMBER(SEARCH("Low",'DIF Worksheet'!$U867)),'DIF Worksheet'!$A867," ")</f>
        <v xml:space="preserve"> </v>
      </c>
      <c r="C872" s="31" t="str">
        <f>IF('DIF Worksheet'!$B867="","",IF(ISNUMBER(SEARCH("Low",'DIF Worksheet'!$U867)),'DIF Worksheet'!$B867," "))</f>
        <v/>
      </c>
      <c r="D872" s="31" t="str">
        <f>IF('DIF Worksheet'!$C867="","",IF(ISNUMBER(SEARCH("Low",'DIF Worksheet'!$U867)),'DIF Worksheet'!$C867," "))</f>
        <v/>
      </c>
      <c r="E872" s="31" t="str">
        <f>IF('DIF Worksheet'!$D867="","",IF(ISNUMBER(SEARCH("Low",'DIF Worksheet'!$U867)),'DIF Worksheet'!$D867," "))</f>
        <v/>
      </c>
      <c r="F872" s="46" t="str">
        <f>IF(ISNUMBER(SEARCH("Low",'DIF Worksheet'!$U867)),'DIF Worksheet'!$X867," ")</f>
        <v xml:space="preserve"> </v>
      </c>
    </row>
    <row r="873" spans="1:6">
      <c r="A873" s="45" t="str">
        <f>IF(ISNUMBER(SEARCH("Low",'DIF Worksheet'!$U868)),'DIF Worksheet'!$W868," ")</f>
        <v xml:space="preserve"> </v>
      </c>
      <c r="B873" s="31" t="str">
        <f>IF(ISNUMBER(SEARCH("Low",'DIF Worksheet'!$U868)),'DIF Worksheet'!$A868," ")</f>
        <v xml:space="preserve"> </v>
      </c>
      <c r="C873" s="31" t="str">
        <f>IF('DIF Worksheet'!$B868="","",IF(ISNUMBER(SEARCH("Low",'DIF Worksheet'!$U868)),'DIF Worksheet'!$B868," "))</f>
        <v/>
      </c>
      <c r="D873" s="31" t="str">
        <f>IF('DIF Worksheet'!$C868="","",IF(ISNUMBER(SEARCH("Low",'DIF Worksheet'!$U868)),'DIF Worksheet'!$C868," "))</f>
        <v/>
      </c>
      <c r="E873" s="31" t="str">
        <f>IF('DIF Worksheet'!$D868="","",IF(ISNUMBER(SEARCH("Low",'DIF Worksheet'!$U868)),'DIF Worksheet'!$D868," "))</f>
        <v/>
      </c>
      <c r="F873" s="46" t="str">
        <f>IF(ISNUMBER(SEARCH("Low",'DIF Worksheet'!$U868)),'DIF Worksheet'!$X868," ")</f>
        <v xml:space="preserve"> </v>
      </c>
    </row>
    <row r="874" spans="1:6">
      <c r="A874" s="45" t="str">
        <f>IF(ISNUMBER(SEARCH("Low",'DIF Worksheet'!$U869)),'DIF Worksheet'!$W869," ")</f>
        <v xml:space="preserve"> </v>
      </c>
      <c r="B874" s="31" t="str">
        <f>IF(ISNUMBER(SEARCH("Low",'DIF Worksheet'!$U869)),'DIF Worksheet'!$A869," ")</f>
        <v xml:space="preserve"> </v>
      </c>
      <c r="C874" s="31" t="str">
        <f>IF('DIF Worksheet'!$B869="","",IF(ISNUMBER(SEARCH("Low",'DIF Worksheet'!$U869)),'DIF Worksheet'!$B869," "))</f>
        <v/>
      </c>
      <c r="D874" s="31" t="str">
        <f>IF('DIF Worksheet'!$C869="","",IF(ISNUMBER(SEARCH("Low",'DIF Worksheet'!$U869)),'DIF Worksheet'!$C869," "))</f>
        <v/>
      </c>
      <c r="E874" s="31" t="str">
        <f>IF('DIF Worksheet'!$D869="","",IF(ISNUMBER(SEARCH("Low",'DIF Worksheet'!$U869)),'DIF Worksheet'!$D869," "))</f>
        <v/>
      </c>
      <c r="F874" s="46" t="str">
        <f>IF(ISNUMBER(SEARCH("Low",'DIF Worksheet'!$U869)),'DIF Worksheet'!$X869," ")</f>
        <v xml:space="preserve"> </v>
      </c>
    </row>
    <row r="875" spans="1:6">
      <c r="A875" s="45" t="str">
        <f>IF(ISNUMBER(SEARCH("Low",'DIF Worksheet'!$U870)),'DIF Worksheet'!$W870," ")</f>
        <v xml:space="preserve"> </v>
      </c>
      <c r="B875" s="31" t="str">
        <f>IF(ISNUMBER(SEARCH("Low",'DIF Worksheet'!$U870)),'DIF Worksheet'!$A870," ")</f>
        <v xml:space="preserve"> </v>
      </c>
      <c r="C875" s="31" t="str">
        <f>IF('DIF Worksheet'!$B870="","",IF(ISNUMBER(SEARCH("Low",'DIF Worksheet'!$U870)),'DIF Worksheet'!$B870," "))</f>
        <v/>
      </c>
      <c r="D875" s="31" t="str">
        <f>IF('DIF Worksheet'!$C870="","",IF(ISNUMBER(SEARCH("Low",'DIF Worksheet'!$U870)),'DIF Worksheet'!$C870," "))</f>
        <v/>
      </c>
      <c r="E875" s="31" t="str">
        <f>IF('DIF Worksheet'!$D870="","",IF(ISNUMBER(SEARCH("Low",'DIF Worksheet'!$U870)),'DIF Worksheet'!$D870," "))</f>
        <v/>
      </c>
      <c r="F875" s="46" t="str">
        <f>IF(ISNUMBER(SEARCH("Low",'DIF Worksheet'!$U870)),'DIF Worksheet'!$X870," ")</f>
        <v xml:space="preserve"> </v>
      </c>
    </row>
    <row r="876" spans="1:6">
      <c r="A876" s="45" t="str">
        <f>IF(ISNUMBER(SEARCH("Low",'DIF Worksheet'!$U871)),'DIF Worksheet'!$W871," ")</f>
        <v xml:space="preserve"> </v>
      </c>
      <c r="B876" s="31" t="str">
        <f>IF(ISNUMBER(SEARCH("Low",'DIF Worksheet'!$U871)),'DIF Worksheet'!$A871," ")</f>
        <v xml:space="preserve"> </v>
      </c>
      <c r="C876" s="31" t="str">
        <f>IF('DIF Worksheet'!$B871="","",IF(ISNUMBER(SEARCH("Low",'DIF Worksheet'!$U871)),'DIF Worksheet'!$B871," "))</f>
        <v/>
      </c>
      <c r="D876" s="31" t="str">
        <f>IF('DIF Worksheet'!$C871="","",IF(ISNUMBER(SEARCH("Low",'DIF Worksheet'!$U871)),'DIF Worksheet'!$C871," "))</f>
        <v/>
      </c>
      <c r="E876" s="31" t="str">
        <f>IF('DIF Worksheet'!$D871="","",IF(ISNUMBER(SEARCH("Low",'DIF Worksheet'!$U871)),'DIF Worksheet'!$D871," "))</f>
        <v/>
      </c>
      <c r="F876" s="46" t="str">
        <f>IF(ISNUMBER(SEARCH("Low",'DIF Worksheet'!$U871)),'DIF Worksheet'!$X871," ")</f>
        <v xml:space="preserve"> </v>
      </c>
    </row>
    <row r="877" spans="1:6">
      <c r="A877" s="45" t="str">
        <f>IF(ISNUMBER(SEARCH("Low",'DIF Worksheet'!$U872)),'DIF Worksheet'!$W872," ")</f>
        <v xml:space="preserve"> </v>
      </c>
      <c r="B877" s="31" t="str">
        <f>IF(ISNUMBER(SEARCH("Low",'DIF Worksheet'!$U872)),'DIF Worksheet'!$A872," ")</f>
        <v xml:space="preserve"> </v>
      </c>
      <c r="C877" s="31" t="str">
        <f>IF('DIF Worksheet'!$B872="","",IF(ISNUMBER(SEARCH("Low",'DIF Worksheet'!$U872)),'DIF Worksheet'!$B872," "))</f>
        <v/>
      </c>
      <c r="D877" s="31" t="str">
        <f>IF('DIF Worksheet'!$C872="","",IF(ISNUMBER(SEARCH("Low",'DIF Worksheet'!$U872)),'DIF Worksheet'!$C872," "))</f>
        <v/>
      </c>
      <c r="E877" s="31" t="str">
        <f>IF('DIF Worksheet'!$D872="","",IF(ISNUMBER(SEARCH("Low",'DIF Worksheet'!$U872)),'DIF Worksheet'!$D872," "))</f>
        <v/>
      </c>
      <c r="F877" s="46" t="str">
        <f>IF(ISNUMBER(SEARCH("Low",'DIF Worksheet'!$U872)),'DIF Worksheet'!$X872," ")</f>
        <v xml:space="preserve"> </v>
      </c>
    </row>
    <row r="878" spans="1:6">
      <c r="A878" s="45" t="str">
        <f>IF(ISNUMBER(SEARCH("Low",'DIF Worksheet'!$U873)),'DIF Worksheet'!$W873," ")</f>
        <v xml:space="preserve"> </v>
      </c>
      <c r="B878" s="31" t="str">
        <f>IF(ISNUMBER(SEARCH("Low",'DIF Worksheet'!$U873)),'DIF Worksheet'!$A873," ")</f>
        <v xml:space="preserve"> </v>
      </c>
      <c r="C878" s="31" t="str">
        <f>IF('DIF Worksheet'!$B873="","",IF(ISNUMBER(SEARCH("Low",'DIF Worksheet'!$U873)),'DIF Worksheet'!$B873," "))</f>
        <v/>
      </c>
      <c r="D878" s="31" t="str">
        <f>IF('DIF Worksheet'!$C873="","",IF(ISNUMBER(SEARCH("Low",'DIF Worksheet'!$U873)),'DIF Worksheet'!$C873," "))</f>
        <v/>
      </c>
      <c r="E878" s="31" t="str">
        <f>IF('DIF Worksheet'!$D873="","",IF(ISNUMBER(SEARCH("Low",'DIF Worksheet'!$U873)),'DIF Worksheet'!$D873," "))</f>
        <v/>
      </c>
      <c r="F878" s="46" t="str">
        <f>IF(ISNUMBER(SEARCH("Low",'DIF Worksheet'!$U873)),'DIF Worksheet'!$X873," ")</f>
        <v xml:space="preserve"> </v>
      </c>
    </row>
    <row r="879" spans="1:6">
      <c r="A879" s="45" t="str">
        <f>IF(ISNUMBER(SEARCH("Low",'DIF Worksheet'!$U874)),'DIF Worksheet'!$W874," ")</f>
        <v xml:space="preserve"> </v>
      </c>
      <c r="B879" s="31" t="str">
        <f>IF(ISNUMBER(SEARCH("Low",'DIF Worksheet'!$U874)),'DIF Worksheet'!$A874," ")</f>
        <v xml:space="preserve"> </v>
      </c>
      <c r="C879" s="31" t="str">
        <f>IF('DIF Worksheet'!$B874="","",IF(ISNUMBER(SEARCH("Low",'DIF Worksheet'!$U874)),'DIF Worksheet'!$B874," "))</f>
        <v/>
      </c>
      <c r="D879" s="31" t="str">
        <f>IF('DIF Worksheet'!$C874="","",IF(ISNUMBER(SEARCH("Low",'DIF Worksheet'!$U874)),'DIF Worksheet'!$C874," "))</f>
        <v/>
      </c>
      <c r="E879" s="31" t="str">
        <f>IF('DIF Worksheet'!$D874="","",IF(ISNUMBER(SEARCH("Low",'DIF Worksheet'!$U874)),'DIF Worksheet'!$D874," "))</f>
        <v/>
      </c>
      <c r="F879" s="46" t="str">
        <f>IF(ISNUMBER(SEARCH("Low",'DIF Worksheet'!$U874)),'DIF Worksheet'!$X874," ")</f>
        <v xml:space="preserve"> </v>
      </c>
    </row>
    <row r="880" spans="1:6">
      <c r="A880" s="45" t="str">
        <f>IF(ISNUMBER(SEARCH("Low",'DIF Worksheet'!$U875)),'DIF Worksheet'!$W875," ")</f>
        <v xml:space="preserve"> </v>
      </c>
      <c r="B880" s="31" t="str">
        <f>IF(ISNUMBER(SEARCH("Low",'DIF Worksheet'!$U875)),'DIF Worksheet'!$A875," ")</f>
        <v xml:space="preserve"> </v>
      </c>
      <c r="C880" s="31" t="str">
        <f>IF('DIF Worksheet'!$B875="","",IF(ISNUMBER(SEARCH("Low",'DIF Worksheet'!$U875)),'DIF Worksheet'!$B875," "))</f>
        <v/>
      </c>
      <c r="D880" s="31" t="str">
        <f>IF('DIF Worksheet'!$C875="","",IF(ISNUMBER(SEARCH("Low",'DIF Worksheet'!$U875)),'DIF Worksheet'!$C875," "))</f>
        <v/>
      </c>
      <c r="E880" s="31" t="str">
        <f>IF('DIF Worksheet'!$D875="","",IF(ISNUMBER(SEARCH("Low",'DIF Worksheet'!$U875)),'DIF Worksheet'!$D875," "))</f>
        <v/>
      </c>
      <c r="F880" s="46" t="str">
        <f>IF(ISNUMBER(SEARCH("Low",'DIF Worksheet'!$U875)),'DIF Worksheet'!$X875," ")</f>
        <v xml:space="preserve"> </v>
      </c>
    </row>
    <row r="881" spans="1:6">
      <c r="A881" s="45" t="str">
        <f>IF(ISNUMBER(SEARCH("Low",'DIF Worksheet'!$U876)),'DIF Worksheet'!$W876," ")</f>
        <v xml:space="preserve"> </v>
      </c>
      <c r="B881" s="31" t="str">
        <f>IF(ISNUMBER(SEARCH("Low",'DIF Worksheet'!$U876)),'DIF Worksheet'!$A876," ")</f>
        <v xml:space="preserve"> </v>
      </c>
      <c r="C881" s="31" t="str">
        <f>IF('DIF Worksheet'!$B876="","",IF(ISNUMBER(SEARCH("Low",'DIF Worksheet'!$U876)),'DIF Worksheet'!$B876," "))</f>
        <v/>
      </c>
      <c r="D881" s="31" t="str">
        <f>IF('DIF Worksheet'!$C876="","",IF(ISNUMBER(SEARCH("Low",'DIF Worksheet'!$U876)),'DIF Worksheet'!$C876," "))</f>
        <v/>
      </c>
      <c r="E881" s="31" t="str">
        <f>IF('DIF Worksheet'!$D876="","",IF(ISNUMBER(SEARCH("Low",'DIF Worksheet'!$U876)),'DIF Worksheet'!$D876," "))</f>
        <v/>
      </c>
      <c r="F881" s="46" t="str">
        <f>IF(ISNUMBER(SEARCH("Low",'DIF Worksheet'!$U876)),'DIF Worksheet'!$X876," ")</f>
        <v xml:space="preserve"> </v>
      </c>
    </row>
    <row r="882" spans="1:6">
      <c r="A882" s="45" t="str">
        <f>IF(ISNUMBER(SEARCH("Low",'DIF Worksheet'!$U877)),'DIF Worksheet'!$W877," ")</f>
        <v xml:space="preserve"> </v>
      </c>
      <c r="B882" s="31" t="str">
        <f>IF(ISNUMBER(SEARCH("Low",'DIF Worksheet'!$U877)),'DIF Worksheet'!$A877," ")</f>
        <v xml:space="preserve"> </v>
      </c>
      <c r="C882" s="31" t="str">
        <f>IF('DIF Worksheet'!$B877="","",IF(ISNUMBER(SEARCH("Low",'DIF Worksheet'!$U877)),'DIF Worksheet'!$B877," "))</f>
        <v/>
      </c>
      <c r="D882" s="31" t="str">
        <f>IF('DIF Worksheet'!$C877="","",IF(ISNUMBER(SEARCH("Low",'DIF Worksheet'!$U877)),'DIF Worksheet'!$C877," "))</f>
        <v/>
      </c>
      <c r="E882" s="31" t="str">
        <f>IF('DIF Worksheet'!$D877="","",IF(ISNUMBER(SEARCH("Low",'DIF Worksheet'!$U877)),'DIF Worksheet'!$D877," "))</f>
        <v/>
      </c>
      <c r="F882" s="46" t="str">
        <f>IF(ISNUMBER(SEARCH("Low",'DIF Worksheet'!$U877)),'DIF Worksheet'!$X877," ")</f>
        <v xml:space="preserve"> </v>
      </c>
    </row>
    <row r="883" spans="1:6">
      <c r="A883" s="45" t="str">
        <f>IF(ISNUMBER(SEARCH("Low",'DIF Worksheet'!$U878)),'DIF Worksheet'!$W878," ")</f>
        <v xml:space="preserve"> </v>
      </c>
      <c r="B883" s="31" t="str">
        <f>IF(ISNUMBER(SEARCH("Low",'DIF Worksheet'!$U878)),'DIF Worksheet'!$A878," ")</f>
        <v xml:space="preserve"> </v>
      </c>
      <c r="C883" s="31" t="str">
        <f>IF('DIF Worksheet'!$B878="","",IF(ISNUMBER(SEARCH("Low",'DIF Worksheet'!$U878)),'DIF Worksheet'!$B878," "))</f>
        <v/>
      </c>
      <c r="D883" s="31" t="str">
        <f>IF('DIF Worksheet'!$C878="","",IF(ISNUMBER(SEARCH("Low",'DIF Worksheet'!$U878)),'DIF Worksheet'!$C878," "))</f>
        <v/>
      </c>
      <c r="E883" s="31" t="str">
        <f>IF('DIF Worksheet'!$D878="","",IF(ISNUMBER(SEARCH("Low",'DIF Worksheet'!$U878)),'DIF Worksheet'!$D878," "))</f>
        <v/>
      </c>
      <c r="F883" s="46" t="str">
        <f>IF(ISNUMBER(SEARCH("Low",'DIF Worksheet'!$U878)),'DIF Worksheet'!$X878," ")</f>
        <v xml:space="preserve"> </v>
      </c>
    </row>
    <row r="884" spans="1:6">
      <c r="A884" s="45" t="str">
        <f>IF(ISNUMBER(SEARCH("Low",'DIF Worksheet'!$U879)),'DIF Worksheet'!$W879," ")</f>
        <v xml:space="preserve"> </v>
      </c>
      <c r="B884" s="31" t="str">
        <f>IF(ISNUMBER(SEARCH("Low",'DIF Worksheet'!$U879)),'DIF Worksheet'!$A879," ")</f>
        <v xml:space="preserve"> </v>
      </c>
      <c r="C884" s="31" t="str">
        <f>IF('DIF Worksheet'!$B879="","",IF(ISNUMBER(SEARCH("Low",'DIF Worksheet'!$U879)),'DIF Worksheet'!$B879," "))</f>
        <v/>
      </c>
      <c r="D884" s="31" t="str">
        <f>IF('DIF Worksheet'!$C879="","",IF(ISNUMBER(SEARCH("Low",'DIF Worksheet'!$U879)),'DIF Worksheet'!$C879," "))</f>
        <v/>
      </c>
      <c r="E884" s="31" t="str">
        <f>IF('DIF Worksheet'!$D879="","",IF(ISNUMBER(SEARCH("Low",'DIF Worksheet'!$U879)),'DIF Worksheet'!$D879," "))</f>
        <v/>
      </c>
      <c r="F884" s="46" t="str">
        <f>IF(ISNUMBER(SEARCH("Low",'DIF Worksheet'!$U879)),'DIF Worksheet'!$X879," ")</f>
        <v xml:space="preserve"> </v>
      </c>
    </row>
    <row r="885" spans="1:6">
      <c r="A885" s="45" t="str">
        <f>IF(ISNUMBER(SEARCH("Low",'DIF Worksheet'!$U880)),'DIF Worksheet'!$W880," ")</f>
        <v xml:space="preserve"> </v>
      </c>
      <c r="B885" s="31" t="str">
        <f>IF(ISNUMBER(SEARCH("Low",'DIF Worksheet'!$U880)),'DIF Worksheet'!$A880," ")</f>
        <v xml:space="preserve"> </v>
      </c>
      <c r="C885" s="31" t="str">
        <f>IF('DIF Worksheet'!$B880="","",IF(ISNUMBER(SEARCH("Low",'DIF Worksheet'!$U880)),'DIF Worksheet'!$B880," "))</f>
        <v/>
      </c>
      <c r="D885" s="31" t="str">
        <f>IF('DIF Worksheet'!$C880="","",IF(ISNUMBER(SEARCH("Low",'DIF Worksheet'!$U880)),'DIF Worksheet'!$C880," "))</f>
        <v/>
      </c>
      <c r="E885" s="31" t="str">
        <f>IF('DIF Worksheet'!$D880="","",IF(ISNUMBER(SEARCH("Low",'DIF Worksheet'!$U880)),'DIF Worksheet'!$D880," "))</f>
        <v/>
      </c>
      <c r="F885" s="46" t="str">
        <f>IF(ISNUMBER(SEARCH("Low",'DIF Worksheet'!$U880)),'DIF Worksheet'!$X880," ")</f>
        <v xml:space="preserve"> </v>
      </c>
    </row>
    <row r="886" spans="1:6">
      <c r="A886" s="45" t="str">
        <f>IF(ISNUMBER(SEARCH("Low",'DIF Worksheet'!$U881)),'DIF Worksheet'!$W881," ")</f>
        <v xml:space="preserve"> </v>
      </c>
      <c r="B886" s="31" t="str">
        <f>IF(ISNUMBER(SEARCH("Low",'DIF Worksheet'!$U881)),'DIF Worksheet'!$A881," ")</f>
        <v xml:space="preserve"> </v>
      </c>
      <c r="C886" s="31" t="str">
        <f>IF('DIF Worksheet'!$B881="","",IF(ISNUMBER(SEARCH("Low",'DIF Worksheet'!$U881)),'DIF Worksheet'!$B881," "))</f>
        <v/>
      </c>
      <c r="D886" s="31" t="str">
        <f>IF('DIF Worksheet'!$C881="","",IF(ISNUMBER(SEARCH("Low",'DIF Worksheet'!$U881)),'DIF Worksheet'!$C881," "))</f>
        <v/>
      </c>
      <c r="E886" s="31" t="str">
        <f>IF('DIF Worksheet'!$D881="","",IF(ISNUMBER(SEARCH("Low",'DIF Worksheet'!$U881)),'DIF Worksheet'!$D881," "))</f>
        <v/>
      </c>
      <c r="F886" s="46" t="str">
        <f>IF(ISNUMBER(SEARCH("Low",'DIF Worksheet'!$U881)),'DIF Worksheet'!$X881," ")</f>
        <v xml:space="preserve"> </v>
      </c>
    </row>
    <row r="887" spans="1:6">
      <c r="A887" s="45" t="str">
        <f>IF(ISNUMBER(SEARCH("Low",'DIF Worksheet'!$U882)),'DIF Worksheet'!$W882," ")</f>
        <v xml:space="preserve"> </v>
      </c>
      <c r="B887" s="31" t="str">
        <f>IF(ISNUMBER(SEARCH("Low",'DIF Worksheet'!$U882)),'DIF Worksheet'!$A882," ")</f>
        <v xml:space="preserve"> </v>
      </c>
      <c r="C887" s="31" t="str">
        <f>IF('DIF Worksheet'!$B882="","",IF(ISNUMBER(SEARCH("Low",'DIF Worksheet'!$U882)),'DIF Worksheet'!$B882," "))</f>
        <v/>
      </c>
      <c r="D887" s="31" t="str">
        <f>IF('DIF Worksheet'!$C882="","",IF(ISNUMBER(SEARCH("Low",'DIF Worksheet'!$U882)),'DIF Worksheet'!$C882," "))</f>
        <v/>
      </c>
      <c r="E887" s="31" t="str">
        <f>IF('DIF Worksheet'!$D882="","",IF(ISNUMBER(SEARCH("Low",'DIF Worksheet'!$U882)),'DIF Worksheet'!$D882," "))</f>
        <v/>
      </c>
      <c r="F887" s="46" t="str">
        <f>IF(ISNUMBER(SEARCH("Low",'DIF Worksheet'!$U882)),'DIF Worksheet'!$X882," ")</f>
        <v xml:space="preserve"> </v>
      </c>
    </row>
    <row r="888" spans="1:6">
      <c r="A888" s="45" t="str">
        <f>IF(ISNUMBER(SEARCH("Low",'DIF Worksheet'!$U883)),'DIF Worksheet'!$W883," ")</f>
        <v xml:space="preserve"> </v>
      </c>
      <c r="B888" s="31" t="str">
        <f>IF(ISNUMBER(SEARCH("Low",'DIF Worksheet'!$U883)),'DIF Worksheet'!$A883," ")</f>
        <v xml:space="preserve"> </v>
      </c>
      <c r="C888" s="31" t="str">
        <f>IF('DIF Worksheet'!$B883="","",IF(ISNUMBER(SEARCH("Low",'DIF Worksheet'!$U883)),'DIF Worksheet'!$B883," "))</f>
        <v/>
      </c>
      <c r="D888" s="31" t="str">
        <f>IF('DIF Worksheet'!$C883="","",IF(ISNUMBER(SEARCH("Low",'DIF Worksheet'!$U883)),'DIF Worksheet'!$C883," "))</f>
        <v/>
      </c>
      <c r="E888" s="31" t="str">
        <f>IF('DIF Worksheet'!$D883="","",IF(ISNUMBER(SEARCH("Low",'DIF Worksheet'!$U883)),'DIF Worksheet'!$D883," "))</f>
        <v/>
      </c>
      <c r="F888" s="46" t="str">
        <f>IF(ISNUMBER(SEARCH("Low",'DIF Worksheet'!$U883)),'DIF Worksheet'!$X883," ")</f>
        <v xml:space="preserve"> </v>
      </c>
    </row>
    <row r="889" spans="1:6">
      <c r="A889" s="45" t="str">
        <f>IF(ISNUMBER(SEARCH("Low",'DIF Worksheet'!$U884)),'DIF Worksheet'!$W884," ")</f>
        <v xml:space="preserve"> </v>
      </c>
      <c r="B889" s="31" t="str">
        <f>IF(ISNUMBER(SEARCH("Low",'DIF Worksheet'!$U884)),'DIF Worksheet'!$A884," ")</f>
        <v xml:space="preserve"> </v>
      </c>
      <c r="C889" s="31" t="str">
        <f>IF('DIF Worksheet'!$B884="","",IF(ISNUMBER(SEARCH("Low",'DIF Worksheet'!$U884)),'DIF Worksheet'!$B884," "))</f>
        <v/>
      </c>
      <c r="D889" s="31" t="str">
        <f>IF('DIF Worksheet'!$C884="","",IF(ISNUMBER(SEARCH("Low",'DIF Worksheet'!$U884)),'DIF Worksheet'!$C884," "))</f>
        <v/>
      </c>
      <c r="E889" s="31" t="str">
        <f>IF('DIF Worksheet'!$D884="","",IF(ISNUMBER(SEARCH("Low",'DIF Worksheet'!$U884)),'DIF Worksheet'!$D884," "))</f>
        <v/>
      </c>
      <c r="F889" s="46" t="str">
        <f>IF(ISNUMBER(SEARCH("Low",'DIF Worksheet'!$U884)),'DIF Worksheet'!$X884," ")</f>
        <v xml:space="preserve"> </v>
      </c>
    </row>
    <row r="890" spans="1:6">
      <c r="A890" s="45" t="str">
        <f>IF(ISNUMBER(SEARCH("Low",'DIF Worksheet'!$U885)),'DIF Worksheet'!$W885," ")</f>
        <v xml:space="preserve"> </v>
      </c>
      <c r="B890" s="31" t="str">
        <f>IF(ISNUMBER(SEARCH("Low",'DIF Worksheet'!$U885)),'DIF Worksheet'!$A885," ")</f>
        <v xml:space="preserve"> </v>
      </c>
      <c r="C890" s="31" t="str">
        <f>IF('DIF Worksheet'!$B885="","",IF(ISNUMBER(SEARCH("Low",'DIF Worksheet'!$U885)),'DIF Worksheet'!$B885," "))</f>
        <v/>
      </c>
      <c r="D890" s="31" t="str">
        <f>IF('DIF Worksheet'!$C885="","",IF(ISNUMBER(SEARCH("Low",'DIF Worksheet'!$U885)),'DIF Worksheet'!$C885," "))</f>
        <v/>
      </c>
      <c r="E890" s="31" t="str">
        <f>IF('DIF Worksheet'!$D885="","",IF(ISNUMBER(SEARCH("Low",'DIF Worksheet'!$U885)),'DIF Worksheet'!$D885," "))</f>
        <v/>
      </c>
      <c r="F890" s="46" t="str">
        <f>IF(ISNUMBER(SEARCH("Low",'DIF Worksheet'!$U885)),'DIF Worksheet'!$X885," ")</f>
        <v xml:space="preserve"> </v>
      </c>
    </row>
    <row r="891" spans="1:6">
      <c r="A891" s="45" t="str">
        <f>IF(ISNUMBER(SEARCH("Low",'DIF Worksheet'!$U886)),'DIF Worksheet'!$W886," ")</f>
        <v xml:space="preserve"> </v>
      </c>
      <c r="B891" s="31" t="str">
        <f>IF(ISNUMBER(SEARCH("Low",'DIF Worksheet'!$U886)),'DIF Worksheet'!$A886," ")</f>
        <v xml:space="preserve"> </v>
      </c>
      <c r="C891" s="31" t="str">
        <f>IF('DIF Worksheet'!$B886="","",IF(ISNUMBER(SEARCH("Low",'DIF Worksheet'!$U886)),'DIF Worksheet'!$B886," "))</f>
        <v/>
      </c>
      <c r="D891" s="31" t="str">
        <f>IF('DIF Worksheet'!$C886="","",IF(ISNUMBER(SEARCH("Low",'DIF Worksheet'!$U886)),'DIF Worksheet'!$C886," "))</f>
        <v/>
      </c>
      <c r="E891" s="31" t="str">
        <f>IF('DIF Worksheet'!$D886="","",IF(ISNUMBER(SEARCH("Low",'DIF Worksheet'!$U886)),'DIF Worksheet'!$D886," "))</f>
        <v/>
      </c>
      <c r="F891" s="46" t="str">
        <f>IF(ISNUMBER(SEARCH("Low",'DIF Worksheet'!$U886)),'DIF Worksheet'!$X886," ")</f>
        <v xml:space="preserve"> </v>
      </c>
    </row>
    <row r="892" spans="1:6">
      <c r="A892" s="45" t="str">
        <f>IF(ISNUMBER(SEARCH("Low",'DIF Worksheet'!$U887)),'DIF Worksheet'!$W887," ")</f>
        <v xml:space="preserve"> </v>
      </c>
      <c r="B892" s="31" t="str">
        <f>IF(ISNUMBER(SEARCH("Low",'DIF Worksheet'!$U887)),'DIF Worksheet'!$A887," ")</f>
        <v xml:space="preserve"> </v>
      </c>
      <c r="C892" s="31" t="str">
        <f>IF('DIF Worksheet'!$B887="","",IF(ISNUMBER(SEARCH("Low",'DIF Worksheet'!$U887)),'DIF Worksheet'!$B887," "))</f>
        <v/>
      </c>
      <c r="D892" s="31" t="str">
        <f>IF('DIF Worksheet'!$C887="","",IF(ISNUMBER(SEARCH("Low",'DIF Worksheet'!$U887)),'DIF Worksheet'!$C887," "))</f>
        <v/>
      </c>
      <c r="E892" s="31" t="str">
        <f>IF('DIF Worksheet'!$D887="","",IF(ISNUMBER(SEARCH("Low",'DIF Worksheet'!$U887)),'DIF Worksheet'!$D887," "))</f>
        <v/>
      </c>
      <c r="F892" s="46" t="str">
        <f>IF(ISNUMBER(SEARCH("Low",'DIF Worksheet'!$U887)),'DIF Worksheet'!$X887," ")</f>
        <v xml:space="preserve"> </v>
      </c>
    </row>
    <row r="893" spans="1:6">
      <c r="A893" s="45" t="str">
        <f>IF(ISNUMBER(SEARCH("Low",'DIF Worksheet'!$U888)),'DIF Worksheet'!$W888," ")</f>
        <v xml:space="preserve"> </v>
      </c>
      <c r="B893" s="31" t="str">
        <f>IF(ISNUMBER(SEARCH("Low",'DIF Worksheet'!$U888)),'DIF Worksheet'!$A888," ")</f>
        <v xml:space="preserve"> </v>
      </c>
      <c r="C893" s="31" t="str">
        <f>IF('DIF Worksheet'!$B888="","",IF(ISNUMBER(SEARCH("Low",'DIF Worksheet'!$U888)),'DIF Worksheet'!$B888," "))</f>
        <v/>
      </c>
      <c r="D893" s="31" t="str">
        <f>IF('DIF Worksheet'!$C888="","",IF(ISNUMBER(SEARCH("Low",'DIF Worksheet'!$U888)),'DIF Worksheet'!$C888," "))</f>
        <v/>
      </c>
      <c r="E893" s="31" t="str">
        <f>IF('DIF Worksheet'!$D888="","",IF(ISNUMBER(SEARCH("Low",'DIF Worksheet'!$U888)),'DIF Worksheet'!$D888," "))</f>
        <v/>
      </c>
      <c r="F893" s="46" t="str">
        <f>IF(ISNUMBER(SEARCH("Low",'DIF Worksheet'!$U888)),'DIF Worksheet'!$X888," ")</f>
        <v xml:space="preserve"> </v>
      </c>
    </row>
    <row r="894" spans="1:6">
      <c r="A894" s="45" t="str">
        <f>IF(ISNUMBER(SEARCH("Low",'DIF Worksheet'!$U889)),'DIF Worksheet'!$W889," ")</f>
        <v xml:space="preserve"> </v>
      </c>
      <c r="B894" s="31" t="str">
        <f>IF(ISNUMBER(SEARCH("Low",'DIF Worksheet'!$U889)),'DIF Worksheet'!$A889," ")</f>
        <v xml:space="preserve"> </v>
      </c>
      <c r="C894" s="31" t="str">
        <f>IF('DIF Worksheet'!$B889="","",IF(ISNUMBER(SEARCH("Low",'DIF Worksheet'!$U889)),'DIF Worksheet'!$B889," "))</f>
        <v/>
      </c>
      <c r="D894" s="31" t="str">
        <f>IF('DIF Worksheet'!$C889="","",IF(ISNUMBER(SEARCH("Low",'DIF Worksheet'!$U889)),'DIF Worksheet'!$C889," "))</f>
        <v/>
      </c>
      <c r="E894" s="31" t="str">
        <f>IF('DIF Worksheet'!$D889="","",IF(ISNUMBER(SEARCH("Low",'DIF Worksheet'!$U889)),'DIF Worksheet'!$D889," "))</f>
        <v/>
      </c>
      <c r="F894" s="46" t="str">
        <f>IF(ISNUMBER(SEARCH("Low",'DIF Worksheet'!$U889)),'DIF Worksheet'!$X889," ")</f>
        <v xml:space="preserve"> </v>
      </c>
    </row>
    <row r="895" spans="1:6">
      <c r="A895" s="45" t="str">
        <f>IF(ISNUMBER(SEARCH("Low",'DIF Worksheet'!$U890)),'DIF Worksheet'!$W890," ")</f>
        <v xml:space="preserve"> </v>
      </c>
      <c r="B895" s="31" t="str">
        <f>IF(ISNUMBER(SEARCH("Low",'DIF Worksheet'!$U890)),'DIF Worksheet'!$A890," ")</f>
        <v xml:space="preserve"> </v>
      </c>
      <c r="C895" s="31" t="str">
        <f>IF('DIF Worksheet'!$B890="","",IF(ISNUMBER(SEARCH("Low",'DIF Worksheet'!$U890)),'DIF Worksheet'!$B890," "))</f>
        <v/>
      </c>
      <c r="D895" s="31" t="str">
        <f>IF('DIF Worksheet'!$C890="","",IF(ISNUMBER(SEARCH("Low",'DIF Worksheet'!$U890)),'DIF Worksheet'!$C890," "))</f>
        <v/>
      </c>
      <c r="E895" s="31" t="str">
        <f>IF('DIF Worksheet'!$D890="","",IF(ISNUMBER(SEARCH("Low",'DIF Worksheet'!$U890)),'DIF Worksheet'!$D890," "))</f>
        <v/>
      </c>
      <c r="F895" s="46" t="str">
        <f>IF(ISNUMBER(SEARCH("Low",'DIF Worksheet'!$U890)),'DIF Worksheet'!$X890," ")</f>
        <v xml:space="preserve"> </v>
      </c>
    </row>
    <row r="896" spans="1:6">
      <c r="A896" s="45" t="str">
        <f>IF(ISNUMBER(SEARCH("Low",'DIF Worksheet'!$U891)),'DIF Worksheet'!$W891," ")</f>
        <v xml:space="preserve"> </v>
      </c>
      <c r="B896" s="31" t="str">
        <f>IF(ISNUMBER(SEARCH("Low",'DIF Worksheet'!$U891)),'DIF Worksheet'!$A891," ")</f>
        <v xml:space="preserve"> </v>
      </c>
      <c r="C896" s="31" t="str">
        <f>IF('DIF Worksheet'!$B891="","",IF(ISNUMBER(SEARCH("Low",'DIF Worksheet'!$U891)),'DIF Worksheet'!$B891," "))</f>
        <v/>
      </c>
      <c r="D896" s="31" t="str">
        <f>IF('DIF Worksheet'!$C891="","",IF(ISNUMBER(SEARCH("Low",'DIF Worksheet'!$U891)),'DIF Worksheet'!$C891," "))</f>
        <v/>
      </c>
      <c r="E896" s="31" t="str">
        <f>IF('DIF Worksheet'!$D891="","",IF(ISNUMBER(SEARCH("Low",'DIF Worksheet'!$U891)),'DIF Worksheet'!$D891," "))</f>
        <v/>
      </c>
      <c r="F896" s="46" t="str">
        <f>IF(ISNUMBER(SEARCH("Low",'DIF Worksheet'!$U891)),'DIF Worksheet'!$X891," ")</f>
        <v xml:space="preserve"> </v>
      </c>
    </row>
    <row r="897" spans="1:6">
      <c r="A897" s="45" t="str">
        <f>IF(ISNUMBER(SEARCH("Low",'DIF Worksheet'!$U892)),'DIF Worksheet'!$W892," ")</f>
        <v xml:space="preserve"> </v>
      </c>
      <c r="B897" s="31" t="str">
        <f>IF(ISNUMBER(SEARCH("Low",'DIF Worksheet'!$U892)),'DIF Worksheet'!$A892," ")</f>
        <v xml:space="preserve"> </v>
      </c>
      <c r="C897" s="31" t="str">
        <f>IF('DIF Worksheet'!$B892="","",IF(ISNUMBER(SEARCH("Low",'DIF Worksheet'!$U892)),'DIF Worksheet'!$B892," "))</f>
        <v/>
      </c>
      <c r="D897" s="31" t="str">
        <f>IF('DIF Worksheet'!$C892="","",IF(ISNUMBER(SEARCH("Low",'DIF Worksheet'!$U892)),'DIF Worksheet'!$C892," "))</f>
        <v/>
      </c>
      <c r="E897" s="31" t="str">
        <f>IF('DIF Worksheet'!$D892="","",IF(ISNUMBER(SEARCH("Low",'DIF Worksheet'!$U892)),'DIF Worksheet'!$D892," "))</f>
        <v/>
      </c>
      <c r="F897" s="46" t="str">
        <f>IF(ISNUMBER(SEARCH("Low",'DIF Worksheet'!$U892)),'DIF Worksheet'!$X892," ")</f>
        <v xml:space="preserve"> </v>
      </c>
    </row>
    <row r="898" spans="1:6">
      <c r="A898" s="45" t="str">
        <f>IF(ISNUMBER(SEARCH("Low",'DIF Worksheet'!$U893)),'DIF Worksheet'!$W893," ")</f>
        <v xml:space="preserve"> </v>
      </c>
      <c r="B898" s="31" t="str">
        <f>IF(ISNUMBER(SEARCH("Low",'DIF Worksheet'!$U893)),'DIF Worksheet'!$A893," ")</f>
        <v xml:space="preserve"> </v>
      </c>
      <c r="C898" s="31" t="str">
        <f>IF('DIF Worksheet'!$B893="","",IF(ISNUMBER(SEARCH("Low",'DIF Worksheet'!$U893)),'DIF Worksheet'!$B893," "))</f>
        <v/>
      </c>
      <c r="D898" s="31" t="str">
        <f>IF('DIF Worksheet'!$C893="","",IF(ISNUMBER(SEARCH("Low",'DIF Worksheet'!$U893)),'DIF Worksheet'!$C893," "))</f>
        <v/>
      </c>
      <c r="E898" s="31" t="str">
        <f>IF('DIF Worksheet'!$D893="","",IF(ISNUMBER(SEARCH("Low",'DIF Worksheet'!$U893)),'DIF Worksheet'!$D893," "))</f>
        <v/>
      </c>
      <c r="F898" s="46" t="str">
        <f>IF(ISNUMBER(SEARCH("Low",'DIF Worksheet'!$U893)),'DIF Worksheet'!$X893," ")</f>
        <v xml:space="preserve"> </v>
      </c>
    </row>
    <row r="899" spans="1:6">
      <c r="A899" s="45" t="str">
        <f>IF(ISNUMBER(SEARCH("Low",'DIF Worksheet'!$U894)),'DIF Worksheet'!$W894," ")</f>
        <v xml:space="preserve"> </v>
      </c>
      <c r="B899" s="31" t="str">
        <f>IF(ISNUMBER(SEARCH("Low",'DIF Worksheet'!$U894)),'DIF Worksheet'!$A894," ")</f>
        <v xml:space="preserve"> </v>
      </c>
      <c r="C899" s="31" t="str">
        <f>IF('DIF Worksheet'!$B894="","",IF(ISNUMBER(SEARCH("Low",'DIF Worksheet'!$U894)),'DIF Worksheet'!$B894," "))</f>
        <v/>
      </c>
      <c r="D899" s="31" t="str">
        <f>IF('DIF Worksheet'!$C894="","",IF(ISNUMBER(SEARCH("Low",'DIF Worksheet'!$U894)),'DIF Worksheet'!$C894," "))</f>
        <v/>
      </c>
      <c r="E899" s="31" t="str">
        <f>IF('DIF Worksheet'!$D894="","",IF(ISNUMBER(SEARCH("Low",'DIF Worksheet'!$U894)),'DIF Worksheet'!$D894," "))</f>
        <v/>
      </c>
      <c r="F899" s="46" t="str">
        <f>IF(ISNUMBER(SEARCH("Low",'DIF Worksheet'!$U894)),'DIF Worksheet'!$X894," ")</f>
        <v xml:space="preserve"> </v>
      </c>
    </row>
    <row r="900" spans="1:6">
      <c r="A900" s="45" t="str">
        <f>IF(ISNUMBER(SEARCH("Low",'DIF Worksheet'!$U895)),'DIF Worksheet'!$W895," ")</f>
        <v xml:space="preserve"> </v>
      </c>
      <c r="B900" s="31" t="str">
        <f>IF(ISNUMBER(SEARCH("Low",'DIF Worksheet'!$U895)),'DIF Worksheet'!$A895," ")</f>
        <v xml:space="preserve"> </v>
      </c>
      <c r="C900" s="31" t="str">
        <f>IF('DIF Worksheet'!$B895="","",IF(ISNUMBER(SEARCH("Low",'DIF Worksheet'!$U895)),'DIF Worksheet'!$B895," "))</f>
        <v/>
      </c>
      <c r="D900" s="31" t="str">
        <f>IF('DIF Worksheet'!$C895="","",IF(ISNUMBER(SEARCH("Low",'DIF Worksheet'!$U895)),'DIF Worksheet'!$C895," "))</f>
        <v/>
      </c>
      <c r="E900" s="31" t="str">
        <f>IF('DIF Worksheet'!$D895="","",IF(ISNUMBER(SEARCH("Low",'DIF Worksheet'!$U895)),'DIF Worksheet'!$D895," "))</f>
        <v/>
      </c>
      <c r="F900" s="46" t="str">
        <f>IF(ISNUMBER(SEARCH("Low",'DIF Worksheet'!$U895)),'DIF Worksheet'!$X895," ")</f>
        <v xml:space="preserve"> </v>
      </c>
    </row>
    <row r="901" spans="1:6">
      <c r="A901" s="45" t="str">
        <f>IF(ISNUMBER(SEARCH("Low",'DIF Worksheet'!$U896)),'DIF Worksheet'!$W896," ")</f>
        <v xml:space="preserve"> </v>
      </c>
      <c r="B901" s="31" t="str">
        <f>IF(ISNUMBER(SEARCH("Low",'DIF Worksheet'!$U896)),'DIF Worksheet'!$A896," ")</f>
        <v xml:space="preserve"> </v>
      </c>
      <c r="C901" s="31" t="str">
        <f>IF('DIF Worksheet'!$B896="","",IF(ISNUMBER(SEARCH("Low",'DIF Worksheet'!$U896)),'DIF Worksheet'!$B896," "))</f>
        <v/>
      </c>
      <c r="D901" s="31" t="str">
        <f>IF('DIF Worksheet'!$C896="","",IF(ISNUMBER(SEARCH("Low",'DIF Worksheet'!$U896)),'DIF Worksheet'!$C896," "))</f>
        <v/>
      </c>
      <c r="E901" s="31" t="str">
        <f>IF('DIF Worksheet'!$D896="","",IF(ISNUMBER(SEARCH("Low",'DIF Worksheet'!$U896)),'DIF Worksheet'!$D896," "))</f>
        <v/>
      </c>
      <c r="F901" s="46" t="str">
        <f>IF(ISNUMBER(SEARCH("Low",'DIF Worksheet'!$U896)),'DIF Worksheet'!$X896," ")</f>
        <v xml:space="preserve"> </v>
      </c>
    </row>
    <row r="902" spans="1:6">
      <c r="A902" s="45" t="str">
        <f>IF(ISNUMBER(SEARCH("Low",'DIF Worksheet'!$U897)),'DIF Worksheet'!$W897," ")</f>
        <v xml:space="preserve"> </v>
      </c>
      <c r="B902" s="31" t="str">
        <f>IF(ISNUMBER(SEARCH("Low",'DIF Worksheet'!$U897)),'DIF Worksheet'!$A897," ")</f>
        <v xml:space="preserve"> </v>
      </c>
      <c r="C902" s="31" t="str">
        <f>IF('DIF Worksheet'!$B897="","",IF(ISNUMBER(SEARCH("Low",'DIF Worksheet'!$U897)),'DIF Worksheet'!$B897," "))</f>
        <v/>
      </c>
      <c r="D902" s="31" t="str">
        <f>IF('DIF Worksheet'!$C897="","",IF(ISNUMBER(SEARCH("Low",'DIF Worksheet'!$U897)),'DIF Worksheet'!$C897," "))</f>
        <v/>
      </c>
      <c r="E902" s="31" t="str">
        <f>IF('DIF Worksheet'!$D897="","",IF(ISNUMBER(SEARCH("Low",'DIF Worksheet'!$U897)),'DIF Worksheet'!$D897," "))</f>
        <v/>
      </c>
      <c r="F902" s="46" t="str">
        <f>IF(ISNUMBER(SEARCH("Low",'DIF Worksheet'!$U897)),'DIF Worksheet'!$X897," ")</f>
        <v xml:space="preserve"> </v>
      </c>
    </row>
    <row r="903" spans="1:6">
      <c r="A903" s="45" t="str">
        <f>IF(ISNUMBER(SEARCH("Low",'DIF Worksheet'!$U898)),'DIF Worksheet'!$W898," ")</f>
        <v xml:space="preserve"> </v>
      </c>
      <c r="B903" s="31" t="str">
        <f>IF(ISNUMBER(SEARCH("Low",'DIF Worksheet'!$U898)),'DIF Worksheet'!$A898," ")</f>
        <v xml:space="preserve"> </v>
      </c>
      <c r="C903" s="31" t="str">
        <f>IF('DIF Worksheet'!$B898="","",IF(ISNUMBER(SEARCH("Low",'DIF Worksheet'!$U898)),'DIF Worksheet'!$B898," "))</f>
        <v/>
      </c>
      <c r="D903" s="31" t="str">
        <f>IF('DIF Worksheet'!$C898="","",IF(ISNUMBER(SEARCH("Low",'DIF Worksheet'!$U898)),'DIF Worksheet'!$C898," "))</f>
        <v/>
      </c>
      <c r="E903" s="31" t="str">
        <f>IF('DIF Worksheet'!$D898="","",IF(ISNUMBER(SEARCH("Low",'DIF Worksheet'!$U898)),'DIF Worksheet'!$D898," "))</f>
        <v/>
      </c>
      <c r="F903" s="46" t="str">
        <f>IF(ISNUMBER(SEARCH("Low",'DIF Worksheet'!$U898)),'DIF Worksheet'!$X898," ")</f>
        <v xml:space="preserve"> </v>
      </c>
    </row>
    <row r="904" spans="1:6">
      <c r="A904" s="45" t="str">
        <f>IF(ISNUMBER(SEARCH("Low",'DIF Worksheet'!$U899)),'DIF Worksheet'!$W899," ")</f>
        <v xml:space="preserve"> </v>
      </c>
      <c r="B904" s="31" t="str">
        <f>IF(ISNUMBER(SEARCH("Low",'DIF Worksheet'!$U899)),'DIF Worksheet'!$A899," ")</f>
        <v xml:space="preserve"> </v>
      </c>
      <c r="C904" s="31" t="str">
        <f>IF('DIF Worksheet'!$B899="","",IF(ISNUMBER(SEARCH("Low",'DIF Worksheet'!$U899)),'DIF Worksheet'!$B899," "))</f>
        <v/>
      </c>
      <c r="D904" s="31" t="str">
        <f>IF('DIF Worksheet'!$C899="","",IF(ISNUMBER(SEARCH("Low",'DIF Worksheet'!$U899)),'DIF Worksheet'!$C899," "))</f>
        <v/>
      </c>
      <c r="E904" s="31" t="str">
        <f>IF('DIF Worksheet'!$D899="","",IF(ISNUMBER(SEARCH("Low",'DIF Worksheet'!$U899)),'DIF Worksheet'!$D899," "))</f>
        <v/>
      </c>
      <c r="F904" s="46" t="str">
        <f>IF(ISNUMBER(SEARCH("Low",'DIF Worksheet'!$U899)),'DIF Worksheet'!$X899," ")</f>
        <v xml:space="preserve"> </v>
      </c>
    </row>
    <row r="905" spans="1:6">
      <c r="A905" s="45" t="str">
        <f>IF(ISNUMBER(SEARCH("Low",'DIF Worksheet'!$U900)),'DIF Worksheet'!$W900," ")</f>
        <v xml:space="preserve"> </v>
      </c>
      <c r="B905" s="31" t="str">
        <f>IF(ISNUMBER(SEARCH("Low",'DIF Worksheet'!$U900)),'DIF Worksheet'!$A900," ")</f>
        <v xml:space="preserve"> </v>
      </c>
      <c r="C905" s="31" t="str">
        <f>IF('DIF Worksheet'!$B900="","",IF(ISNUMBER(SEARCH("Low",'DIF Worksheet'!$U900)),'DIF Worksheet'!$B900," "))</f>
        <v/>
      </c>
      <c r="D905" s="31" t="str">
        <f>IF('DIF Worksheet'!$C900="","",IF(ISNUMBER(SEARCH("Low",'DIF Worksheet'!$U900)),'DIF Worksheet'!$C900," "))</f>
        <v/>
      </c>
      <c r="E905" s="31" t="str">
        <f>IF('DIF Worksheet'!$D900="","",IF(ISNUMBER(SEARCH("Low",'DIF Worksheet'!$U900)),'DIF Worksheet'!$D900," "))</f>
        <v/>
      </c>
      <c r="F905" s="46" t="str">
        <f>IF(ISNUMBER(SEARCH("Low",'DIF Worksheet'!$U900)),'DIF Worksheet'!$X900," ")</f>
        <v xml:space="preserve"> </v>
      </c>
    </row>
    <row r="906" spans="1:6">
      <c r="A906" s="45" t="str">
        <f>IF(ISNUMBER(SEARCH("Low",'DIF Worksheet'!$U901)),'DIF Worksheet'!$W901," ")</f>
        <v xml:space="preserve"> </v>
      </c>
      <c r="B906" s="31" t="str">
        <f>IF(ISNUMBER(SEARCH("Low",'DIF Worksheet'!$U901)),'DIF Worksheet'!$A901," ")</f>
        <v xml:space="preserve"> </v>
      </c>
      <c r="C906" s="31" t="str">
        <f>IF('DIF Worksheet'!$B901="","",IF(ISNUMBER(SEARCH("Low",'DIF Worksheet'!$U901)),'DIF Worksheet'!$B901," "))</f>
        <v/>
      </c>
      <c r="D906" s="31" t="str">
        <f>IF('DIF Worksheet'!$C901="","",IF(ISNUMBER(SEARCH("Low",'DIF Worksheet'!$U901)),'DIF Worksheet'!$C901," "))</f>
        <v/>
      </c>
      <c r="E906" s="31" t="str">
        <f>IF('DIF Worksheet'!$D901="","",IF(ISNUMBER(SEARCH("Low",'DIF Worksheet'!$U901)),'DIF Worksheet'!$D901," "))</f>
        <v/>
      </c>
      <c r="F906" s="46" t="str">
        <f>IF(ISNUMBER(SEARCH("Low",'DIF Worksheet'!$U901)),'DIF Worksheet'!$X901," ")</f>
        <v xml:space="preserve"> </v>
      </c>
    </row>
    <row r="907" spans="1:6">
      <c r="A907" s="45" t="str">
        <f>IF(ISNUMBER(SEARCH("Low",'DIF Worksheet'!$U902)),'DIF Worksheet'!$W902," ")</f>
        <v xml:space="preserve"> </v>
      </c>
      <c r="B907" s="31" t="str">
        <f>IF(ISNUMBER(SEARCH("Low",'DIF Worksheet'!$U902)),'DIF Worksheet'!$A902," ")</f>
        <v xml:space="preserve"> </v>
      </c>
      <c r="C907" s="31" t="str">
        <f>IF('DIF Worksheet'!$B902="","",IF(ISNUMBER(SEARCH("Low",'DIF Worksheet'!$U902)),'DIF Worksheet'!$B902," "))</f>
        <v/>
      </c>
      <c r="D907" s="31" t="str">
        <f>IF('DIF Worksheet'!$C902="","",IF(ISNUMBER(SEARCH("Low",'DIF Worksheet'!$U902)),'DIF Worksheet'!$C902," "))</f>
        <v/>
      </c>
      <c r="E907" s="31" t="str">
        <f>IF('DIF Worksheet'!$D902="","",IF(ISNUMBER(SEARCH("Low",'DIF Worksheet'!$U902)),'DIF Worksheet'!$D902," "))</f>
        <v/>
      </c>
      <c r="F907" s="46" t="str">
        <f>IF(ISNUMBER(SEARCH("Low",'DIF Worksheet'!$U902)),'DIF Worksheet'!$X902," ")</f>
        <v xml:space="preserve"> </v>
      </c>
    </row>
    <row r="908" spans="1:6">
      <c r="A908" s="45" t="str">
        <f>IF(ISNUMBER(SEARCH("Low",'DIF Worksheet'!$U903)),'DIF Worksheet'!$W903," ")</f>
        <v xml:space="preserve"> </v>
      </c>
      <c r="B908" s="31" t="str">
        <f>IF(ISNUMBER(SEARCH("Low",'DIF Worksheet'!$U903)),'DIF Worksheet'!$A903," ")</f>
        <v xml:space="preserve"> </v>
      </c>
      <c r="C908" s="31" t="str">
        <f>IF('DIF Worksheet'!$B903="","",IF(ISNUMBER(SEARCH("Low",'DIF Worksheet'!$U903)),'DIF Worksheet'!$B903," "))</f>
        <v/>
      </c>
      <c r="D908" s="31" t="str">
        <f>IF('DIF Worksheet'!$C903="","",IF(ISNUMBER(SEARCH("Low",'DIF Worksheet'!$U903)),'DIF Worksheet'!$C903," "))</f>
        <v/>
      </c>
      <c r="E908" s="31" t="str">
        <f>IF('DIF Worksheet'!$D903="","",IF(ISNUMBER(SEARCH("Low",'DIF Worksheet'!$U903)),'DIF Worksheet'!$D903," "))</f>
        <v/>
      </c>
      <c r="F908" s="46" t="str">
        <f>IF(ISNUMBER(SEARCH("Low",'DIF Worksheet'!$U903)),'DIF Worksheet'!$X903," ")</f>
        <v xml:space="preserve"> </v>
      </c>
    </row>
    <row r="909" spans="1:6">
      <c r="A909" s="45" t="str">
        <f>IF(ISNUMBER(SEARCH("Low",'DIF Worksheet'!$U904)),'DIF Worksheet'!$W904," ")</f>
        <v xml:space="preserve"> </v>
      </c>
      <c r="B909" s="31" t="str">
        <f>IF(ISNUMBER(SEARCH("Low",'DIF Worksheet'!$U904)),'DIF Worksheet'!$A904," ")</f>
        <v xml:space="preserve"> </v>
      </c>
      <c r="C909" s="31" t="str">
        <f>IF('DIF Worksheet'!$B904="","",IF(ISNUMBER(SEARCH("Low",'DIF Worksheet'!$U904)),'DIF Worksheet'!$B904," "))</f>
        <v/>
      </c>
      <c r="D909" s="31" t="str">
        <f>IF('DIF Worksheet'!$C904="","",IF(ISNUMBER(SEARCH("Low",'DIF Worksheet'!$U904)),'DIF Worksheet'!$C904," "))</f>
        <v/>
      </c>
      <c r="E909" s="31" t="str">
        <f>IF('DIF Worksheet'!$D904="","",IF(ISNUMBER(SEARCH("Low",'DIF Worksheet'!$U904)),'DIF Worksheet'!$D904," "))</f>
        <v/>
      </c>
      <c r="F909" s="46" t="str">
        <f>IF(ISNUMBER(SEARCH("Low",'DIF Worksheet'!$U904)),'DIF Worksheet'!$X904," ")</f>
        <v xml:space="preserve"> </v>
      </c>
    </row>
    <row r="910" spans="1:6">
      <c r="A910" s="45" t="str">
        <f>IF(ISNUMBER(SEARCH("Low",'DIF Worksheet'!$U905)),'DIF Worksheet'!$W905," ")</f>
        <v xml:space="preserve"> </v>
      </c>
      <c r="B910" s="31" t="str">
        <f>IF(ISNUMBER(SEARCH("Low",'DIF Worksheet'!$U905)),'DIF Worksheet'!$A905," ")</f>
        <v xml:space="preserve"> </v>
      </c>
      <c r="C910" s="31" t="str">
        <f>IF('DIF Worksheet'!$B905="","",IF(ISNUMBER(SEARCH("Low",'DIF Worksheet'!$U905)),'DIF Worksheet'!$B905," "))</f>
        <v/>
      </c>
      <c r="D910" s="31" t="str">
        <f>IF('DIF Worksheet'!$C905="","",IF(ISNUMBER(SEARCH("Low",'DIF Worksheet'!$U905)),'DIF Worksheet'!$C905," "))</f>
        <v/>
      </c>
      <c r="E910" s="31" t="str">
        <f>IF('DIF Worksheet'!$D905="","",IF(ISNUMBER(SEARCH("Low",'DIF Worksheet'!$U905)),'DIF Worksheet'!$D905," "))</f>
        <v/>
      </c>
      <c r="F910" s="46" t="str">
        <f>IF(ISNUMBER(SEARCH("Low",'DIF Worksheet'!$U905)),'DIF Worksheet'!$X905," ")</f>
        <v xml:space="preserve"> </v>
      </c>
    </row>
    <row r="911" spans="1:6">
      <c r="A911" s="45" t="str">
        <f>IF(ISNUMBER(SEARCH("Low",'DIF Worksheet'!$U906)),'DIF Worksheet'!$W906," ")</f>
        <v xml:space="preserve"> </v>
      </c>
      <c r="B911" s="31" t="str">
        <f>IF(ISNUMBER(SEARCH("Low",'DIF Worksheet'!$U906)),'DIF Worksheet'!$A906," ")</f>
        <v xml:space="preserve"> </v>
      </c>
      <c r="C911" s="31" t="str">
        <f>IF('DIF Worksheet'!$B906="","",IF(ISNUMBER(SEARCH("Low",'DIF Worksheet'!$U906)),'DIF Worksheet'!$B906," "))</f>
        <v/>
      </c>
      <c r="D911" s="31" t="str">
        <f>IF('DIF Worksheet'!$C906="","",IF(ISNUMBER(SEARCH("Low",'DIF Worksheet'!$U906)),'DIF Worksheet'!$C906," "))</f>
        <v/>
      </c>
      <c r="E911" s="31" t="str">
        <f>IF('DIF Worksheet'!$D906="","",IF(ISNUMBER(SEARCH("Low",'DIF Worksheet'!$U906)),'DIF Worksheet'!$D906," "))</f>
        <v/>
      </c>
      <c r="F911" s="46" t="str">
        <f>IF(ISNUMBER(SEARCH("Low",'DIF Worksheet'!$U906)),'DIF Worksheet'!$X906," ")</f>
        <v xml:space="preserve"> </v>
      </c>
    </row>
    <row r="912" spans="1:6">
      <c r="A912" s="45" t="str">
        <f>IF(ISNUMBER(SEARCH("Low",'DIF Worksheet'!$U907)),'DIF Worksheet'!$W907," ")</f>
        <v xml:space="preserve"> </v>
      </c>
      <c r="B912" s="31" t="str">
        <f>IF(ISNUMBER(SEARCH("Low",'DIF Worksheet'!$U907)),'DIF Worksheet'!$A907," ")</f>
        <v xml:space="preserve"> </v>
      </c>
      <c r="C912" s="31" t="str">
        <f>IF('DIF Worksheet'!$B907="","",IF(ISNUMBER(SEARCH("Low",'DIF Worksheet'!$U907)),'DIF Worksheet'!$B907," "))</f>
        <v/>
      </c>
      <c r="D912" s="31" t="str">
        <f>IF('DIF Worksheet'!$C907="","",IF(ISNUMBER(SEARCH("Low",'DIF Worksheet'!$U907)),'DIF Worksheet'!$C907," "))</f>
        <v/>
      </c>
      <c r="E912" s="31" t="str">
        <f>IF('DIF Worksheet'!$D907="","",IF(ISNUMBER(SEARCH("Low",'DIF Worksheet'!$U907)),'DIF Worksheet'!$D907," "))</f>
        <v/>
      </c>
      <c r="F912" s="46" t="str">
        <f>IF(ISNUMBER(SEARCH("Low",'DIF Worksheet'!$U907)),'DIF Worksheet'!$X907," ")</f>
        <v xml:space="preserve"> </v>
      </c>
    </row>
    <row r="913" spans="1:6">
      <c r="A913" s="45" t="str">
        <f>IF(ISNUMBER(SEARCH("Low",'DIF Worksheet'!$U908)),'DIF Worksheet'!$W908," ")</f>
        <v xml:space="preserve"> </v>
      </c>
      <c r="B913" s="31" t="str">
        <f>IF(ISNUMBER(SEARCH("Low",'DIF Worksheet'!$U908)),'DIF Worksheet'!$A908," ")</f>
        <v xml:space="preserve"> </v>
      </c>
      <c r="C913" s="31" t="str">
        <f>IF('DIF Worksheet'!$B908="","",IF(ISNUMBER(SEARCH("Low",'DIF Worksheet'!$U908)),'DIF Worksheet'!$B908," "))</f>
        <v/>
      </c>
      <c r="D913" s="31" t="str">
        <f>IF('DIF Worksheet'!$C908="","",IF(ISNUMBER(SEARCH("Low",'DIF Worksheet'!$U908)),'DIF Worksheet'!$C908," "))</f>
        <v/>
      </c>
      <c r="E913" s="31" t="str">
        <f>IF('DIF Worksheet'!$D908="","",IF(ISNUMBER(SEARCH("Low",'DIF Worksheet'!$U908)),'DIF Worksheet'!$D908," "))</f>
        <v/>
      </c>
      <c r="F913" s="46" t="str">
        <f>IF(ISNUMBER(SEARCH("Low",'DIF Worksheet'!$U908)),'DIF Worksheet'!$X908," ")</f>
        <v xml:space="preserve"> </v>
      </c>
    </row>
    <row r="914" spans="1:6">
      <c r="A914" s="45" t="str">
        <f>IF(ISNUMBER(SEARCH("Low",'DIF Worksheet'!$U909)),'DIF Worksheet'!$W909," ")</f>
        <v xml:space="preserve"> </v>
      </c>
      <c r="B914" s="31" t="str">
        <f>IF(ISNUMBER(SEARCH("Low",'DIF Worksheet'!$U909)),'DIF Worksheet'!$A909," ")</f>
        <v xml:space="preserve"> </v>
      </c>
      <c r="C914" s="31" t="str">
        <f>IF('DIF Worksheet'!$B909="","",IF(ISNUMBER(SEARCH("Low",'DIF Worksheet'!$U909)),'DIF Worksheet'!$B909," "))</f>
        <v/>
      </c>
      <c r="D914" s="31" t="str">
        <f>IF('DIF Worksheet'!$C909="","",IF(ISNUMBER(SEARCH("Low",'DIF Worksheet'!$U909)),'DIF Worksheet'!$C909," "))</f>
        <v/>
      </c>
      <c r="E914" s="31" t="str">
        <f>IF('DIF Worksheet'!$D909="","",IF(ISNUMBER(SEARCH("Low",'DIF Worksheet'!$U909)),'DIF Worksheet'!$D909," "))</f>
        <v/>
      </c>
      <c r="F914" s="46" t="str">
        <f>IF(ISNUMBER(SEARCH("Low",'DIF Worksheet'!$U909)),'DIF Worksheet'!$X909," ")</f>
        <v xml:space="preserve"> </v>
      </c>
    </row>
    <row r="915" spans="1:6">
      <c r="A915" s="45" t="str">
        <f>IF(ISNUMBER(SEARCH("Low",'DIF Worksheet'!$U910)),'DIF Worksheet'!$W910," ")</f>
        <v xml:space="preserve"> </v>
      </c>
      <c r="B915" s="31" t="str">
        <f>IF(ISNUMBER(SEARCH("Low",'DIF Worksheet'!$U910)),'DIF Worksheet'!$A910," ")</f>
        <v xml:space="preserve"> </v>
      </c>
      <c r="C915" s="31" t="str">
        <f>IF('DIF Worksheet'!$B910="","",IF(ISNUMBER(SEARCH("Low",'DIF Worksheet'!$U910)),'DIF Worksheet'!$B910," "))</f>
        <v/>
      </c>
      <c r="D915" s="31" t="str">
        <f>IF('DIF Worksheet'!$C910="","",IF(ISNUMBER(SEARCH("Low",'DIF Worksheet'!$U910)),'DIF Worksheet'!$C910," "))</f>
        <v/>
      </c>
      <c r="E915" s="31" t="str">
        <f>IF('DIF Worksheet'!$D910="","",IF(ISNUMBER(SEARCH("Low",'DIF Worksheet'!$U910)),'DIF Worksheet'!$D910," "))</f>
        <v/>
      </c>
      <c r="F915" s="46" t="str">
        <f>IF(ISNUMBER(SEARCH("Low",'DIF Worksheet'!$U910)),'DIF Worksheet'!$X910," ")</f>
        <v xml:space="preserve"> </v>
      </c>
    </row>
    <row r="916" spans="1:6">
      <c r="A916" s="45" t="str">
        <f>IF(ISNUMBER(SEARCH("Low",'DIF Worksheet'!$U911)),'DIF Worksheet'!$W911," ")</f>
        <v xml:space="preserve"> </v>
      </c>
      <c r="B916" s="31" t="str">
        <f>IF(ISNUMBER(SEARCH("Low",'DIF Worksheet'!$U911)),'DIF Worksheet'!$A911," ")</f>
        <v xml:space="preserve"> </v>
      </c>
      <c r="C916" s="31" t="str">
        <f>IF('DIF Worksheet'!$B911="","",IF(ISNUMBER(SEARCH("Low",'DIF Worksheet'!$U911)),'DIF Worksheet'!$B911," "))</f>
        <v/>
      </c>
      <c r="D916" s="31" t="str">
        <f>IF('DIF Worksheet'!$C911="","",IF(ISNUMBER(SEARCH("Low",'DIF Worksheet'!$U911)),'DIF Worksheet'!$C911," "))</f>
        <v/>
      </c>
      <c r="E916" s="31" t="str">
        <f>IF('DIF Worksheet'!$D911="","",IF(ISNUMBER(SEARCH("Low",'DIF Worksheet'!$U911)),'DIF Worksheet'!$D911," "))</f>
        <v/>
      </c>
      <c r="F916" s="46" t="str">
        <f>IF(ISNUMBER(SEARCH("Low",'DIF Worksheet'!$U911)),'DIF Worksheet'!$X911," ")</f>
        <v xml:space="preserve"> </v>
      </c>
    </row>
    <row r="917" spans="1:6">
      <c r="A917" s="45" t="str">
        <f>IF(ISNUMBER(SEARCH("Low",'DIF Worksheet'!$U912)),'DIF Worksheet'!$W912," ")</f>
        <v xml:space="preserve"> </v>
      </c>
      <c r="B917" s="31" t="str">
        <f>IF(ISNUMBER(SEARCH("Low",'DIF Worksheet'!$U912)),'DIF Worksheet'!$A912," ")</f>
        <v xml:space="preserve"> </v>
      </c>
      <c r="C917" s="31" t="str">
        <f>IF('DIF Worksheet'!$B912="","",IF(ISNUMBER(SEARCH("Low",'DIF Worksheet'!$U912)),'DIF Worksheet'!$B912," "))</f>
        <v/>
      </c>
      <c r="D917" s="31" t="str">
        <f>IF('DIF Worksheet'!$C912="","",IF(ISNUMBER(SEARCH("Low",'DIF Worksheet'!$U912)),'DIF Worksheet'!$C912," "))</f>
        <v/>
      </c>
      <c r="E917" s="31" t="str">
        <f>IF('DIF Worksheet'!$D912="","",IF(ISNUMBER(SEARCH("Low",'DIF Worksheet'!$U912)),'DIF Worksheet'!$D912," "))</f>
        <v/>
      </c>
      <c r="F917" s="46" t="str">
        <f>IF(ISNUMBER(SEARCH("Low",'DIF Worksheet'!$U912)),'DIF Worksheet'!$X912," ")</f>
        <v xml:space="preserve"> </v>
      </c>
    </row>
    <row r="918" spans="1:6">
      <c r="A918" s="45" t="str">
        <f>IF(ISNUMBER(SEARCH("Low",'DIF Worksheet'!$U913)),'DIF Worksheet'!$W913," ")</f>
        <v xml:space="preserve"> </v>
      </c>
      <c r="B918" s="31" t="str">
        <f>IF(ISNUMBER(SEARCH("Low",'DIF Worksheet'!$U913)),'DIF Worksheet'!$A913," ")</f>
        <v xml:space="preserve"> </v>
      </c>
      <c r="C918" s="31" t="str">
        <f>IF('DIF Worksheet'!$B913="","",IF(ISNUMBER(SEARCH("Low",'DIF Worksheet'!$U913)),'DIF Worksheet'!$B913," "))</f>
        <v/>
      </c>
      <c r="D918" s="31" t="str">
        <f>IF('DIF Worksheet'!$C913="","",IF(ISNUMBER(SEARCH("Low",'DIF Worksheet'!$U913)),'DIF Worksheet'!$C913," "))</f>
        <v/>
      </c>
      <c r="E918" s="31" t="str">
        <f>IF('DIF Worksheet'!$D913="","",IF(ISNUMBER(SEARCH("Low",'DIF Worksheet'!$U913)),'DIF Worksheet'!$D913," "))</f>
        <v/>
      </c>
      <c r="F918" s="46" t="str">
        <f>IF(ISNUMBER(SEARCH("Low",'DIF Worksheet'!$U913)),'DIF Worksheet'!$X913," ")</f>
        <v xml:space="preserve"> </v>
      </c>
    </row>
    <row r="919" spans="1:6">
      <c r="A919" s="45" t="str">
        <f>IF(ISNUMBER(SEARCH("Low",'DIF Worksheet'!$U914)),'DIF Worksheet'!$W914," ")</f>
        <v xml:space="preserve"> </v>
      </c>
      <c r="B919" s="31" t="str">
        <f>IF(ISNUMBER(SEARCH("Low",'DIF Worksheet'!$U914)),'DIF Worksheet'!$A914," ")</f>
        <v xml:space="preserve"> </v>
      </c>
      <c r="C919" s="31" t="str">
        <f>IF('DIF Worksheet'!$B914="","",IF(ISNUMBER(SEARCH("Low",'DIF Worksheet'!$U914)),'DIF Worksheet'!$B914," "))</f>
        <v/>
      </c>
      <c r="D919" s="31" t="str">
        <f>IF('DIF Worksheet'!$C914="","",IF(ISNUMBER(SEARCH("Low",'DIF Worksheet'!$U914)),'DIF Worksheet'!$C914," "))</f>
        <v/>
      </c>
      <c r="E919" s="31" t="str">
        <f>IF('DIF Worksheet'!$D914="","",IF(ISNUMBER(SEARCH("Low",'DIF Worksheet'!$U914)),'DIF Worksheet'!$D914," "))</f>
        <v/>
      </c>
      <c r="F919" s="46" t="str">
        <f>IF(ISNUMBER(SEARCH("Low",'DIF Worksheet'!$U914)),'DIF Worksheet'!$X914," ")</f>
        <v xml:space="preserve"> </v>
      </c>
    </row>
    <row r="920" spans="1:6">
      <c r="A920" s="45" t="str">
        <f>IF(ISNUMBER(SEARCH("Low",'DIF Worksheet'!$U915)),'DIF Worksheet'!$W915," ")</f>
        <v xml:space="preserve"> </v>
      </c>
      <c r="B920" s="31" t="str">
        <f>IF(ISNUMBER(SEARCH("Low",'DIF Worksheet'!$U915)),'DIF Worksheet'!$A915," ")</f>
        <v xml:space="preserve"> </v>
      </c>
      <c r="C920" s="31" t="str">
        <f>IF('DIF Worksheet'!$B915="","",IF(ISNUMBER(SEARCH("Low",'DIF Worksheet'!$U915)),'DIF Worksheet'!$B915," "))</f>
        <v/>
      </c>
      <c r="D920" s="31" t="str">
        <f>IF('DIF Worksheet'!$C915="","",IF(ISNUMBER(SEARCH("Low",'DIF Worksheet'!$U915)),'DIF Worksheet'!$C915," "))</f>
        <v/>
      </c>
      <c r="E920" s="31" t="str">
        <f>IF('DIF Worksheet'!$D915="","",IF(ISNUMBER(SEARCH("Low",'DIF Worksheet'!$U915)),'DIF Worksheet'!$D915," "))</f>
        <v/>
      </c>
      <c r="F920" s="46" t="str">
        <f>IF(ISNUMBER(SEARCH("Low",'DIF Worksheet'!$U915)),'DIF Worksheet'!$X915," ")</f>
        <v xml:space="preserve"> </v>
      </c>
    </row>
    <row r="921" spans="1:6">
      <c r="A921" s="45" t="str">
        <f>IF(ISNUMBER(SEARCH("Low",'DIF Worksheet'!$U916)),'DIF Worksheet'!$W916," ")</f>
        <v xml:space="preserve"> </v>
      </c>
      <c r="B921" s="31" t="str">
        <f>IF(ISNUMBER(SEARCH("Low",'DIF Worksheet'!$U916)),'DIF Worksheet'!$A916," ")</f>
        <v xml:space="preserve"> </v>
      </c>
      <c r="C921" s="31" t="str">
        <f>IF('DIF Worksheet'!$B916="","",IF(ISNUMBER(SEARCH("Low",'DIF Worksheet'!$U916)),'DIF Worksheet'!$B916," "))</f>
        <v/>
      </c>
      <c r="D921" s="31" t="str">
        <f>IF('DIF Worksheet'!$C916="","",IF(ISNUMBER(SEARCH("Low",'DIF Worksheet'!$U916)),'DIF Worksheet'!$C916," "))</f>
        <v/>
      </c>
      <c r="E921" s="31" t="str">
        <f>IF('DIF Worksheet'!$D916="","",IF(ISNUMBER(SEARCH("Low",'DIF Worksheet'!$U916)),'DIF Worksheet'!$D916," "))</f>
        <v/>
      </c>
      <c r="F921" s="46" t="str">
        <f>IF(ISNUMBER(SEARCH("Low",'DIF Worksheet'!$U916)),'DIF Worksheet'!$X916," ")</f>
        <v xml:space="preserve"> </v>
      </c>
    </row>
    <row r="922" spans="1:6">
      <c r="A922" s="45" t="str">
        <f>IF(ISNUMBER(SEARCH("Low",'DIF Worksheet'!$U917)),'DIF Worksheet'!$W917," ")</f>
        <v xml:space="preserve"> </v>
      </c>
      <c r="B922" s="31" t="str">
        <f>IF(ISNUMBER(SEARCH("Low",'DIF Worksheet'!$U917)),'DIF Worksheet'!$A917," ")</f>
        <v xml:space="preserve"> </v>
      </c>
      <c r="C922" s="31" t="str">
        <f>IF('DIF Worksheet'!$B917="","",IF(ISNUMBER(SEARCH("Low",'DIF Worksheet'!$U917)),'DIF Worksheet'!$B917," "))</f>
        <v/>
      </c>
      <c r="D922" s="31" t="str">
        <f>IF('DIF Worksheet'!$C917="","",IF(ISNUMBER(SEARCH("Low",'DIF Worksheet'!$U917)),'DIF Worksheet'!$C917," "))</f>
        <v/>
      </c>
      <c r="E922" s="31" t="str">
        <f>IF('DIF Worksheet'!$D917="","",IF(ISNUMBER(SEARCH("Low",'DIF Worksheet'!$U917)),'DIF Worksheet'!$D917," "))</f>
        <v/>
      </c>
      <c r="F922" s="46" t="str">
        <f>IF(ISNUMBER(SEARCH("Low",'DIF Worksheet'!$U917)),'DIF Worksheet'!$X917," ")</f>
        <v xml:space="preserve"> </v>
      </c>
    </row>
    <row r="923" spans="1:6">
      <c r="A923" s="45" t="str">
        <f>IF(ISNUMBER(SEARCH("Low",'DIF Worksheet'!$U918)),'DIF Worksheet'!$W918," ")</f>
        <v xml:space="preserve"> </v>
      </c>
      <c r="B923" s="31" t="str">
        <f>IF(ISNUMBER(SEARCH("Low",'DIF Worksheet'!$U918)),'DIF Worksheet'!$A918," ")</f>
        <v xml:space="preserve"> </v>
      </c>
      <c r="C923" s="31" t="str">
        <f>IF('DIF Worksheet'!$B918="","",IF(ISNUMBER(SEARCH("Low",'DIF Worksheet'!$U918)),'DIF Worksheet'!$B918," "))</f>
        <v/>
      </c>
      <c r="D923" s="31" t="str">
        <f>IF('DIF Worksheet'!$C918="","",IF(ISNUMBER(SEARCH("Low",'DIF Worksheet'!$U918)),'DIF Worksheet'!$C918," "))</f>
        <v/>
      </c>
      <c r="E923" s="31" t="str">
        <f>IF('DIF Worksheet'!$D918="","",IF(ISNUMBER(SEARCH("Low",'DIF Worksheet'!$U918)),'DIF Worksheet'!$D918," "))</f>
        <v/>
      </c>
      <c r="F923" s="46" t="str">
        <f>IF(ISNUMBER(SEARCH("Low",'DIF Worksheet'!$U918)),'DIF Worksheet'!$X918," ")</f>
        <v xml:space="preserve"> </v>
      </c>
    </row>
    <row r="924" spans="1:6">
      <c r="A924" s="45" t="str">
        <f>IF(ISNUMBER(SEARCH("Low",'DIF Worksheet'!$U919)),'DIF Worksheet'!$W919," ")</f>
        <v xml:space="preserve"> </v>
      </c>
      <c r="B924" s="31" t="str">
        <f>IF(ISNUMBER(SEARCH("Low",'DIF Worksheet'!$U919)),'DIF Worksheet'!$A919," ")</f>
        <v xml:space="preserve"> </v>
      </c>
      <c r="C924" s="31" t="str">
        <f>IF('DIF Worksheet'!$B919="","",IF(ISNUMBER(SEARCH("Low",'DIF Worksheet'!$U919)),'DIF Worksheet'!$B919," "))</f>
        <v/>
      </c>
      <c r="D924" s="31" t="str">
        <f>IF('DIF Worksheet'!$C919="","",IF(ISNUMBER(SEARCH("Low",'DIF Worksheet'!$U919)),'DIF Worksheet'!$C919," "))</f>
        <v/>
      </c>
      <c r="E924" s="31" t="str">
        <f>IF('DIF Worksheet'!$D919="","",IF(ISNUMBER(SEARCH("Low",'DIF Worksheet'!$U919)),'DIF Worksheet'!$D919," "))</f>
        <v/>
      </c>
      <c r="F924" s="46" t="str">
        <f>IF(ISNUMBER(SEARCH("Low",'DIF Worksheet'!$U919)),'DIF Worksheet'!$X919," ")</f>
        <v xml:space="preserve"> </v>
      </c>
    </row>
    <row r="925" spans="1:6">
      <c r="A925" s="45" t="str">
        <f>IF(ISNUMBER(SEARCH("Low",'DIF Worksheet'!$U920)),'DIF Worksheet'!$W920," ")</f>
        <v xml:space="preserve"> </v>
      </c>
      <c r="B925" s="31" t="str">
        <f>IF(ISNUMBER(SEARCH("Low",'DIF Worksheet'!$U920)),'DIF Worksheet'!$A920," ")</f>
        <v xml:space="preserve"> </v>
      </c>
      <c r="C925" s="31" t="str">
        <f>IF('DIF Worksheet'!$B920="","",IF(ISNUMBER(SEARCH("Low",'DIF Worksheet'!$U920)),'DIF Worksheet'!$B920," "))</f>
        <v/>
      </c>
      <c r="D925" s="31" t="str">
        <f>IF('DIF Worksheet'!$C920="","",IF(ISNUMBER(SEARCH("Low",'DIF Worksheet'!$U920)),'DIF Worksheet'!$C920," "))</f>
        <v/>
      </c>
      <c r="E925" s="31" t="str">
        <f>IF('DIF Worksheet'!$D920="","",IF(ISNUMBER(SEARCH("Low",'DIF Worksheet'!$U920)),'DIF Worksheet'!$D920," "))</f>
        <v/>
      </c>
      <c r="F925" s="46" t="str">
        <f>IF(ISNUMBER(SEARCH("Low",'DIF Worksheet'!$U920)),'DIF Worksheet'!$X920," ")</f>
        <v xml:space="preserve"> </v>
      </c>
    </row>
    <row r="926" spans="1:6">
      <c r="A926" s="45" t="str">
        <f>IF(ISNUMBER(SEARCH("Low",'DIF Worksheet'!$U921)),'DIF Worksheet'!$W921," ")</f>
        <v xml:space="preserve"> </v>
      </c>
      <c r="B926" s="31" t="str">
        <f>IF(ISNUMBER(SEARCH("Low",'DIF Worksheet'!$U921)),'DIF Worksheet'!$A921," ")</f>
        <v xml:space="preserve"> </v>
      </c>
      <c r="C926" s="31" t="str">
        <f>IF('DIF Worksheet'!$B921="","",IF(ISNUMBER(SEARCH("Low",'DIF Worksheet'!$U921)),'DIF Worksheet'!$B921," "))</f>
        <v/>
      </c>
      <c r="D926" s="31" t="str">
        <f>IF('DIF Worksheet'!$C921="","",IF(ISNUMBER(SEARCH("Low",'DIF Worksheet'!$U921)),'DIF Worksheet'!$C921," "))</f>
        <v/>
      </c>
      <c r="E926" s="31" t="str">
        <f>IF('DIF Worksheet'!$D921="","",IF(ISNUMBER(SEARCH("Low",'DIF Worksheet'!$U921)),'DIF Worksheet'!$D921," "))</f>
        <v/>
      </c>
      <c r="F926" s="46" t="str">
        <f>IF(ISNUMBER(SEARCH("Low",'DIF Worksheet'!$U921)),'DIF Worksheet'!$X921," ")</f>
        <v xml:space="preserve"> </v>
      </c>
    </row>
    <row r="927" spans="1:6">
      <c r="A927" s="45" t="str">
        <f>IF(ISNUMBER(SEARCH("Low",'DIF Worksheet'!$U922)),'DIF Worksheet'!$W922," ")</f>
        <v xml:space="preserve"> </v>
      </c>
      <c r="B927" s="31" t="str">
        <f>IF(ISNUMBER(SEARCH("Low",'DIF Worksheet'!$U922)),'DIF Worksheet'!$A922," ")</f>
        <v xml:space="preserve"> </v>
      </c>
      <c r="C927" s="31" t="str">
        <f>IF('DIF Worksheet'!$B922="","",IF(ISNUMBER(SEARCH("Low",'DIF Worksheet'!$U922)),'DIF Worksheet'!$B922," "))</f>
        <v/>
      </c>
      <c r="D927" s="31" t="str">
        <f>IF('DIF Worksheet'!$C922="","",IF(ISNUMBER(SEARCH("Low",'DIF Worksheet'!$U922)),'DIF Worksheet'!$C922," "))</f>
        <v/>
      </c>
      <c r="E927" s="31" t="str">
        <f>IF('DIF Worksheet'!$D922="","",IF(ISNUMBER(SEARCH("Low",'DIF Worksheet'!$U922)),'DIF Worksheet'!$D922," "))</f>
        <v/>
      </c>
      <c r="F927" s="46" t="str">
        <f>IF(ISNUMBER(SEARCH("Low",'DIF Worksheet'!$U922)),'DIF Worksheet'!$X922," ")</f>
        <v xml:space="preserve"> </v>
      </c>
    </row>
    <row r="928" spans="1:6">
      <c r="A928" s="45" t="str">
        <f>IF(ISNUMBER(SEARCH("Low",'DIF Worksheet'!$U923)),'DIF Worksheet'!$W923," ")</f>
        <v xml:space="preserve"> </v>
      </c>
      <c r="B928" s="31" t="str">
        <f>IF(ISNUMBER(SEARCH("Low",'DIF Worksheet'!$U923)),'DIF Worksheet'!$A923," ")</f>
        <v xml:space="preserve"> </v>
      </c>
      <c r="C928" s="31" t="str">
        <f>IF('DIF Worksheet'!$B923="","",IF(ISNUMBER(SEARCH("Low",'DIF Worksheet'!$U923)),'DIF Worksheet'!$B923," "))</f>
        <v/>
      </c>
      <c r="D928" s="31" t="str">
        <f>IF('DIF Worksheet'!$C923="","",IF(ISNUMBER(SEARCH("Low",'DIF Worksheet'!$U923)),'DIF Worksheet'!$C923," "))</f>
        <v/>
      </c>
      <c r="E928" s="31" t="str">
        <f>IF('DIF Worksheet'!$D923="","",IF(ISNUMBER(SEARCH("Low",'DIF Worksheet'!$U923)),'DIF Worksheet'!$D923," "))</f>
        <v/>
      </c>
      <c r="F928" s="46" t="str">
        <f>IF(ISNUMBER(SEARCH("Low",'DIF Worksheet'!$U923)),'DIF Worksheet'!$X923," ")</f>
        <v xml:space="preserve"> </v>
      </c>
    </row>
    <row r="929" spans="1:6">
      <c r="A929" s="45" t="str">
        <f>IF(ISNUMBER(SEARCH("Low",'DIF Worksheet'!$U924)),'DIF Worksheet'!$W924," ")</f>
        <v xml:space="preserve"> </v>
      </c>
      <c r="B929" s="31" t="str">
        <f>IF(ISNUMBER(SEARCH("Low",'DIF Worksheet'!$U924)),'DIF Worksheet'!$A924," ")</f>
        <v xml:space="preserve"> </v>
      </c>
      <c r="C929" s="31" t="str">
        <f>IF('DIF Worksheet'!$B924="","",IF(ISNUMBER(SEARCH("Low",'DIF Worksheet'!$U924)),'DIF Worksheet'!$B924," "))</f>
        <v/>
      </c>
      <c r="D929" s="31" t="str">
        <f>IF('DIF Worksheet'!$C924="","",IF(ISNUMBER(SEARCH("Low",'DIF Worksheet'!$U924)),'DIF Worksheet'!$C924," "))</f>
        <v/>
      </c>
      <c r="E929" s="31" t="str">
        <f>IF('DIF Worksheet'!$D924="","",IF(ISNUMBER(SEARCH("Low",'DIF Worksheet'!$U924)),'DIF Worksheet'!$D924," "))</f>
        <v/>
      </c>
      <c r="F929" s="46" t="str">
        <f>IF(ISNUMBER(SEARCH("Low",'DIF Worksheet'!$U924)),'DIF Worksheet'!$X924," ")</f>
        <v xml:space="preserve"> </v>
      </c>
    </row>
    <row r="930" spans="1:6">
      <c r="A930" s="45" t="str">
        <f>IF(ISNUMBER(SEARCH("Low",'DIF Worksheet'!$U925)),'DIF Worksheet'!$W925," ")</f>
        <v xml:space="preserve"> </v>
      </c>
      <c r="B930" s="31" t="str">
        <f>IF(ISNUMBER(SEARCH("Low",'DIF Worksheet'!$U925)),'DIF Worksheet'!$A925," ")</f>
        <v xml:space="preserve"> </v>
      </c>
      <c r="C930" s="31" t="str">
        <f>IF('DIF Worksheet'!$B925="","",IF(ISNUMBER(SEARCH("Low",'DIF Worksheet'!$U925)),'DIF Worksheet'!$B925," "))</f>
        <v/>
      </c>
      <c r="D930" s="31" t="str">
        <f>IF('DIF Worksheet'!$C925="","",IF(ISNUMBER(SEARCH("Low",'DIF Worksheet'!$U925)),'DIF Worksheet'!$C925," "))</f>
        <v/>
      </c>
      <c r="E930" s="31" t="str">
        <f>IF('DIF Worksheet'!$D925="","",IF(ISNUMBER(SEARCH("Low",'DIF Worksheet'!$U925)),'DIF Worksheet'!$D925," "))</f>
        <v/>
      </c>
      <c r="F930" s="46" t="str">
        <f>IF(ISNUMBER(SEARCH("Low",'DIF Worksheet'!$U925)),'DIF Worksheet'!$X925," ")</f>
        <v xml:space="preserve"> </v>
      </c>
    </row>
    <row r="931" spans="1:6">
      <c r="A931" s="45" t="str">
        <f>IF(ISNUMBER(SEARCH("Low",'DIF Worksheet'!$U926)),'DIF Worksheet'!$W926," ")</f>
        <v xml:space="preserve"> </v>
      </c>
      <c r="B931" s="31" t="str">
        <f>IF(ISNUMBER(SEARCH("Low",'DIF Worksheet'!$U926)),'DIF Worksheet'!$A926," ")</f>
        <v xml:space="preserve"> </v>
      </c>
      <c r="C931" s="31" t="str">
        <f>IF('DIF Worksheet'!$B926="","",IF(ISNUMBER(SEARCH("Low",'DIF Worksheet'!$U926)),'DIF Worksheet'!$B926," "))</f>
        <v/>
      </c>
      <c r="D931" s="31" t="str">
        <f>IF('DIF Worksheet'!$C926="","",IF(ISNUMBER(SEARCH("Low",'DIF Worksheet'!$U926)),'DIF Worksheet'!$C926," "))</f>
        <v/>
      </c>
      <c r="E931" s="31" t="str">
        <f>IF('DIF Worksheet'!$D926="","",IF(ISNUMBER(SEARCH("Low",'DIF Worksheet'!$U926)),'DIF Worksheet'!$D926," "))</f>
        <v/>
      </c>
      <c r="F931" s="46" t="str">
        <f>IF(ISNUMBER(SEARCH("Low",'DIF Worksheet'!$U926)),'DIF Worksheet'!$X926," ")</f>
        <v xml:space="preserve"> </v>
      </c>
    </row>
    <row r="932" spans="1:6">
      <c r="A932" s="45" t="str">
        <f>IF(ISNUMBER(SEARCH("Low",'DIF Worksheet'!$U927)),'DIF Worksheet'!$W927," ")</f>
        <v xml:space="preserve"> </v>
      </c>
      <c r="B932" s="31" t="str">
        <f>IF(ISNUMBER(SEARCH("Low",'DIF Worksheet'!$U927)),'DIF Worksheet'!$A927," ")</f>
        <v xml:space="preserve"> </v>
      </c>
      <c r="C932" s="31" t="str">
        <f>IF('DIF Worksheet'!$B927="","",IF(ISNUMBER(SEARCH("Low",'DIF Worksheet'!$U927)),'DIF Worksheet'!$B927," "))</f>
        <v/>
      </c>
      <c r="D932" s="31" t="str">
        <f>IF('DIF Worksheet'!$C927="","",IF(ISNUMBER(SEARCH("Low",'DIF Worksheet'!$U927)),'DIF Worksheet'!$C927," "))</f>
        <v/>
      </c>
      <c r="E932" s="31" t="str">
        <f>IF('DIF Worksheet'!$D927="","",IF(ISNUMBER(SEARCH("Low",'DIF Worksheet'!$U927)),'DIF Worksheet'!$D927," "))</f>
        <v/>
      </c>
      <c r="F932" s="46" t="str">
        <f>IF(ISNUMBER(SEARCH("Low",'DIF Worksheet'!$U927)),'DIF Worksheet'!$X927," ")</f>
        <v xml:space="preserve"> </v>
      </c>
    </row>
    <row r="933" spans="1:6">
      <c r="A933" s="45" t="str">
        <f>IF(ISNUMBER(SEARCH("Low",'DIF Worksheet'!$U928)),'DIF Worksheet'!$W928," ")</f>
        <v xml:space="preserve"> </v>
      </c>
      <c r="B933" s="31" t="str">
        <f>IF(ISNUMBER(SEARCH("Low",'DIF Worksheet'!$U928)),'DIF Worksheet'!$A928," ")</f>
        <v xml:space="preserve"> </v>
      </c>
      <c r="C933" s="31" t="str">
        <f>IF('DIF Worksheet'!$B928="","",IF(ISNUMBER(SEARCH("Low",'DIF Worksheet'!$U928)),'DIF Worksheet'!$B928," "))</f>
        <v/>
      </c>
      <c r="D933" s="31" t="str">
        <f>IF('DIF Worksheet'!$C928="","",IF(ISNUMBER(SEARCH("Low",'DIF Worksheet'!$U928)),'DIF Worksheet'!$C928," "))</f>
        <v/>
      </c>
      <c r="E933" s="31" t="str">
        <f>IF('DIF Worksheet'!$D928="","",IF(ISNUMBER(SEARCH("Low",'DIF Worksheet'!$U928)),'DIF Worksheet'!$D928," "))</f>
        <v/>
      </c>
      <c r="F933" s="46" t="str">
        <f>IF(ISNUMBER(SEARCH("Low",'DIF Worksheet'!$U928)),'DIF Worksheet'!$X928," ")</f>
        <v xml:space="preserve"> </v>
      </c>
    </row>
    <row r="934" spans="1:6">
      <c r="A934" s="45" t="str">
        <f>IF(ISNUMBER(SEARCH("Low",'DIF Worksheet'!$U929)),'DIF Worksheet'!$W929," ")</f>
        <v xml:space="preserve"> </v>
      </c>
      <c r="B934" s="31" t="str">
        <f>IF(ISNUMBER(SEARCH("Low",'DIF Worksheet'!$U929)),'DIF Worksheet'!$A929," ")</f>
        <v xml:space="preserve"> </v>
      </c>
      <c r="C934" s="31" t="str">
        <f>IF('DIF Worksheet'!$B929="","",IF(ISNUMBER(SEARCH("Low",'DIF Worksheet'!$U929)),'DIF Worksheet'!$B929," "))</f>
        <v/>
      </c>
      <c r="D934" s="31" t="str">
        <f>IF('DIF Worksheet'!$C929="","",IF(ISNUMBER(SEARCH("Low",'DIF Worksheet'!$U929)),'DIF Worksheet'!$C929," "))</f>
        <v/>
      </c>
      <c r="E934" s="31" t="str">
        <f>IF('DIF Worksheet'!$D929="","",IF(ISNUMBER(SEARCH("Low",'DIF Worksheet'!$U929)),'DIF Worksheet'!$D929," "))</f>
        <v/>
      </c>
      <c r="F934" s="46" t="str">
        <f>IF(ISNUMBER(SEARCH("Low",'DIF Worksheet'!$U929)),'DIF Worksheet'!$X929," ")</f>
        <v xml:space="preserve"> </v>
      </c>
    </row>
    <row r="935" spans="1:6">
      <c r="A935" s="45" t="str">
        <f>IF(ISNUMBER(SEARCH("Low",'DIF Worksheet'!$U930)),'DIF Worksheet'!$W930," ")</f>
        <v xml:space="preserve"> </v>
      </c>
      <c r="B935" s="31" t="str">
        <f>IF(ISNUMBER(SEARCH("Low",'DIF Worksheet'!$U930)),'DIF Worksheet'!$A930," ")</f>
        <v xml:space="preserve"> </v>
      </c>
      <c r="C935" s="31" t="str">
        <f>IF('DIF Worksheet'!$B930="","",IF(ISNUMBER(SEARCH("Low",'DIF Worksheet'!$U930)),'DIF Worksheet'!$B930," "))</f>
        <v/>
      </c>
      <c r="D935" s="31" t="str">
        <f>IF('DIF Worksheet'!$C930="","",IF(ISNUMBER(SEARCH("Low",'DIF Worksheet'!$U930)),'DIF Worksheet'!$C930," "))</f>
        <v/>
      </c>
      <c r="E935" s="31" t="str">
        <f>IF('DIF Worksheet'!$D930="","",IF(ISNUMBER(SEARCH("Low",'DIF Worksheet'!$U930)),'DIF Worksheet'!$D930," "))</f>
        <v/>
      </c>
      <c r="F935" s="46" t="str">
        <f>IF(ISNUMBER(SEARCH("Low",'DIF Worksheet'!$U930)),'DIF Worksheet'!$X930," ")</f>
        <v xml:space="preserve"> </v>
      </c>
    </row>
    <row r="936" spans="1:6">
      <c r="A936" s="45" t="str">
        <f>IF(ISNUMBER(SEARCH("Low",'DIF Worksheet'!$U931)),'DIF Worksheet'!$W931," ")</f>
        <v xml:space="preserve"> </v>
      </c>
      <c r="B936" s="31" t="str">
        <f>IF(ISNUMBER(SEARCH("Low",'DIF Worksheet'!$U931)),'DIF Worksheet'!$A931," ")</f>
        <v xml:space="preserve"> </v>
      </c>
      <c r="C936" s="31" t="str">
        <f>IF('DIF Worksheet'!$B931="","",IF(ISNUMBER(SEARCH("Low",'DIF Worksheet'!$U931)),'DIF Worksheet'!$B931," "))</f>
        <v/>
      </c>
      <c r="D936" s="31" t="str">
        <f>IF('DIF Worksheet'!$C931="","",IF(ISNUMBER(SEARCH("Low",'DIF Worksheet'!$U931)),'DIF Worksheet'!$C931," "))</f>
        <v/>
      </c>
      <c r="E936" s="31" t="str">
        <f>IF('DIF Worksheet'!$D931="","",IF(ISNUMBER(SEARCH("Low",'DIF Worksheet'!$U931)),'DIF Worksheet'!$D931," "))</f>
        <v/>
      </c>
      <c r="F936" s="46" t="str">
        <f>IF(ISNUMBER(SEARCH("Low",'DIF Worksheet'!$U931)),'DIF Worksheet'!$X931," ")</f>
        <v xml:space="preserve"> </v>
      </c>
    </row>
    <row r="937" spans="1:6">
      <c r="A937" s="45" t="str">
        <f>IF(ISNUMBER(SEARCH("Low",'DIF Worksheet'!$U932)),'DIF Worksheet'!$W932," ")</f>
        <v xml:space="preserve"> </v>
      </c>
      <c r="B937" s="31" t="str">
        <f>IF(ISNUMBER(SEARCH("Low",'DIF Worksheet'!$U932)),'DIF Worksheet'!$A932," ")</f>
        <v xml:space="preserve"> </v>
      </c>
      <c r="C937" s="31" t="str">
        <f>IF('DIF Worksheet'!$B932="","",IF(ISNUMBER(SEARCH("Low",'DIF Worksheet'!$U932)),'DIF Worksheet'!$B932," "))</f>
        <v/>
      </c>
      <c r="D937" s="31" t="str">
        <f>IF('DIF Worksheet'!$C932="","",IF(ISNUMBER(SEARCH("Low",'DIF Worksheet'!$U932)),'DIF Worksheet'!$C932," "))</f>
        <v/>
      </c>
      <c r="E937" s="31" t="str">
        <f>IF('DIF Worksheet'!$D932="","",IF(ISNUMBER(SEARCH("Low",'DIF Worksheet'!$U932)),'DIF Worksheet'!$D932," "))</f>
        <v/>
      </c>
      <c r="F937" s="46" t="str">
        <f>IF(ISNUMBER(SEARCH("Low",'DIF Worksheet'!$U932)),'DIF Worksheet'!$X932," ")</f>
        <v xml:space="preserve"> </v>
      </c>
    </row>
    <row r="938" spans="1:6">
      <c r="A938" s="45" t="str">
        <f>IF(ISNUMBER(SEARCH("Low",'DIF Worksheet'!$U933)),'DIF Worksheet'!$W933," ")</f>
        <v xml:space="preserve"> </v>
      </c>
      <c r="B938" s="31" t="str">
        <f>IF(ISNUMBER(SEARCH("Low",'DIF Worksheet'!$U933)),'DIF Worksheet'!$A933," ")</f>
        <v xml:space="preserve"> </v>
      </c>
      <c r="C938" s="31" t="str">
        <f>IF('DIF Worksheet'!$B933="","",IF(ISNUMBER(SEARCH("Low",'DIF Worksheet'!$U933)),'DIF Worksheet'!$B933," "))</f>
        <v/>
      </c>
      <c r="D938" s="31" t="str">
        <f>IF('DIF Worksheet'!$C933="","",IF(ISNUMBER(SEARCH("Low",'DIF Worksheet'!$U933)),'DIF Worksheet'!$C933," "))</f>
        <v/>
      </c>
      <c r="E938" s="31" t="str">
        <f>IF('DIF Worksheet'!$D933="","",IF(ISNUMBER(SEARCH("Low",'DIF Worksheet'!$U933)),'DIF Worksheet'!$D933," "))</f>
        <v/>
      </c>
      <c r="F938" s="46" t="str">
        <f>IF(ISNUMBER(SEARCH("Low",'DIF Worksheet'!$U933)),'DIF Worksheet'!$X933," ")</f>
        <v xml:space="preserve"> </v>
      </c>
    </row>
    <row r="939" spans="1:6">
      <c r="A939" s="45" t="str">
        <f>IF(ISNUMBER(SEARCH("Low",'DIF Worksheet'!$U934)),'DIF Worksheet'!$W934," ")</f>
        <v xml:space="preserve"> </v>
      </c>
      <c r="B939" s="31" t="str">
        <f>IF(ISNUMBER(SEARCH("Low",'DIF Worksheet'!$U934)),'DIF Worksheet'!$A934," ")</f>
        <v xml:space="preserve"> </v>
      </c>
      <c r="C939" s="31" t="str">
        <f>IF('DIF Worksheet'!$B934="","",IF(ISNUMBER(SEARCH("Low",'DIF Worksheet'!$U934)),'DIF Worksheet'!$B934," "))</f>
        <v/>
      </c>
      <c r="D939" s="31" t="str">
        <f>IF('DIF Worksheet'!$C934="","",IF(ISNUMBER(SEARCH("Low",'DIF Worksheet'!$U934)),'DIF Worksheet'!$C934," "))</f>
        <v/>
      </c>
      <c r="E939" s="31" t="str">
        <f>IF('DIF Worksheet'!$D934="","",IF(ISNUMBER(SEARCH("Low",'DIF Worksheet'!$U934)),'DIF Worksheet'!$D934," "))</f>
        <v/>
      </c>
      <c r="F939" s="46" t="str">
        <f>IF(ISNUMBER(SEARCH("Low",'DIF Worksheet'!$U934)),'DIF Worksheet'!$X934," ")</f>
        <v xml:space="preserve"> </v>
      </c>
    </row>
    <row r="940" spans="1:6">
      <c r="A940" s="45" t="str">
        <f>IF(ISNUMBER(SEARCH("Low",'DIF Worksheet'!$U935)),'DIF Worksheet'!$W935," ")</f>
        <v xml:space="preserve"> </v>
      </c>
      <c r="B940" s="31" t="str">
        <f>IF(ISNUMBER(SEARCH("Low",'DIF Worksheet'!$U935)),'DIF Worksheet'!$A935," ")</f>
        <v xml:space="preserve"> </v>
      </c>
      <c r="C940" s="31" t="str">
        <f>IF('DIF Worksheet'!$B935="","",IF(ISNUMBER(SEARCH("Low",'DIF Worksheet'!$U935)),'DIF Worksheet'!$B935," "))</f>
        <v/>
      </c>
      <c r="D940" s="31" t="str">
        <f>IF('DIF Worksheet'!$C935="","",IF(ISNUMBER(SEARCH("Low",'DIF Worksheet'!$U935)),'DIF Worksheet'!$C935," "))</f>
        <v/>
      </c>
      <c r="E940" s="31" t="str">
        <f>IF('DIF Worksheet'!$D935="","",IF(ISNUMBER(SEARCH("Low",'DIF Worksheet'!$U935)),'DIF Worksheet'!$D935," "))</f>
        <v/>
      </c>
      <c r="F940" s="46" t="str">
        <f>IF(ISNUMBER(SEARCH("Low",'DIF Worksheet'!$U935)),'DIF Worksheet'!$X935," ")</f>
        <v xml:space="preserve"> </v>
      </c>
    </row>
    <row r="941" spans="1:6">
      <c r="A941" s="45" t="str">
        <f>IF(ISNUMBER(SEARCH("Low",'DIF Worksheet'!$U936)),'DIF Worksheet'!$W936," ")</f>
        <v xml:space="preserve"> </v>
      </c>
      <c r="B941" s="31" t="str">
        <f>IF(ISNUMBER(SEARCH("Low",'DIF Worksheet'!$U936)),'DIF Worksheet'!$A936," ")</f>
        <v xml:space="preserve"> </v>
      </c>
      <c r="C941" s="31" t="str">
        <f>IF('DIF Worksheet'!$B936="","",IF(ISNUMBER(SEARCH("Low",'DIF Worksheet'!$U936)),'DIF Worksheet'!$B936," "))</f>
        <v/>
      </c>
      <c r="D941" s="31" t="str">
        <f>IF('DIF Worksheet'!$C936="","",IF(ISNUMBER(SEARCH("Low",'DIF Worksheet'!$U936)),'DIF Worksheet'!$C936," "))</f>
        <v/>
      </c>
      <c r="E941" s="31" t="str">
        <f>IF('DIF Worksheet'!$D936="","",IF(ISNUMBER(SEARCH("Low",'DIF Worksheet'!$U936)),'DIF Worksheet'!$D936," "))</f>
        <v/>
      </c>
      <c r="F941" s="46" t="str">
        <f>IF(ISNUMBER(SEARCH("Low",'DIF Worksheet'!$U936)),'DIF Worksheet'!$X936," ")</f>
        <v xml:space="preserve"> </v>
      </c>
    </row>
    <row r="942" spans="1:6">
      <c r="A942" s="45" t="str">
        <f>IF(ISNUMBER(SEARCH("Low",'DIF Worksheet'!$U937)),'DIF Worksheet'!$W937," ")</f>
        <v xml:space="preserve"> </v>
      </c>
      <c r="B942" s="31" t="str">
        <f>IF(ISNUMBER(SEARCH("Low",'DIF Worksheet'!$U937)),'DIF Worksheet'!$A937," ")</f>
        <v xml:space="preserve"> </v>
      </c>
      <c r="C942" s="31" t="str">
        <f>IF('DIF Worksheet'!$B937="","",IF(ISNUMBER(SEARCH("Low",'DIF Worksheet'!$U937)),'DIF Worksheet'!$B937," "))</f>
        <v/>
      </c>
      <c r="D942" s="31" t="str">
        <f>IF('DIF Worksheet'!$C937="","",IF(ISNUMBER(SEARCH("Low",'DIF Worksheet'!$U937)),'DIF Worksheet'!$C937," "))</f>
        <v/>
      </c>
      <c r="E942" s="31" t="str">
        <f>IF('DIF Worksheet'!$D937="","",IF(ISNUMBER(SEARCH("Low",'DIF Worksheet'!$U937)),'DIF Worksheet'!$D937," "))</f>
        <v/>
      </c>
      <c r="F942" s="46" t="str">
        <f>IF(ISNUMBER(SEARCH("Low",'DIF Worksheet'!$U937)),'DIF Worksheet'!$X937," ")</f>
        <v xml:space="preserve"> </v>
      </c>
    </row>
    <row r="943" spans="1:6">
      <c r="A943" s="45" t="str">
        <f>IF(ISNUMBER(SEARCH("Low",'DIF Worksheet'!$U938)),'DIF Worksheet'!$W938," ")</f>
        <v xml:space="preserve"> </v>
      </c>
      <c r="B943" s="31" t="str">
        <f>IF(ISNUMBER(SEARCH("Low",'DIF Worksheet'!$U938)),'DIF Worksheet'!$A938," ")</f>
        <v xml:space="preserve"> </v>
      </c>
      <c r="C943" s="31" t="str">
        <f>IF('DIF Worksheet'!$B938="","",IF(ISNUMBER(SEARCH("Low",'DIF Worksheet'!$U938)),'DIF Worksheet'!$B938," "))</f>
        <v/>
      </c>
      <c r="D943" s="31" t="str">
        <f>IF('DIF Worksheet'!$C938="","",IF(ISNUMBER(SEARCH("Low",'DIF Worksheet'!$U938)),'DIF Worksheet'!$C938," "))</f>
        <v/>
      </c>
      <c r="E943" s="31" t="str">
        <f>IF('DIF Worksheet'!$D938="","",IF(ISNUMBER(SEARCH("Low",'DIF Worksheet'!$U938)),'DIF Worksheet'!$D938," "))</f>
        <v/>
      </c>
      <c r="F943" s="46" t="str">
        <f>IF(ISNUMBER(SEARCH("Low",'DIF Worksheet'!$U938)),'DIF Worksheet'!$X938," ")</f>
        <v xml:space="preserve"> </v>
      </c>
    </row>
    <row r="944" spans="1:6">
      <c r="A944" s="45" t="str">
        <f>IF(ISNUMBER(SEARCH("Low",'DIF Worksheet'!$U939)),'DIF Worksheet'!$W939," ")</f>
        <v xml:space="preserve"> </v>
      </c>
      <c r="B944" s="31" t="str">
        <f>IF(ISNUMBER(SEARCH("Low",'DIF Worksheet'!$U939)),'DIF Worksheet'!$A939," ")</f>
        <v xml:space="preserve"> </v>
      </c>
      <c r="C944" s="31" t="str">
        <f>IF('DIF Worksheet'!$B939="","",IF(ISNUMBER(SEARCH("Low",'DIF Worksheet'!$U939)),'DIF Worksheet'!$B939," "))</f>
        <v/>
      </c>
      <c r="D944" s="31" t="str">
        <f>IF('DIF Worksheet'!$C939="","",IF(ISNUMBER(SEARCH("Low",'DIF Worksheet'!$U939)),'DIF Worksheet'!$C939," "))</f>
        <v/>
      </c>
      <c r="E944" s="31" t="str">
        <f>IF('DIF Worksheet'!$D939="","",IF(ISNUMBER(SEARCH("Low",'DIF Worksheet'!$U939)),'DIF Worksheet'!$D939," "))</f>
        <v/>
      </c>
      <c r="F944" s="46" t="str">
        <f>IF(ISNUMBER(SEARCH("Low",'DIF Worksheet'!$U939)),'DIF Worksheet'!$X939," ")</f>
        <v xml:space="preserve"> </v>
      </c>
    </row>
    <row r="945" spans="1:6">
      <c r="A945" s="45" t="str">
        <f>IF(ISNUMBER(SEARCH("Low",'DIF Worksheet'!$U940)),'DIF Worksheet'!$W940," ")</f>
        <v xml:space="preserve"> </v>
      </c>
      <c r="B945" s="31" t="str">
        <f>IF(ISNUMBER(SEARCH("Low",'DIF Worksheet'!$U940)),'DIF Worksheet'!$A940," ")</f>
        <v xml:space="preserve"> </v>
      </c>
      <c r="C945" s="31" t="str">
        <f>IF('DIF Worksheet'!$B940="","",IF(ISNUMBER(SEARCH("Low",'DIF Worksheet'!$U940)),'DIF Worksheet'!$B940," "))</f>
        <v/>
      </c>
      <c r="D945" s="31" t="str">
        <f>IF('DIF Worksheet'!$C940="","",IF(ISNUMBER(SEARCH("Low",'DIF Worksheet'!$U940)),'DIF Worksheet'!$C940," "))</f>
        <v/>
      </c>
      <c r="E945" s="31" t="str">
        <f>IF('DIF Worksheet'!$D940="","",IF(ISNUMBER(SEARCH("Low",'DIF Worksheet'!$U940)),'DIF Worksheet'!$D940," "))</f>
        <v/>
      </c>
      <c r="F945" s="46" t="str">
        <f>IF(ISNUMBER(SEARCH("Low",'DIF Worksheet'!$U940)),'DIF Worksheet'!$X940," ")</f>
        <v xml:space="preserve"> </v>
      </c>
    </row>
    <row r="946" spans="1:6">
      <c r="A946" s="45" t="str">
        <f>IF(ISNUMBER(SEARCH("Low",'DIF Worksheet'!$U941)),'DIF Worksheet'!$W941," ")</f>
        <v xml:space="preserve"> </v>
      </c>
      <c r="B946" s="31" t="str">
        <f>IF(ISNUMBER(SEARCH("Low",'DIF Worksheet'!$U941)),'DIF Worksheet'!$A941," ")</f>
        <v xml:space="preserve"> </v>
      </c>
      <c r="C946" s="31" t="str">
        <f>IF('DIF Worksheet'!$B941="","",IF(ISNUMBER(SEARCH("Low",'DIF Worksheet'!$U941)),'DIF Worksheet'!$B941," "))</f>
        <v/>
      </c>
      <c r="D946" s="31" t="str">
        <f>IF('DIF Worksheet'!$C941="","",IF(ISNUMBER(SEARCH("Low",'DIF Worksheet'!$U941)),'DIF Worksheet'!$C941," "))</f>
        <v/>
      </c>
      <c r="E946" s="31" t="str">
        <f>IF('DIF Worksheet'!$D941="","",IF(ISNUMBER(SEARCH("Low",'DIF Worksheet'!$U941)),'DIF Worksheet'!$D941," "))</f>
        <v/>
      </c>
      <c r="F946" s="46" t="str">
        <f>IF(ISNUMBER(SEARCH("Low",'DIF Worksheet'!$U941)),'DIF Worksheet'!$X941," ")</f>
        <v xml:space="preserve"> </v>
      </c>
    </row>
    <row r="947" spans="1:6">
      <c r="A947" s="45" t="str">
        <f>IF(ISNUMBER(SEARCH("Low",'DIF Worksheet'!$U942)),'DIF Worksheet'!$W942," ")</f>
        <v xml:space="preserve"> </v>
      </c>
      <c r="B947" s="31" t="str">
        <f>IF(ISNUMBER(SEARCH("Low",'DIF Worksheet'!$U942)),'DIF Worksheet'!$A942," ")</f>
        <v xml:space="preserve"> </v>
      </c>
      <c r="C947" s="31" t="str">
        <f>IF('DIF Worksheet'!$B942="","",IF(ISNUMBER(SEARCH("Low",'DIF Worksheet'!$U942)),'DIF Worksheet'!$B942," "))</f>
        <v/>
      </c>
      <c r="D947" s="31" t="str">
        <f>IF('DIF Worksheet'!$C942="","",IF(ISNUMBER(SEARCH("Low",'DIF Worksheet'!$U942)),'DIF Worksheet'!$C942," "))</f>
        <v/>
      </c>
      <c r="E947" s="31" t="str">
        <f>IF('DIF Worksheet'!$D942="","",IF(ISNUMBER(SEARCH("Low",'DIF Worksheet'!$U942)),'DIF Worksheet'!$D942," "))</f>
        <v/>
      </c>
      <c r="F947" s="46" t="str">
        <f>IF(ISNUMBER(SEARCH("Low",'DIF Worksheet'!$U942)),'DIF Worksheet'!$X942," ")</f>
        <v xml:space="preserve"> </v>
      </c>
    </row>
    <row r="948" spans="1:6">
      <c r="A948" s="45" t="str">
        <f>IF(ISNUMBER(SEARCH("Low",'DIF Worksheet'!$U943)),'DIF Worksheet'!$W943," ")</f>
        <v xml:space="preserve"> </v>
      </c>
      <c r="B948" s="31" t="str">
        <f>IF(ISNUMBER(SEARCH("Low",'DIF Worksheet'!$U943)),'DIF Worksheet'!$A943," ")</f>
        <v xml:space="preserve"> </v>
      </c>
      <c r="C948" s="31" t="str">
        <f>IF('DIF Worksheet'!$B943="","",IF(ISNUMBER(SEARCH("Low",'DIF Worksheet'!$U943)),'DIF Worksheet'!$B943," "))</f>
        <v/>
      </c>
      <c r="D948" s="31" t="str">
        <f>IF('DIF Worksheet'!$C943="","",IF(ISNUMBER(SEARCH("Low",'DIF Worksheet'!$U943)),'DIF Worksheet'!$C943," "))</f>
        <v/>
      </c>
      <c r="E948" s="31" t="str">
        <f>IF('DIF Worksheet'!$D943="","",IF(ISNUMBER(SEARCH("Low",'DIF Worksheet'!$U943)),'DIF Worksheet'!$D943," "))</f>
        <v/>
      </c>
      <c r="F948" s="46" t="str">
        <f>IF(ISNUMBER(SEARCH("Low",'DIF Worksheet'!$U943)),'DIF Worksheet'!$X943," ")</f>
        <v xml:space="preserve"> </v>
      </c>
    </row>
    <row r="949" spans="1:6">
      <c r="A949" s="45" t="str">
        <f>IF(ISNUMBER(SEARCH("Low",'DIF Worksheet'!$U944)),'DIF Worksheet'!$W944," ")</f>
        <v xml:space="preserve"> </v>
      </c>
      <c r="B949" s="31" t="str">
        <f>IF(ISNUMBER(SEARCH("Low",'DIF Worksheet'!$U944)),'DIF Worksheet'!$A944," ")</f>
        <v xml:space="preserve"> </v>
      </c>
      <c r="C949" s="31" t="str">
        <f>IF('DIF Worksheet'!$B944="","",IF(ISNUMBER(SEARCH("Low",'DIF Worksheet'!$U944)),'DIF Worksheet'!$B944," "))</f>
        <v/>
      </c>
      <c r="D949" s="31" t="str">
        <f>IF('DIF Worksheet'!$C944="","",IF(ISNUMBER(SEARCH("Low",'DIF Worksheet'!$U944)),'DIF Worksheet'!$C944," "))</f>
        <v/>
      </c>
      <c r="E949" s="31" t="str">
        <f>IF('DIF Worksheet'!$D944="","",IF(ISNUMBER(SEARCH("Low",'DIF Worksheet'!$U944)),'DIF Worksheet'!$D944," "))</f>
        <v/>
      </c>
      <c r="F949" s="46" t="str">
        <f>IF(ISNUMBER(SEARCH("Low",'DIF Worksheet'!$U944)),'DIF Worksheet'!$X944," ")</f>
        <v xml:space="preserve"> </v>
      </c>
    </row>
    <row r="950" spans="1:6">
      <c r="A950" s="45" t="str">
        <f>IF(ISNUMBER(SEARCH("Low",'DIF Worksheet'!$U945)),'DIF Worksheet'!$W945," ")</f>
        <v xml:space="preserve"> </v>
      </c>
      <c r="B950" s="31" t="str">
        <f>IF(ISNUMBER(SEARCH("Low",'DIF Worksheet'!$U945)),'DIF Worksheet'!$A945," ")</f>
        <v xml:space="preserve"> </v>
      </c>
      <c r="C950" s="31" t="str">
        <f>IF('DIF Worksheet'!$B945="","",IF(ISNUMBER(SEARCH("Low",'DIF Worksheet'!$U945)),'DIF Worksheet'!$B945," "))</f>
        <v/>
      </c>
      <c r="D950" s="31" t="str">
        <f>IF('DIF Worksheet'!$C945="","",IF(ISNUMBER(SEARCH("Low",'DIF Worksheet'!$U945)),'DIF Worksheet'!$C945," "))</f>
        <v/>
      </c>
      <c r="E950" s="31" t="str">
        <f>IF('DIF Worksheet'!$D945="","",IF(ISNUMBER(SEARCH("Low",'DIF Worksheet'!$U945)),'DIF Worksheet'!$D945," "))</f>
        <v/>
      </c>
      <c r="F950" s="46" t="str">
        <f>IF(ISNUMBER(SEARCH("Low",'DIF Worksheet'!$U945)),'DIF Worksheet'!$X945," ")</f>
        <v xml:space="preserve"> </v>
      </c>
    </row>
    <row r="951" spans="1:6">
      <c r="A951" s="45" t="str">
        <f>IF(ISNUMBER(SEARCH("Low",'DIF Worksheet'!$U946)),'DIF Worksheet'!$W946," ")</f>
        <v xml:space="preserve"> </v>
      </c>
      <c r="B951" s="31" t="str">
        <f>IF(ISNUMBER(SEARCH("Low",'DIF Worksheet'!$U946)),'DIF Worksheet'!$A946," ")</f>
        <v xml:space="preserve"> </v>
      </c>
      <c r="C951" s="31" t="str">
        <f>IF('DIF Worksheet'!$B946="","",IF(ISNUMBER(SEARCH("Low",'DIF Worksheet'!$U946)),'DIF Worksheet'!$B946," "))</f>
        <v/>
      </c>
      <c r="D951" s="31" t="str">
        <f>IF('DIF Worksheet'!$C946="","",IF(ISNUMBER(SEARCH("Low",'DIF Worksheet'!$U946)),'DIF Worksheet'!$C946," "))</f>
        <v/>
      </c>
      <c r="E951" s="31" t="str">
        <f>IF('DIF Worksheet'!$D946="","",IF(ISNUMBER(SEARCH("Low",'DIF Worksheet'!$U946)),'DIF Worksheet'!$D946," "))</f>
        <v/>
      </c>
      <c r="F951" s="46" t="str">
        <f>IF(ISNUMBER(SEARCH("Low",'DIF Worksheet'!$U946)),'DIF Worksheet'!$X946," ")</f>
        <v xml:space="preserve"> </v>
      </c>
    </row>
    <row r="952" spans="1:6">
      <c r="A952" s="45" t="str">
        <f>IF(ISNUMBER(SEARCH("Low",'DIF Worksheet'!$U947)),'DIF Worksheet'!$W947," ")</f>
        <v xml:space="preserve"> </v>
      </c>
      <c r="B952" s="31" t="str">
        <f>IF(ISNUMBER(SEARCH("Low",'DIF Worksheet'!$U947)),'DIF Worksheet'!$A947," ")</f>
        <v xml:space="preserve"> </v>
      </c>
      <c r="C952" s="31" t="str">
        <f>IF('DIF Worksheet'!$B947="","",IF(ISNUMBER(SEARCH("Low",'DIF Worksheet'!$U947)),'DIF Worksheet'!$B947," "))</f>
        <v/>
      </c>
      <c r="D952" s="31" t="str">
        <f>IF('DIF Worksheet'!$C947="","",IF(ISNUMBER(SEARCH("Low",'DIF Worksheet'!$U947)),'DIF Worksheet'!$C947," "))</f>
        <v/>
      </c>
      <c r="E952" s="31" t="str">
        <f>IF('DIF Worksheet'!$D947="","",IF(ISNUMBER(SEARCH("Low",'DIF Worksheet'!$U947)),'DIF Worksheet'!$D947," "))</f>
        <v/>
      </c>
      <c r="F952" s="46" t="str">
        <f>IF(ISNUMBER(SEARCH("Low",'DIF Worksheet'!$U947)),'DIF Worksheet'!$X947," ")</f>
        <v xml:space="preserve"> </v>
      </c>
    </row>
    <row r="953" spans="1:6">
      <c r="A953" s="45" t="str">
        <f>IF(ISNUMBER(SEARCH("Low",'DIF Worksheet'!$U948)),'DIF Worksheet'!$W948," ")</f>
        <v xml:space="preserve"> </v>
      </c>
      <c r="B953" s="31" t="str">
        <f>IF(ISNUMBER(SEARCH("Low",'DIF Worksheet'!$U948)),'DIF Worksheet'!$A948," ")</f>
        <v xml:space="preserve"> </v>
      </c>
      <c r="C953" s="31" t="str">
        <f>IF('DIF Worksheet'!$B948="","",IF(ISNUMBER(SEARCH("Low",'DIF Worksheet'!$U948)),'DIF Worksheet'!$B948," "))</f>
        <v/>
      </c>
      <c r="D953" s="31" t="str">
        <f>IF('DIF Worksheet'!$C948="","",IF(ISNUMBER(SEARCH("Low",'DIF Worksheet'!$U948)),'DIF Worksheet'!$C948," "))</f>
        <v/>
      </c>
      <c r="E953" s="31" t="str">
        <f>IF('DIF Worksheet'!$D948="","",IF(ISNUMBER(SEARCH("Low",'DIF Worksheet'!$U948)),'DIF Worksheet'!$D948," "))</f>
        <v/>
      </c>
      <c r="F953" s="46" t="str">
        <f>IF(ISNUMBER(SEARCH("Low",'DIF Worksheet'!$U948)),'DIF Worksheet'!$X948," ")</f>
        <v xml:space="preserve"> </v>
      </c>
    </row>
    <row r="954" spans="1:6">
      <c r="A954" s="45" t="str">
        <f>IF(ISNUMBER(SEARCH("Low",'DIF Worksheet'!$U949)),'DIF Worksheet'!$W949," ")</f>
        <v xml:space="preserve"> </v>
      </c>
      <c r="B954" s="31" t="str">
        <f>IF(ISNUMBER(SEARCH("Low",'DIF Worksheet'!$U949)),'DIF Worksheet'!$A949," ")</f>
        <v xml:space="preserve"> </v>
      </c>
      <c r="C954" s="31" t="str">
        <f>IF('DIF Worksheet'!$B949="","",IF(ISNUMBER(SEARCH("Low",'DIF Worksheet'!$U949)),'DIF Worksheet'!$B949," "))</f>
        <v/>
      </c>
      <c r="D954" s="31" t="str">
        <f>IF('DIF Worksheet'!$C949="","",IF(ISNUMBER(SEARCH("Low",'DIF Worksheet'!$U949)),'DIF Worksheet'!$C949," "))</f>
        <v/>
      </c>
      <c r="E954" s="31" t="str">
        <f>IF('DIF Worksheet'!$D949="","",IF(ISNUMBER(SEARCH("Low",'DIF Worksheet'!$U949)),'DIF Worksheet'!$D949," "))</f>
        <v/>
      </c>
      <c r="F954" s="46" t="str">
        <f>IF(ISNUMBER(SEARCH("Low",'DIF Worksheet'!$U949)),'DIF Worksheet'!$X949," ")</f>
        <v xml:space="preserve"> </v>
      </c>
    </row>
    <row r="955" spans="1:6">
      <c r="A955" s="45" t="str">
        <f>IF(ISNUMBER(SEARCH("Low",'DIF Worksheet'!$U950)),'DIF Worksheet'!$W950," ")</f>
        <v xml:space="preserve"> </v>
      </c>
      <c r="B955" s="31" t="str">
        <f>IF(ISNUMBER(SEARCH("Low",'DIF Worksheet'!$U950)),'DIF Worksheet'!$A950," ")</f>
        <v xml:space="preserve"> </v>
      </c>
      <c r="C955" s="31" t="str">
        <f>IF('DIF Worksheet'!$B950="","",IF(ISNUMBER(SEARCH("Low",'DIF Worksheet'!$U950)),'DIF Worksheet'!$B950," "))</f>
        <v/>
      </c>
      <c r="D955" s="31" t="str">
        <f>IF('DIF Worksheet'!$C950="","",IF(ISNUMBER(SEARCH("Low",'DIF Worksheet'!$U950)),'DIF Worksheet'!$C950," "))</f>
        <v/>
      </c>
      <c r="E955" s="31" t="str">
        <f>IF('DIF Worksheet'!$D950="","",IF(ISNUMBER(SEARCH("Low",'DIF Worksheet'!$U950)),'DIF Worksheet'!$D950," "))</f>
        <v/>
      </c>
      <c r="F955" s="46" t="str">
        <f>IF(ISNUMBER(SEARCH("Low",'DIF Worksheet'!$U950)),'DIF Worksheet'!$X950," ")</f>
        <v xml:space="preserve"> </v>
      </c>
    </row>
    <row r="956" spans="1:6">
      <c r="A956" s="45" t="str">
        <f>IF(ISNUMBER(SEARCH("Low",'DIF Worksheet'!$U951)),'DIF Worksheet'!$W951," ")</f>
        <v xml:space="preserve"> </v>
      </c>
      <c r="B956" s="31" t="str">
        <f>IF(ISNUMBER(SEARCH("Low",'DIF Worksheet'!$U951)),'DIF Worksheet'!$A951," ")</f>
        <v xml:space="preserve"> </v>
      </c>
      <c r="C956" s="31" t="str">
        <f>IF('DIF Worksheet'!$B951="","",IF(ISNUMBER(SEARCH("Low",'DIF Worksheet'!$U951)),'DIF Worksheet'!$B951," "))</f>
        <v/>
      </c>
      <c r="D956" s="31" t="str">
        <f>IF('DIF Worksheet'!$C951="","",IF(ISNUMBER(SEARCH("Low",'DIF Worksheet'!$U951)),'DIF Worksheet'!$C951," "))</f>
        <v/>
      </c>
      <c r="E956" s="31" t="str">
        <f>IF('DIF Worksheet'!$D951="","",IF(ISNUMBER(SEARCH("Low",'DIF Worksheet'!$U951)),'DIF Worksheet'!$D951," "))</f>
        <v/>
      </c>
      <c r="F956" s="46" t="str">
        <f>IF(ISNUMBER(SEARCH("Low",'DIF Worksheet'!$U951)),'DIF Worksheet'!$X951," ")</f>
        <v xml:space="preserve"> </v>
      </c>
    </row>
    <row r="957" spans="1:6">
      <c r="A957" s="45" t="str">
        <f>IF(ISNUMBER(SEARCH("Low",'DIF Worksheet'!$U952)),'DIF Worksheet'!$W952," ")</f>
        <v xml:space="preserve"> </v>
      </c>
      <c r="B957" s="31" t="str">
        <f>IF(ISNUMBER(SEARCH("Low",'DIF Worksheet'!$U952)),'DIF Worksheet'!$A952," ")</f>
        <v xml:space="preserve"> </v>
      </c>
      <c r="C957" s="31" t="str">
        <f>IF('DIF Worksheet'!$B952="","",IF(ISNUMBER(SEARCH("Low",'DIF Worksheet'!$U952)),'DIF Worksheet'!$B952," "))</f>
        <v/>
      </c>
      <c r="D957" s="31" t="str">
        <f>IF('DIF Worksheet'!$C952="","",IF(ISNUMBER(SEARCH("Low",'DIF Worksheet'!$U952)),'DIF Worksheet'!$C952," "))</f>
        <v/>
      </c>
      <c r="E957" s="31" t="str">
        <f>IF('DIF Worksheet'!$D952="","",IF(ISNUMBER(SEARCH("Low",'DIF Worksheet'!$U952)),'DIF Worksheet'!$D952," "))</f>
        <v/>
      </c>
      <c r="F957" s="46" t="str">
        <f>IF(ISNUMBER(SEARCH("Low",'DIF Worksheet'!$U952)),'DIF Worksheet'!$X952," ")</f>
        <v xml:space="preserve"> </v>
      </c>
    </row>
    <row r="958" spans="1:6">
      <c r="A958" s="45" t="str">
        <f>IF(ISNUMBER(SEARCH("Low",'DIF Worksheet'!$U953)),'DIF Worksheet'!$W953," ")</f>
        <v xml:space="preserve"> </v>
      </c>
      <c r="B958" s="31" t="str">
        <f>IF(ISNUMBER(SEARCH("Low",'DIF Worksheet'!$U953)),'DIF Worksheet'!$A953," ")</f>
        <v xml:space="preserve"> </v>
      </c>
      <c r="C958" s="31" t="str">
        <f>IF('DIF Worksheet'!$B953="","",IF(ISNUMBER(SEARCH("Low",'DIF Worksheet'!$U953)),'DIF Worksheet'!$B953," "))</f>
        <v/>
      </c>
      <c r="D958" s="31" t="str">
        <f>IF('DIF Worksheet'!$C953="","",IF(ISNUMBER(SEARCH("Low",'DIF Worksheet'!$U953)),'DIF Worksheet'!$C953," "))</f>
        <v/>
      </c>
      <c r="E958" s="31" t="str">
        <f>IF('DIF Worksheet'!$D953="","",IF(ISNUMBER(SEARCH("Low",'DIF Worksheet'!$U953)),'DIF Worksheet'!$D953," "))</f>
        <v/>
      </c>
      <c r="F958" s="46" t="str">
        <f>IF(ISNUMBER(SEARCH("Low",'DIF Worksheet'!$U953)),'DIF Worksheet'!$X953," ")</f>
        <v xml:space="preserve"> </v>
      </c>
    </row>
    <row r="959" spans="1:6">
      <c r="A959" s="45" t="str">
        <f>IF(ISNUMBER(SEARCH("Low",'DIF Worksheet'!$U954)),'DIF Worksheet'!$W954," ")</f>
        <v xml:space="preserve"> </v>
      </c>
      <c r="B959" s="31" t="str">
        <f>IF(ISNUMBER(SEARCH("Low",'DIF Worksheet'!$U954)),'DIF Worksheet'!$A954," ")</f>
        <v xml:space="preserve"> </v>
      </c>
      <c r="C959" s="31" t="str">
        <f>IF('DIF Worksheet'!$B954="","",IF(ISNUMBER(SEARCH("Low",'DIF Worksheet'!$U954)),'DIF Worksheet'!$B954," "))</f>
        <v/>
      </c>
      <c r="D959" s="31" t="str">
        <f>IF('DIF Worksheet'!$C954="","",IF(ISNUMBER(SEARCH("Low",'DIF Worksheet'!$U954)),'DIF Worksheet'!$C954," "))</f>
        <v/>
      </c>
      <c r="E959" s="31" t="str">
        <f>IF('DIF Worksheet'!$D954="","",IF(ISNUMBER(SEARCH("Low",'DIF Worksheet'!$U954)),'DIF Worksheet'!$D954," "))</f>
        <v/>
      </c>
      <c r="F959" s="46" t="str">
        <f>IF(ISNUMBER(SEARCH("Low",'DIF Worksheet'!$U954)),'DIF Worksheet'!$X954," ")</f>
        <v xml:space="preserve"> </v>
      </c>
    </row>
    <row r="960" spans="1:6">
      <c r="A960" s="45" t="str">
        <f>IF(ISNUMBER(SEARCH("Low",'DIF Worksheet'!$U955)),'DIF Worksheet'!$W955," ")</f>
        <v xml:space="preserve"> </v>
      </c>
      <c r="B960" s="31" t="str">
        <f>IF(ISNUMBER(SEARCH("Low",'DIF Worksheet'!$U955)),'DIF Worksheet'!$A955," ")</f>
        <v xml:space="preserve"> </v>
      </c>
      <c r="C960" s="31" t="str">
        <f>IF('DIF Worksheet'!$B955="","",IF(ISNUMBER(SEARCH("Low",'DIF Worksheet'!$U955)),'DIF Worksheet'!$B955," "))</f>
        <v/>
      </c>
      <c r="D960" s="31" t="str">
        <f>IF('DIF Worksheet'!$C955="","",IF(ISNUMBER(SEARCH("Low",'DIF Worksheet'!$U955)),'DIF Worksheet'!$C955," "))</f>
        <v/>
      </c>
      <c r="E960" s="31" t="str">
        <f>IF('DIF Worksheet'!$D955="","",IF(ISNUMBER(SEARCH("Low",'DIF Worksheet'!$U955)),'DIF Worksheet'!$D955," "))</f>
        <v/>
      </c>
      <c r="F960" s="46" t="str">
        <f>IF(ISNUMBER(SEARCH("Low",'DIF Worksheet'!$U955)),'DIF Worksheet'!$X955," ")</f>
        <v xml:space="preserve"> </v>
      </c>
    </row>
    <row r="961" spans="1:6">
      <c r="A961" s="45" t="str">
        <f>IF(ISNUMBER(SEARCH("Low",'DIF Worksheet'!$U956)),'DIF Worksheet'!$W956," ")</f>
        <v xml:space="preserve"> </v>
      </c>
      <c r="B961" s="31" t="str">
        <f>IF(ISNUMBER(SEARCH("Low",'DIF Worksheet'!$U956)),'DIF Worksheet'!$A956," ")</f>
        <v xml:space="preserve"> </v>
      </c>
      <c r="C961" s="31" t="str">
        <f>IF('DIF Worksheet'!$B956="","",IF(ISNUMBER(SEARCH("Low",'DIF Worksheet'!$U956)),'DIF Worksheet'!$B956," "))</f>
        <v/>
      </c>
      <c r="D961" s="31" t="str">
        <f>IF('DIF Worksheet'!$C956="","",IF(ISNUMBER(SEARCH("Low",'DIF Worksheet'!$U956)),'DIF Worksheet'!$C956," "))</f>
        <v/>
      </c>
      <c r="E961" s="31" t="str">
        <f>IF('DIF Worksheet'!$D956="","",IF(ISNUMBER(SEARCH("Low",'DIF Worksheet'!$U956)),'DIF Worksheet'!$D956," "))</f>
        <v/>
      </c>
      <c r="F961" s="46" t="str">
        <f>IF(ISNUMBER(SEARCH("Low",'DIF Worksheet'!$U956)),'DIF Worksheet'!$X956," ")</f>
        <v xml:space="preserve"> </v>
      </c>
    </row>
    <row r="962" spans="1:6">
      <c r="A962" s="45" t="str">
        <f>IF(ISNUMBER(SEARCH("Low",'DIF Worksheet'!$U957)),'DIF Worksheet'!$W957," ")</f>
        <v xml:space="preserve"> </v>
      </c>
      <c r="B962" s="31" t="str">
        <f>IF(ISNUMBER(SEARCH("Low",'DIF Worksheet'!$U957)),'DIF Worksheet'!$A957," ")</f>
        <v xml:space="preserve"> </v>
      </c>
      <c r="C962" s="31" t="str">
        <f>IF('DIF Worksheet'!$B957="","",IF(ISNUMBER(SEARCH("Low",'DIF Worksheet'!$U957)),'DIF Worksheet'!$B957," "))</f>
        <v/>
      </c>
      <c r="D962" s="31" t="str">
        <f>IF('DIF Worksheet'!$C957="","",IF(ISNUMBER(SEARCH("Low",'DIF Worksheet'!$U957)),'DIF Worksheet'!$C957," "))</f>
        <v/>
      </c>
      <c r="E962" s="31" t="str">
        <f>IF('DIF Worksheet'!$D957="","",IF(ISNUMBER(SEARCH("Low",'DIF Worksheet'!$U957)),'DIF Worksheet'!$D957," "))</f>
        <v/>
      </c>
      <c r="F962" s="46" t="str">
        <f>IF(ISNUMBER(SEARCH("Low",'DIF Worksheet'!$U957)),'DIF Worksheet'!$X957," ")</f>
        <v xml:space="preserve"> </v>
      </c>
    </row>
    <row r="963" spans="1:6">
      <c r="A963" s="45" t="str">
        <f>IF(ISNUMBER(SEARCH("Low",'DIF Worksheet'!$U958)),'DIF Worksheet'!$W958," ")</f>
        <v xml:space="preserve"> </v>
      </c>
      <c r="B963" s="31" t="str">
        <f>IF(ISNUMBER(SEARCH("Low",'DIF Worksheet'!$U958)),'DIF Worksheet'!$A958," ")</f>
        <v xml:space="preserve"> </v>
      </c>
      <c r="C963" s="31" t="str">
        <f>IF('DIF Worksheet'!$B958="","",IF(ISNUMBER(SEARCH("Low",'DIF Worksheet'!$U958)),'DIF Worksheet'!$B958," "))</f>
        <v/>
      </c>
      <c r="D963" s="31" t="str">
        <f>IF('DIF Worksheet'!$C958="","",IF(ISNUMBER(SEARCH("Low",'DIF Worksheet'!$U958)),'DIF Worksheet'!$C958," "))</f>
        <v/>
      </c>
      <c r="E963" s="31" t="str">
        <f>IF('DIF Worksheet'!$D958="","",IF(ISNUMBER(SEARCH("Low",'DIF Worksheet'!$U958)),'DIF Worksheet'!$D958," "))</f>
        <v/>
      </c>
      <c r="F963" s="46" t="str">
        <f>IF(ISNUMBER(SEARCH("Low",'DIF Worksheet'!$U958)),'DIF Worksheet'!$X958," ")</f>
        <v xml:space="preserve"> </v>
      </c>
    </row>
    <row r="964" spans="1:6">
      <c r="A964" s="45" t="str">
        <f>IF(ISNUMBER(SEARCH("Low",'DIF Worksheet'!$U959)),'DIF Worksheet'!$W959," ")</f>
        <v xml:space="preserve"> </v>
      </c>
      <c r="B964" s="31" t="str">
        <f>IF(ISNUMBER(SEARCH("Low",'DIF Worksheet'!$U959)),'DIF Worksheet'!$A959," ")</f>
        <v xml:space="preserve"> </v>
      </c>
      <c r="C964" s="31" t="str">
        <f>IF('DIF Worksheet'!$B959="","",IF(ISNUMBER(SEARCH("Low",'DIF Worksheet'!$U959)),'DIF Worksheet'!$B959," "))</f>
        <v/>
      </c>
      <c r="D964" s="31" t="str">
        <f>IF('DIF Worksheet'!$C959="","",IF(ISNUMBER(SEARCH("Low",'DIF Worksheet'!$U959)),'DIF Worksheet'!$C959," "))</f>
        <v/>
      </c>
      <c r="E964" s="31" t="str">
        <f>IF('DIF Worksheet'!$D959="","",IF(ISNUMBER(SEARCH("Low",'DIF Worksheet'!$U959)),'DIF Worksheet'!$D959," "))</f>
        <v/>
      </c>
      <c r="F964" s="46" t="str">
        <f>IF(ISNUMBER(SEARCH("Low",'DIF Worksheet'!$U959)),'DIF Worksheet'!$X959," ")</f>
        <v xml:space="preserve"> </v>
      </c>
    </row>
    <row r="965" spans="1:6">
      <c r="A965" s="45" t="str">
        <f>IF(ISNUMBER(SEARCH("Low",'DIF Worksheet'!$U960)),'DIF Worksheet'!$W960," ")</f>
        <v xml:space="preserve"> </v>
      </c>
      <c r="B965" s="31" t="str">
        <f>IF(ISNUMBER(SEARCH("Low",'DIF Worksheet'!$U960)),'DIF Worksheet'!$A960," ")</f>
        <v xml:space="preserve"> </v>
      </c>
      <c r="C965" s="31" t="str">
        <f>IF('DIF Worksheet'!$B960="","",IF(ISNUMBER(SEARCH("Low",'DIF Worksheet'!$U960)),'DIF Worksheet'!$B960," "))</f>
        <v/>
      </c>
      <c r="D965" s="31" t="str">
        <f>IF('DIF Worksheet'!$C960="","",IF(ISNUMBER(SEARCH("Low",'DIF Worksheet'!$U960)),'DIF Worksheet'!$C960," "))</f>
        <v/>
      </c>
      <c r="E965" s="31" t="str">
        <f>IF('DIF Worksheet'!$D960="","",IF(ISNUMBER(SEARCH("Low",'DIF Worksheet'!$U960)),'DIF Worksheet'!$D960," "))</f>
        <v/>
      </c>
      <c r="F965" s="46" t="str">
        <f>IF(ISNUMBER(SEARCH("Low",'DIF Worksheet'!$U960)),'DIF Worksheet'!$X960," ")</f>
        <v xml:space="preserve"> </v>
      </c>
    </row>
    <row r="966" spans="1:6">
      <c r="A966" s="45" t="str">
        <f>IF(ISNUMBER(SEARCH("Low",'DIF Worksheet'!$U961)),'DIF Worksheet'!$W961," ")</f>
        <v xml:space="preserve"> </v>
      </c>
      <c r="B966" s="31" t="str">
        <f>IF(ISNUMBER(SEARCH("Low",'DIF Worksheet'!$U961)),'DIF Worksheet'!$A961," ")</f>
        <v xml:space="preserve"> </v>
      </c>
      <c r="C966" s="31" t="str">
        <f>IF('DIF Worksheet'!$B961="","",IF(ISNUMBER(SEARCH("Low",'DIF Worksheet'!$U961)),'DIF Worksheet'!$B961," "))</f>
        <v/>
      </c>
      <c r="D966" s="31" t="str">
        <f>IF('DIF Worksheet'!$C961="","",IF(ISNUMBER(SEARCH("Low",'DIF Worksheet'!$U961)),'DIF Worksheet'!$C961," "))</f>
        <v/>
      </c>
      <c r="E966" s="31" t="str">
        <f>IF('DIF Worksheet'!$D961="","",IF(ISNUMBER(SEARCH("Low",'DIF Worksheet'!$U961)),'DIF Worksheet'!$D961," "))</f>
        <v/>
      </c>
      <c r="F966" s="46" t="str">
        <f>IF(ISNUMBER(SEARCH("Low",'DIF Worksheet'!$U961)),'DIF Worksheet'!$X961," ")</f>
        <v xml:space="preserve"> </v>
      </c>
    </row>
    <row r="967" spans="1:6">
      <c r="A967" s="45" t="str">
        <f>IF(ISNUMBER(SEARCH("Low",'DIF Worksheet'!$U962)),'DIF Worksheet'!$W962," ")</f>
        <v xml:space="preserve"> </v>
      </c>
      <c r="B967" s="31" t="str">
        <f>IF(ISNUMBER(SEARCH("Low",'DIF Worksheet'!$U962)),'DIF Worksheet'!$A962," ")</f>
        <v xml:space="preserve"> </v>
      </c>
      <c r="C967" s="31" t="str">
        <f>IF('DIF Worksheet'!$B962="","",IF(ISNUMBER(SEARCH("Low",'DIF Worksheet'!$U962)),'DIF Worksheet'!$B962," "))</f>
        <v/>
      </c>
      <c r="D967" s="31" t="str">
        <f>IF('DIF Worksheet'!$C962="","",IF(ISNUMBER(SEARCH("Low",'DIF Worksheet'!$U962)),'DIF Worksheet'!$C962," "))</f>
        <v/>
      </c>
      <c r="E967" s="31" t="str">
        <f>IF('DIF Worksheet'!$D962="","",IF(ISNUMBER(SEARCH("Low",'DIF Worksheet'!$U962)),'DIF Worksheet'!$D962," "))</f>
        <v/>
      </c>
      <c r="F967" s="46" t="str">
        <f>IF(ISNUMBER(SEARCH("Low",'DIF Worksheet'!$U962)),'DIF Worksheet'!$X962," ")</f>
        <v xml:space="preserve"> </v>
      </c>
    </row>
    <row r="968" spans="1:6">
      <c r="A968" s="45" t="str">
        <f>IF(ISNUMBER(SEARCH("Low",'DIF Worksheet'!$U963)),'DIF Worksheet'!$W963," ")</f>
        <v xml:space="preserve"> </v>
      </c>
      <c r="B968" s="31" t="str">
        <f>IF(ISNUMBER(SEARCH("Low",'DIF Worksheet'!$U963)),'DIF Worksheet'!$A963," ")</f>
        <v xml:space="preserve"> </v>
      </c>
      <c r="C968" s="31" t="str">
        <f>IF('DIF Worksheet'!$B963="","",IF(ISNUMBER(SEARCH("Low",'DIF Worksheet'!$U963)),'DIF Worksheet'!$B963," "))</f>
        <v/>
      </c>
      <c r="D968" s="31" t="str">
        <f>IF('DIF Worksheet'!$C963="","",IF(ISNUMBER(SEARCH("Low",'DIF Worksheet'!$U963)),'DIF Worksheet'!$C963," "))</f>
        <v/>
      </c>
      <c r="E968" s="31" t="str">
        <f>IF('DIF Worksheet'!$D963="","",IF(ISNUMBER(SEARCH("Low",'DIF Worksheet'!$U963)),'DIF Worksheet'!$D963," "))</f>
        <v/>
      </c>
      <c r="F968" s="46" t="str">
        <f>IF(ISNUMBER(SEARCH("Low",'DIF Worksheet'!$U963)),'DIF Worksheet'!$X963," ")</f>
        <v xml:space="preserve"> </v>
      </c>
    </row>
    <row r="969" spans="1:6">
      <c r="A969" s="45" t="str">
        <f>IF(ISNUMBER(SEARCH("Low",'DIF Worksheet'!$U964)),'DIF Worksheet'!$W964," ")</f>
        <v xml:space="preserve"> </v>
      </c>
      <c r="B969" s="31" t="str">
        <f>IF(ISNUMBER(SEARCH("Low",'DIF Worksheet'!$U964)),'DIF Worksheet'!$A964," ")</f>
        <v xml:space="preserve"> </v>
      </c>
      <c r="C969" s="31" t="str">
        <f>IF('DIF Worksheet'!$B964="","",IF(ISNUMBER(SEARCH("Low",'DIF Worksheet'!$U964)),'DIF Worksheet'!$B964," "))</f>
        <v/>
      </c>
      <c r="D969" s="31" t="str">
        <f>IF('DIF Worksheet'!$C964="","",IF(ISNUMBER(SEARCH("Low",'DIF Worksheet'!$U964)),'DIF Worksheet'!$C964," "))</f>
        <v/>
      </c>
      <c r="E969" s="31" t="str">
        <f>IF('DIF Worksheet'!$D964="","",IF(ISNUMBER(SEARCH("Low",'DIF Worksheet'!$U964)),'DIF Worksheet'!$D964," "))</f>
        <v/>
      </c>
      <c r="F969" s="46" t="str">
        <f>IF(ISNUMBER(SEARCH("Low",'DIF Worksheet'!$U964)),'DIF Worksheet'!$X964," ")</f>
        <v xml:space="preserve"> </v>
      </c>
    </row>
    <row r="970" spans="1:6">
      <c r="A970" s="45" t="str">
        <f>IF(ISNUMBER(SEARCH("Low",'DIF Worksheet'!$U965)),'DIF Worksheet'!$W965," ")</f>
        <v xml:space="preserve"> </v>
      </c>
      <c r="B970" s="31" t="str">
        <f>IF(ISNUMBER(SEARCH("Low",'DIF Worksheet'!$U965)),'DIF Worksheet'!$A965," ")</f>
        <v xml:space="preserve"> </v>
      </c>
      <c r="C970" s="31" t="str">
        <f>IF('DIF Worksheet'!$B965="","",IF(ISNUMBER(SEARCH("Low",'DIF Worksheet'!$U965)),'DIF Worksheet'!$B965," "))</f>
        <v/>
      </c>
      <c r="D970" s="31" t="str">
        <f>IF('DIF Worksheet'!$C965="","",IF(ISNUMBER(SEARCH("Low",'DIF Worksheet'!$U965)),'DIF Worksheet'!$C965," "))</f>
        <v/>
      </c>
      <c r="E970" s="31" t="str">
        <f>IF('DIF Worksheet'!$D965="","",IF(ISNUMBER(SEARCH("Low",'DIF Worksheet'!$U965)),'DIF Worksheet'!$D965," "))</f>
        <v/>
      </c>
      <c r="F970" s="46" t="str">
        <f>IF(ISNUMBER(SEARCH("Low",'DIF Worksheet'!$U965)),'DIF Worksheet'!$X965," ")</f>
        <v xml:space="preserve"> </v>
      </c>
    </row>
    <row r="971" spans="1:6">
      <c r="A971" s="45" t="str">
        <f>IF(ISNUMBER(SEARCH("Low",'DIF Worksheet'!$U966)),'DIF Worksheet'!$W966," ")</f>
        <v xml:space="preserve"> </v>
      </c>
      <c r="B971" s="31" t="str">
        <f>IF(ISNUMBER(SEARCH("Low",'DIF Worksheet'!$U966)),'DIF Worksheet'!$A966," ")</f>
        <v xml:space="preserve"> </v>
      </c>
      <c r="C971" s="31" t="str">
        <f>IF('DIF Worksheet'!$B966="","",IF(ISNUMBER(SEARCH("Low",'DIF Worksheet'!$U966)),'DIF Worksheet'!$B966," "))</f>
        <v/>
      </c>
      <c r="D971" s="31" t="str">
        <f>IF('DIF Worksheet'!$C966="","",IF(ISNUMBER(SEARCH("Low",'DIF Worksheet'!$U966)),'DIF Worksheet'!$C966," "))</f>
        <v/>
      </c>
      <c r="E971" s="31" t="str">
        <f>IF('DIF Worksheet'!$D966="","",IF(ISNUMBER(SEARCH("Low",'DIF Worksheet'!$U966)),'DIF Worksheet'!$D966," "))</f>
        <v/>
      </c>
      <c r="F971" s="46" t="str">
        <f>IF(ISNUMBER(SEARCH("Low",'DIF Worksheet'!$U966)),'DIF Worksheet'!$X966," ")</f>
        <v xml:space="preserve"> </v>
      </c>
    </row>
    <row r="972" spans="1:6">
      <c r="A972" s="45" t="str">
        <f>IF(ISNUMBER(SEARCH("Low",'DIF Worksheet'!$U967)),'DIF Worksheet'!$W967," ")</f>
        <v xml:space="preserve"> </v>
      </c>
      <c r="B972" s="31" t="str">
        <f>IF(ISNUMBER(SEARCH("Low",'DIF Worksheet'!$U967)),'DIF Worksheet'!$A967," ")</f>
        <v xml:space="preserve"> </v>
      </c>
      <c r="C972" s="31" t="str">
        <f>IF('DIF Worksheet'!$B967="","",IF(ISNUMBER(SEARCH("Low",'DIF Worksheet'!$U967)),'DIF Worksheet'!$B967," "))</f>
        <v/>
      </c>
      <c r="D972" s="31" t="str">
        <f>IF('DIF Worksheet'!$C967="","",IF(ISNUMBER(SEARCH("Low",'DIF Worksheet'!$U967)),'DIF Worksheet'!$C967," "))</f>
        <v/>
      </c>
      <c r="E972" s="31" t="str">
        <f>IF('DIF Worksheet'!$D967="","",IF(ISNUMBER(SEARCH("Low",'DIF Worksheet'!$U967)),'DIF Worksheet'!$D967," "))</f>
        <v/>
      </c>
      <c r="F972" s="46" t="str">
        <f>IF(ISNUMBER(SEARCH("Low",'DIF Worksheet'!$U967)),'DIF Worksheet'!$X967," ")</f>
        <v xml:space="preserve"> </v>
      </c>
    </row>
    <row r="973" spans="1:6">
      <c r="A973" s="45" t="str">
        <f>IF(ISNUMBER(SEARCH("Low",'DIF Worksheet'!$U968)),'DIF Worksheet'!$W968," ")</f>
        <v xml:space="preserve"> </v>
      </c>
      <c r="B973" s="31" t="str">
        <f>IF(ISNUMBER(SEARCH("Low",'DIF Worksheet'!$U968)),'DIF Worksheet'!$A968," ")</f>
        <v xml:space="preserve"> </v>
      </c>
      <c r="C973" s="31" t="str">
        <f>IF('DIF Worksheet'!$B968="","",IF(ISNUMBER(SEARCH("Low",'DIF Worksheet'!$U968)),'DIF Worksheet'!$B968," "))</f>
        <v/>
      </c>
      <c r="D973" s="31" t="str">
        <f>IF('DIF Worksheet'!$C968="","",IF(ISNUMBER(SEARCH("Low",'DIF Worksheet'!$U968)),'DIF Worksheet'!$C968," "))</f>
        <v/>
      </c>
      <c r="E973" s="31" t="str">
        <f>IF('DIF Worksheet'!$D968="","",IF(ISNUMBER(SEARCH("Low",'DIF Worksheet'!$U968)),'DIF Worksheet'!$D968," "))</f>
        <v/>
      </c>
      <c r="F973" s="46" t="str">
        <f>IF(ISNUMBER(SEARCH("Low",'DIF Worksheet'!$U968)),'DIF Worksheet'!$X968," ")</f>
        <v xml:space="preserve"> </v>
      </c>
    </row>
    <row r="974" spans="1:6">
      <c r="A974" s="45" t="str">
        <f>IF(ISNUMBER(SEARCH("Low",'DIF Worksheet'!$U969)),'DIF Worksheet'!$W969," ")</f>
        <v xml:space="preserve"> </v>
      </c>
      <c r="B974" s="31" t="str">
        <f>IF(ISNUMBER(SEARCH("Low",'DIF Worksheet'!$U969)),'DIF Worksheet'!$A969," ")</f>
        <v xml:space="preserve"> </v>
      </c>
      <c r="C974" s="31" t="str">
        <f>IF('DIF Worksheet'!$B969="","",IF(ISNUMBER(SEARCH("Low",'DIF Worksheet'!$U969)),'DIF Worksheet'!$B969," "))</f>
        <v/>
      </c>
      <c r="D974" s="31" t="str">
        <f>IF('DIF Worksheet'!$C969="","",IF(ISNUMBER(SEARCH("Low",'DIF Worksheet'!$U969)),'DIF Worksheet'!$C969," "))</f>
        <v/>
      </c>
      <c r="E974" s="31" t="str">
        <f>IF('DIF Worksheet'!$D969="","",IF(ISNUMBER(SEARCH("Low",'DIF Worksheet'!$U969)),'DIF Worksheet'!$D969," "))</f>
        <v/>
      </c>
      <c r="F974" s="46" t="str">
        <f>IF(ISNUMBER(SEARCH("Low",'DIF Worksheet'!$U969)),'DIF Worksheet'!$X969," ")</f>
        <v xml:space="preserve"> </v>
      </c>
    </row>
    <row r="975" spans="1:6">
      <c r="A975" s="45" t="str">
        <f>IF(ISNUMBER(SEARCH("Low",'DIF Worksheet'!$U970)),'DIF Worksheet'!$W970," ")</f>
        <v xml:space="preserve"> </v>
      </c>
      <c r="B975" s="31" t="str">
        <f>IF(ISNUMBER(SEARCH("Low",'DIF Worksheet'!$U970)),'DIF Worksheet'!$A970," ")</f>
        <v xml:space="preserve"> </v>
      </c>
      <c r="C975" s="31" t="str">
        <f>IF('DIF Worksheet'!$B970="","",IF(ISNUMBER(SEARCH("Low",'DIF Worksheet'!$U970)),'DIF Worksheet'!$B970," "))</f>
        <v/>
      </c>
      <c r="D975" s="31" t="str">
        <f>IF('DIF Worksheet'!$C970="","",IF(ISNUMBER(SEARCH("Low",'DIF Worksheet'!$U970)),'DIF Worksheet'!$C970," "))</f>
        <v/>
      </c>
      <c r="E975" s="31" t="str">
        <f>IF('DIF Worksheet'!$D970="","",IF(ISNUMBER(SEARCH("Low",'DIF Worksheet'!$U970)),'DIF Worksheet'!$D970," "))</f>
        <v/>
      </c>
      <c r="F975" s="46" t="str">
        <f>IF(ISNUMBER(SEARCH("Low",'DIF Worksheet'!$U970)),'DIF Worksheet'!$X970," ")</f>
        <v xml:space="preserve"> </v>
      </c>
    </row>
    <row r="976" spans="1:6">
      <c r="A976" s="45" t="str">
        <f>IF(ISNUMBER(SEARCH("Low",'DIF Worksheet'!$U971)),'DIF Worksheet'!$W971," ")</f>
        <v xml:space="preserve"> </v>
      </c>
      <c r="B976" s="31" t="str">
        <f>IF(ISNUMBER(SEARCH("Low",'DIF Worksheet'!$U971)),'DIF Worksheet'!$A971," ")</f>
        <v xml:space="preserve"> </v>
      </c>
      <c r="C976" s="31" t="str">
        <f>IF('DIF Worksheet'!$B971="","",IF(ISNUMBER(SEARCH("Low",'DIF Worksheet'!$U971)),'DIF Worksheet'!$B971," "))</f>
        <v/>
      </c>
      <c r="D976" s="31" t="str">
        <f>IF('DIF Worksheet'!$C971="","",IF(ISNUMBER(SEARCH("Low",'DIF Worksheet'!$U971)),'DIF Worksheet'!$C971," "))</f>
        <v/>
      </c>
      <c r="E976" s="31" t="str">
        <f>IF('DIF Worksheet'!$D971="","",IF(ISNUMBER(SEARCH("Low",'DIF Worksheet'!$U971)),'DIF Worksheet'!$D971," "))</f>
        <v/>
      </c>
      <c r="F976" s="46" t="str">
        <f>IF(ISNUMBER(SEARCH("Low",'DIF Worksheet'!$U971)),'DIF Worksheet'!$X971," ")</f>
        <v xml:space="preserve"> </v>
      </c>
    </row>
    <row r="977" spans="1:6">
      <c r="A977" s="45" t="str">
        <f>IF(ISNUMBER(SEARCH("Low",'DIF Worksheet'!$U972)),'DIF Worksheet'!$W972," ")</f>
        <v xml:space="preserve"> </v>
      </c>
      <c r="B977" s="31" t="str">
        <f>IF(ISNUMBER(SEARCH("Low",'DIF Worksheet'!$U972)),'DIF Worksheet'!$A972," ")</f>
        <v xml:space="preserve"> </v>
      </c>
      <c r="C977" s="31" t="str">
        <f>IF('DIF Worksheet'!$B972="","",IF(ISNUMBER(SEARCH("Low",'DIF Worksheet'!$U972)),'DIF Worksheet'!$B972," "))</f>
        <v/>
      </c>
      <c r="D977" s="31" t="str">
        <f>IF('DIF Worksheet'!$C972="","",IF(ISNUMBER(SEARCH("Low",'DIF Worksheet'!$U972)),'DIF Worksheet'!$C972," "))</f>
        <v/>
      </c>
      <c r="E977" s="31" t="str">
        <f>IF('DIF Worksheet'!$D972="","",IF(ISNUMBER(SEARCH("Low",'DIF Worksheet'!$U972)),'DIF Worksheet'!$D972," "))</f>
        <v/>
      </c>
      <c r="F977" s="46" t="str">
        <f>IF(ISNUMBER(SEARCH("Low",'DIF Worksheet'!$U972)),'DIF Worksheet'!$X972," ")</f>
        <v xml:space="preserve"> </v>
      </c>
    </row>
    <row r="978" spans="1:6">
      <c r="A978" s="45" t="str">
        <f>IF(ISNUMBER(SEARCH("Low",'DIF Worksheet'!$U973)),'DIF Worksheet'!$W973," ")</f>
        <v xml:space="preserve"> </v>
      </c>
      <c r="B978" s="31" t="str">
        <f>IF(ISNUMBER(SEARCH("Low",'DIF Worksheet'!$U973)),'DIF Worksheet'!$A973," ")</f>
        <v xml:space="preserve"> </v>
      </c>
      <c r="C978" s="31" t="str">
        <f>IF('DIF Worksheet'!$B973="","",IF(ISNUMBER(SEARCH("Low",'DIF Worksheet'!$U973)),'DIF Worksheet'!$B973," "))</f>
        <v/>
      </c>
      <c r="D978" s="31" t="str">
        <f>IF('DIF Worksheet'!$C973="","",IF(ISNUMBER(SEARCH("Low",'DIF Worksheet'!$U973)),'DIF Worksheet'!$C973," "))</f>
        <v/>
      </c>
      <c r="E978" s="31" t="str">
        <f>IF('DIF Worksheet'!$D973="","",IF(ISNUMBER(SEARCH("Low",'DIF Worksheet'!$U973)),'DIF Worksheet'!$D973," "))</f>
        <v/>
      </c>
      <c r="F978" s="46" t="str">
        <f>IF(ISNUMBER(SEARCH("Low",'DIF Worksheet'!$U973)),'DIF Worksheet'!$X973," ")</f>
        <v xml:space="preserve"> </v>
      </c>
    </row>
    <row r="979" spans="1:6">
      <c r="A979" s="45" t="str">
        <f>IF(ISNUMBER(SEARCH("Low",'DIF Worksheet'!$U974)),'DIF Worksheet'!$W974," ")</f>
        <v xml:space="preserve"> </v>
      </c>
      <c r="B979" s="31" t="str">
        <f>IF(ISNUMBER(SEARCH("Low",'DIF Worksheet'!$U974)),'DIF Worksheet'!$A974," ")</f>
        <v xml:space="preserve"> </v>
      </c>
      <c r="C979" s="31" t="str">
        <f>IF('DIF Worksheet'!$B974="","",IF(ISNUMBER(SEARCH("Low",'DIF Worksheet'!$U974)),'DIF Worksheet'!$B974," "))</f>
        <v/>
      </c>
      <c r="D979" s="31" t="str">
        <f>IF('DIF Worksheet'!$C974="","",IF(ISNUMBER(SEARCH("Low",'DIF Worksheet'!$U974)),'DIF Worksheet'!$C974," "))</f>
        <v/>
      </c>
      <c r="E979" s="31" t="str">
        <f>IF('DIF Worksheet'!$D974="","",IF(ISNUMBER(SEARCH("Low",'DIF Worksheet'!$U974)),'DIF Worksheet'!$D974," "))</f>
        <v/>
      </c>
      <c r="F979" s="46" t="str">
        <f>IF(ISNUMBER(SEARCH("Low",'DIF Worksheet'!$U974)),'DIF Worksheet'!$X974," ")</f>
        <v xml:space="preserve"> </v>
      </c>
    </row>
    <row r="980" spans="1:6">
      <c r="A980" s="45" t="str">
        <f>IF(ISNUMBER(SEARCH("Low",'DIF Worksheet'!$U975)),'DIF Worksheet'!$W975," ")</f>
        <v xml:space="preserve"> </v>
      </c>
      <c r="B980" s="31" t="str">
        <f>IF(ISNUMBER(SEARCH("Low",'DIF Worksheet'!$U975)),'DIF Worksheet'!$A975," ")</f>
        <v xml:space="preserve"> </v>
      </c>
      <c r="C980" s="31" t="str">
        <f>IF('DIF Worksheet'!$B975="","",IF(ISNUMBER(SEARCH("Low",'DIF Worksheet'!$U975)),'DIF Worksheet'!$B975," "))</f>
        <v/>
      </c>
      <c r="D980" s="31" t="str">
        <f>IF('DIF Worksheet'!$C975="","",IF(ISNUMBER(SEARCH("Low",'DIF Worksheet'!$U975)),'DIF Worksheet'!$C975," "))</f>
        <v/>
      </c>
      <c r="E980" s="31" t="str">
        <f>IF('DIF Worksheet'!$D975="","",IF(ISNUMBER(SEARCH("Low",'DIF Worksheet'!$U975)),'DIF Worksheet'!$D975," "))</f>
        <v/>
      </c>
      <c r="F980" s="46" t="str">
        <f>IF(ISNUMBER(SEARCH("Low",'DIF Worksheet'!$U975)),'DIF Worksheet'!$X975," ")</f>
        <v xml:space="preserve"> </v>
      </c>
    </row>
    <row r="981" spans="1:6">
      <c r="A981" s="45" t="str">
        <f>IF(ISNUMBER(SEARCH("Low",'DIF Worksheet'!$U976)),'DIF Worksheet'!$W976," ")</f>
        <v xml:space="preserve"> </v>
      </c>
      <c r="B981" s="31" t="str">
        <f>IF(ISNUMBER(SEARCH("Low",'DIF Worksheet'!$U976)),'DIF Worksheet'!$A976," ")</f>
        <v xml:space="preserve"> </v>
      </c>
      <c r="C981" s="31" t="str">
        <f>IF('DIF Worksheet'!$B976="","",IF(ISNUMBER(SEARCH("Low",'DIF Worksheet'!$U976)),'DIF Worksheet'!$B976," "))</f>
        <v/>
      </c>
      <c r="D981" s="31" t="str">
        <f>IF('DIF Worksheet'!$C976="","",IF(ISNUMBER(SEARCH("Low",'DIF Worksheet'!$U976)),'DIF Worksheet'!$C976," "))</f>
        <v/>
      </c>
      <c r="E981" s="31" t="str">
        <f>IF('DIF Worksheet'!$D976="","",IF(ISNUMBER(SEARCH("Low",'DIF Worksheet'!$U976)),'DIF Worksheet'!$D976," "))</f>
        <v/>
      </c>
      <c r="F981" s="46" t="str">
        <f>IF(ISNUMBER(SEARCH("Low",'DIF Worksheet'!$U976)),'DIF Worksheet'!$X976," ")</f>
        <v xml:space="preserve"> </v>
      </c>
    </row>
    <row r="982" spans="1:6">
      <c r="A982" s="45" t="str">
        <f>IF(ISNUMBER(SEARCH("Low",'DIF Worksheet'!$U977)),'DIF Worksheet'!$W977," ")</f>
        <v xml:space="preserve"> </v>
      </c>
      <c r="B982" s="31" t="str">
        <f>IF(ISNUMBER(SEARCH("Low",'DIF Worksheet'!$U977)),'DIF Worksheet'!$A977," ")</f>
        <v xml:space="preserve"> </v>
      </c>
      <c r="C982" s="31" t="str">
        <f>IF('DIF Worksheet'!$B977="","",IF(ISNUMBER(SEARCH("Low",'DIF Worksheet'!$U977)),'DIF Worksheet'!$B977," "))</f>
        <v/>
      </c>
      <c r="D982" s="31" t="str">
        <f>IF('DIF Worksheet'!$C977="","",IF(ISNUMBER(SEARCH("Low",'DIF Worksheet'!$U977)),'DIF Worksheet'!$C977," "))</f>
        <v/>
      </c>
      <c r="E982" s="31" t="str">
        <f>IF('DIF Worksheet'!$D977="","",IF(ISNUMBER(SEARCH("Low",'DIF Worksheet'!$U977)),'DIF Worksheet'!$D977," "))</f>
        <v/>
      </c>
      <c r="F982" s="46" t="str">
        <f>IF(ISNUMBER(SEARCH("Low",'DIF Worksheet'!$U977)),'DIF Worksheet'!$X977," ")</f>
        <v xml:space="preserve"> </v>
      </c>
    </row>
    <row r="983" spans="1:6">
      <c r="A983" s="45" t="str">
        <f>IF(ISNUMBER(SEARCH("Low",'DIF Worksheet'!$U978)),'DIF Worksheet'!$W978," ")</f>
        <v xml:space="preserve"> </v>
      </c>
      <c r="B983" s="31" t="str">
        <f>IF(ISNUMBER(SEARCH("Low",'DIF Worksheet'!$U978)),'DIF Worksheet'!$A978," ")</f>
        <v xml:space="preserve"> </v>
      </c>
      <c r="C983" s="31" t="str">
        <f>IF('DIF Worksheet'!$B978="","",IF(ISNUMBER(SEARCH("Low",'DIF Worksheet'!$U978)),'DIF Worksheet'!$B978," "))</f>
        <v/>
      </c>
      <c r="D983" s="31" t="str">
        <f>IF('DIF Worksheet'!$C978="","",IF(ISNUMBER(SEARCH("Low",'DIF Worksheet'!$U978)),'DIF Worksheet'!$C978," "))</f>
        <v/>
      </c>
      <c r="E983" s="31" t="str">
        <f>IF('DIF Worksheet'!$D978="","",IF(ISNUMBER(SEARCH("Low",'DIF Worksheet'!$U978)),'DIF Worksheet'!$D978," "))</f>
        <v/>
      </c>
      <c r="F983" s="46" t="str">
        <f>IF(ISNUMBER(SEARCH("Low",'DIF Worksheet'!$U978)),'DIF Worksheet'!$X978," ")</f>
        <v xml:space="preserve"> </v>
      </c>
    </row>
    <row r="984" spans="1:6">
      <c r="A984" s="45" t="str">
        <f>IF(ISNUMBER(SEARCH("Low",'DIF Worksheet'!$U979)),'DIF Worksheet'!$W979," ")</f>
        <v xml:space="preserve"> </v>
      </c>
      <c r="B984" s="31" t="str">
        <f>IF(ISNUMBER(SEARCH("Low",'DIF Worksheet'!$U979)),'DIF Worksheet'!$A979," ")</f>
        <v xml:space="preserve"> </v>
      </c>
      <c r="C984" s="31" t="str">
        <f>IF('DIF Worksheet'!$B979="","",IF(ISNUMBER(SEARCH("Low",'DIF Worksheet'!$U979)),'DIF Worksheet'!$B979," "))</f>
        <v/>
      </c>
      <c r="D984" s="31" t="str">
        <f>IF('DIF Worksheet'!$C979="","",IF(ISNUMBER(SEARCH("Low",'DIF Worksheet'!$U979)),'DIF Worksheet'!$C979," "))</f>
        <v/>
      </c>
      <c r="E984" s="31" t="str">
        <f>IF('DIF Worksheet'!$D979="","",IF(ISNUMBER(SEARCH("Low",'DIF Worksheet'!$U979)),'DIF Worksheet'!$D979," "))</f>
        <v/>
      </c>
      <c r="F984" s="46" t="str">
        <f>IF(ISNUMBER(SEARCH("Low",'DIF Worksheet'!$U979)),'DIF Worksheet'!$X979," ")</f>
        <v xml:space="preserve"> </v>
      </c>
    </row>
    <row r="985" spans="1:6">
      <c r="A985" s="45" t="str">
        <f>IF(ISNUMBER(SEARCH("Low",'DIF Worksheet'!$U980)),'DIF Worksheet'!$W980," ")</f>
        <v xml:space="preserve"> </v>
      </c>
      <c r="B985" s="31" t="str">
        <f>IF(ISNUMBER(SEARCH("Low",'DIF Worksheet'!$U980)),'DIF Worksheet'!$A980," ")</f>
        <v xml:space="preserve"> </v>
      </c>
      <c r="C985" s="31" t="str">
        <f>IF('DIF Worksheet'!$B980="","",IF(ISNUMBER(SEARCH("Low",'DIF Worksheet'!$U980)),'DIF Worksheet'!$B980," "))</f>
        <v/>
      </c>
      <c r="D985" s="31" t="str">
        <f>IF('DIF Worksheet'!$C980="","",IF(ISNUMBER(SEARCH("Low",'DIF Worksheet'!$U980)),'DIF Worksheet'!$C980," "))</f>
        <v/>
      </c>
      <c r="E985" s="31" t="str">
        <f>IF('DIF Worksheet'!$D980="","",IF(ISNUMBER(SEARCH("Low",'DIF Worksheet'!$U980)),'DIF Worksheet'!$D980," "))</f>
        <v/>
      </c>
      <c r="F985" s="46" t="str">
        <f>IF(ISNUMBER(SEARCH("Low",'DIF Worksheet'!$U980)),'DIF Worksheet'!$X980," ")</f>
        <v xml:space="preserve"> </v>
      </c>
    </row>
    <row r="986" spans="1:6">
      <c r="A986" s="45" t="str">
        <f>IF(ISNUMBER(SEARCH("Low",'DIF Worksheet'!$U981)),'DIF Worksheet'!$W981," ")</f>
        <v xml:space="preserve"> </v>
      </c>
      <c r="B986" s="31" t="str">
        <f>IF(ISNUMBER(SEARCH("Low",'DIF Worksheet'!$U981)),'DIF Worksheet'!$A981," ")</f>
        <v xml:space="preserve"> </v>
      </c>
      <c r="C986" s="31" t="str">
        <f>IF('DIF Worksheet'!$B981="","",IF(ISNUMBER(SEARCH("Low",'DIF Worksheet'!$U981)),'DIF Worksheet'!$B981," "))</f>
        <v/>
      </c>
      <c r="D986" s="31" t="str">
        <f>IF('DIF Worksheet'!$C981="","",IF(ISNUMBER(SEARCH("Low",'DIF Worksheet'!$U981)),'DIF Worksheet'!$C981," "))</f>
        <v/>
      </c>
      <c r="E986" s="31" t="str">
        <f>IF('DIF Worksheet'!$D981="","",IF(ISNUMBER(SEARCH("Low",'DIF Worksheet'!$U981)),'DIF Worksheet'!$D981," "))</f>
        <v/>
      </c>
      <c r="F986" s="46" t="str">
        <f>IF(ISNUMBER(SEARCH("Low",'DIF Worksheet'!$U981)),'DIF Worksheet'!$X981," ")</f>
        <v xml:space="preserve"> </v>
      </c>
    </row>
    <row r="987" spans="1:6">
      <c r="A987" s="45" t="str">
        <f>IF(ISNUMBER(SEARCH("Low",'DIF Worksheet'!$U982)),'DIF Worksheet'!$W982," ")</f>
        <v xml:space="preserve"> </v>
      </c>
      <c r="B987" s="31" t="str">
        <f>IF(ISNUMBER(SEARCH("Low",'DIF Worksheet'!$U982)),'DIF Worksheet'!$A982," ")</f>
        <v xml:space="preserve"> </v>
      </c>
      <c r="C987" s="31" t="str">
        <f>IF('DIF Worksheet'!$B982="","",IF(ISNUMBER(SEARCH("Low",'DIF Worksheet'!$U982)),'DIF Worksheet'!$B982," "))</f>
        <v/>
      </c>
      <c r="D987" s="31" t="str">
        <f>IF('DIF Worksheet'!$C982="","",IF(ISNUMBER(SEARCH("Low",'DIF Worksheet'!$U982)),'DIF Worksheet'!$C982," "))</f>
        <v/>
      </c>
      <c r="E987" s="31" t="str">
        <f>IF('DIF Worksheet'!$D982="","",IF(ISNUMBER(SEARCH("Low",'DIF Worksheet'!$U982)),'DIF Worksheet'!$D982," "))</f>
        <v/>
      </c>
      <c r="F987" s="46" t="str">
        <f>IF(ISNUMBER(SEARCH("Low",'DIF Worksheet'!$U982)),'DIF Worksheet'!$X982," ")</f>
        <v xml:space="preserve"> </v>
      </c>
    </row>
    <row r="988" spans="1:6">
      <c r="A988" s="45" t="str">
        <f>IF(ISNUMBER(SEARCH("Low",'DIF Worksheet'!$U983)),'DIF Worksheet'!$W983," ")</f>
        <v xml:space="preserve"> </v>
      </c>
      <c r="B988" s="31" t="str">
        <f>IF(ISNUMBER(SEARCH("Low",'DIF Worksheet'!$U983)),'DIF Worksheet'!$A983," ")</f>
        <v xml:space="preserve"> </v>
      </c>
      <c r="C988" s="31" t="str">
        <f>IF('DIF Worksheet'!$B983="","",IF(ISNUMBER(SEARCH("Low",'DIF Worksheet'!$U983)),'DIF Worksheet'!$B983," "))</f>
        <v/>
      </c>
      <c r="D988" s="31" t="str">
        <f>IF('DIF Worksheet'!$C983="","",IF(ISNUMBER(SEARCH("Low",'DIF Worksheet'!$U983)),'DIF Worksheet'!$C983," "))</f>
        <v/>
      </c>
      <c r="E988" s="31" t="str">
        <f>IF('DIF Worksheet'!$D983="","",IF(ISNUMBER(SEARCH("Low",'DIF Worksheet'!$U983)),'DIF Worksheet'!$D983," "))</f>
        <v/>
      </c>
      <c r="F988" s="46" t="str">
        <f>IF(ISNUMBER(SEARCH("Low",'DIF Worksheet'!$U983)),'DIF Worksheet'!$X983," ")</f>
        <v xml:space="preserve"> </v>
      </c>
    </row>
    <row r="989" spans="1:6">
      <c r="A989" s="45" t="str">
        <f>IF(ISNUMBER(SEARCH("Low",'DIF Worksheet'!$U984)),'DIF Worksheet'!$W984," ")</f>
        <v xml:space="preserve"> </v>
      </c>
      <c r="B989" s="31" t="str">
        <f>IF(ISNUMBER(SEARCH("Low",'DIF Worksheet'!$U984)),'DIF Worksheet'!$A984," ")</f>
        <v xml:space="preserve"> </v>
      </c>
      <c r="C989" s="31" t="str">
        <f>IF('DIF Worksheet'!$B984="","",IF(ISNUMBER(SEARCH("Low",'DIF Worksheet'!$U984)),'DIF Worksheet'!$B984," "))</f>
        <v/>
      </c>
      <c r="D989" s="31" t="str">
        <f>IF('DIF Worksheet'!$C984="","",IF(ISNUMBER(SEARCH("Low",'DIF Worksheet'!$U984)),'DIF Worksheet'!$C984," "))</f>
        <v/>
      </c>
      <c r="E989" s="31" t="str">
        <f>IF('DIF Worksheet'!$D984="","",IF(ISNUMBER(SEARCH("Low",'DIF Worksheet'!$U984)),'DIF Worksheet'!$D984," "))</f>
        <v/>
      </c>
      <c r="F989" s="46" t="str">
        <f>IF(ISNUMBER(SEARCH("Low",'DIF Worksheet'!$U984)),'DIF Worksheet'!$X984," ")</f>
        <v xml:space="preserve"> </v>
      </c>
    </row>
    <row r="990" spans="1:6">
      <c r="A990" s="45" t="str">
        <f>IF(ISNUMBER(SEARCH("Low",'DIF Worksheet'!$U985)),'DIF Worksheet'!$W985," ")</f>
        <v xml:space="preserve"> </v>
      </c>
      <c r="B990" s="31" t="str">
        <f>IF(ISNUMBER(SEARCH("Low",'DIF Worksheet'!$U985)),'DIF Worksheet'!$A985," ")</f>
        <v xml:space="preserve"> </v>
      </c>
      <c r="C990" s="31" t="str">
        <f>IF('DIF Worksheet'!$B985="","",IF(ISNUMBER(SEARCH("Low",'DIF Worksheet'!$U985)),'DIF Worksheet'!$B985," "))</f>
        <v/>
      </c>
      <c r="D990" s="31" t="str">
        <f>IF('DIF Worksheet'!$C985="","",IF(ISNUMBER(SEARCH("Low",'DIF Worksheet'!$U985)),'DIF Worksheet'!$C985," "))</f>
        <v/>
      </c>
      <c r="E990" s="31" t="str">
        <f>IF('DIF Worksheet'!$D985="","",IF(ISNUMBER(SEARCH("Low",'DIF Worksheet'!$U985)),'DIF Worksheet'!$D985," "))</f>
        <v/>
      </c>
      <c r="F990" s="46" t="str">
        <f>IF(ISNUMBER(SEARCH("Low",'DIF Worksheet'!$U985)),'DIF Worksheet'!$X985," ")</f>
        <v xml:space="preserve"> </v>
      </c>
    </row>
    <row r="991" spans="1:6">
      <c r="A991" s="45" t="str">
        <f>IF(ISNUMBER(SEARCH("Low",'DIF Worksheet'!$U986)),'DIF Worksheet'!$W986," ")</f>
        <v xml:space="preserve"> </v>
      </c>
      <c r="B991" s="31" t="str">
        <f>IF(ISNUMBER(SEARCH("Low",'DIF Worksheet'!$U986)),'DIF Worksheet'!$A986," ")</f>
        <v xml:space="preserve"> </v>
      </c>
      <c r="C991" s="31" t="str">
        <f>IF('DIF Worksheet'!$B986="","",IF(ISNUMBER(SEARCH("Low",'DIF Worksheet'!$U986)),'DIF Worksheet'!$B986," "))</f>
        <v/>
      </c>
      <c r="D991" s="31" t="str">
        <f>IF('DIF Worksheet'!$C986="","",IF(ISNUMBER(SEARCH("Low",'DIF Worksheet'!$U986)),'DIF Worksheet'!$C986," "))</f>
        <v/>
      </c>
      <c r="E991" s="31" t="str">
        <f>IF('DIF Worksheet'!$D986="","",IF(ISNUMBER(SEARCH("Low",'DIF Worksheet'!$U986)),'DIF Worksheet'!$D986," "))</f>
        <v/>
      </c>
      <c r="F991" s="46" t="str">
        <f>IF(ISNUMBER(SEARCH("Low",'DIF Worksheet'!$U986)),'DIF Worksheet'!$X986," ")</f>
        <v xml:space="preserve"> </v>
      </c>
    </row>
    <row r="992" spans="1:6">
      <c r="A992" s="45" t="str">
        <f>IF(ISNUMBER(SEARCH("Low",'DIF Worksheet'!$U987)),'DIF Worksheet'!$W987," ")</f>
        <v xml:space="preserve"> </v>
      </c>
      <c r="B992" s="31" t="str">
        <f>IF(ISNUMBER(SEARCH("Low",'DIF Worksheet'!$U987)),'DIF Worksheet'!$A987," ")</f>
        <v xml:space="preserve"> </v>
      </c>
      <c r="C992" s="31" t="str">
        <f>IF('DIF Worksheet'!$B987="","",IF(ISNUMBER(SEARCH("Low",'DIF Worksheet'!$U987)),'DIF Worksheet'!$B987," "))</f>
        <v/>
      </c>
      <c r="D992" s="31" t="str">
        <f>IF('DIF Worksheet'!$C987="","",IF(ISNUMBER(SEARCH("Low",'DIF Worksheet'!$U987)),'DIF Worksheet'!$C987," "))</f>
        <v/>
      </c>
      <c r="E992" s="31" t="str">
        <f>IF('DIF Worksheet'!$D987="","",IF(ISNUMBER(SEARCH("Low",'DIF Worksheet'!$U987)),'DIF Worksheet'!$D987," "))</f>
        <v/>
      </c>
      <c r="F992" s="46" t="str">
        <f>IF(ISNUMBER(SEARCH("Low",'DIF Worksheet'!$U987)),'DIF Worksheet'!$X987," ")</f>
        <v xml:space="preserve"> </v>
      </c>
    </row>
    <row r="993" spans="1:6">
      <c r="A993" s="45" t="str">
        <f>IF(ISNUMBER(SEARCH("Low",'DIF Worksheet'!$U988)),'DIF Worksheet'!$W988," ")</f>
        <v xml:space="preserve"> </v>
      </c>
      <c r="B993" s="31" t="str">
        <f>IF(ISNUMBER(SEARCH("Low",'DIF Worksheet'!$U988)),'DIF Worksheet'!$A988," ")</f>
        <v xml:space="preserve"> </v>
      </c>
      <c r="C993" s="31" t="str">
        <f>IF('DIF Worksheet'!$B988="","",IF(ISNUMBER(SEARCH("Low",'DIF Worksheet'!$U988)),'DIF Worksheet'!$B988," "))</f>
        <v/>
      </c>
      <c r="D993" s="31" t="str">
        <f>IF('DIF Worksheet'!$C988="","",IF(ISNUMBER(SEARCH("Low",'DIF Worksheet'!$U988)),'DIF Worksheet'!$C988," "))</f>
        <v/>
      </c>
      <c r="E993" s="31" t="str">
        <f>IF('DIF Worksheet'!$D988="","",IF(ISNUMBER(SEARCH("Low",'DIF Worksheet'!$U988)),'DIF Worksheet'!$D988," "))</f>
        <v/>
      </c>
      <c r="F993" s="46" t="str">
        <f>IF(ISNUMBER(SEARCH("Low",'DIF Worksheet'!$U988)),'DIF Worksheet'!$X988," ")</f>
        <v xml:space="preserve"> </v>
      </c>
    </row>
    <row r="994" spans="1:6">
      <c r="A994" s="45" t="str">
        <f>IF(ISNUMBER(SEARCH("Low",'DIF Worksheet'!$U989)),'DIF Worksheet'!$W989," ")</f>
        <v xml:space="preserve"> </v>
      </c>
      <c r="B994" s="31" t="str">
        <f>IF(ISNUMBER(SEARCH("Low",'DIF Worksheet'!$U989)),'DIF Worksheet'!$A989," ")</f>
        <v xml:space="preserve"> </v>
      </c>
      <c r="C994" s="31" t="str">
        <f>IF('DIF Worksheet'!$B989="","",IF(ISNUMBER(SEARCH("Low",'DIF Worksheet'!$U989)),'DIF Worksheet'!$B989," "))</f>
        <v/>
      </c>
      <c r="D994" s="31" t="str">
        <f>IF('DIF Worksheet'!$C989="","",IF(ISNUMBER(SEARCH("Low",'DIF Worksheet'!$U989)),'DIF Worksheet'!$C989," "))</f>
        <v/>
      </c>
      <c r="E994" s="31" t="str">
        <f>IF('DIF Worksheet'!$D989="","",IF(ISNUMBER(SEARCH("Low",'DIF Worksheet'!$U989)),'DIF Worksheet'!$D989," "))</f>
        <v/>
      </c>
      <c r="F994" s="46" t="str">
        <f>IF(ISNUMBER(SEARCH("Low",'DIF Worksheet'!$U989)),'DIF Worksheet'!$X989," ")</f>
        <v xml:space="preserve"> </v>
      </c>
    </row>
    <row r="995" spans="1:6">
      <c r="A995" s="45" t="str">
        <f>IF(ISNUMBER(SEARCH("Low",'DIF Worksheet'!$U990)),'DIF Worksheet'!$W990," ")</f>
        <v xml:space="preserve"> </v>
      </c>
      <c r="B995" s="31" t="str">
        <f>IF(ISNUMBER(SEARCH("Low",'DIF Worksheet'!$U990)),'DIF Worksheet'!$A990," ")</f>
        <v xml:space="preserve"> </v>
      </c>
      <c r="C995" s="31" t="str">
        <f>IF('DIF Worksheet'!$B990="","",IF(ISNUMBER(SEARCH("Low",'DIF Worksheet'!$U990)),'DIF Worksheet'!$B990," "))</f>
        <v/>
      </c>
      <c r="D995" s="31" t="str">
        <f>IF('DIF Worksheet'!$C990="","",IF(ISNUMBER(SEARCH("Low",'DIF Worksheet'!$U990)),'DIF Worksheet'!$C990," "))</f>
        <v/>
      </c>
      <c r="E995" s="31" t="str">
        <f>IF('DIF Worksheet'!$D990="","",IF(ISNUMBER(SEARCH("Low",'DIF Worksheet'!$U990)),'DIF Worksheet'!$D990," "))</f>
        <v/>
      </c>
      <c r="F995" s="46" t="str">
        <f>IF(ISNUMBER(SEARCH("Low",'DIF Worksheet'!$U990)),'DIF Worksheet'!$X990," ")</f>
        <v xml:space="preserve"> </v>
      </c>
    </row>
    <row r="996" spans="1:6">
      <c r="A996" s="45" t="str">
        <f>IF(ISNUMBER(SEARCH("Low",'DIF Worksheet'!$U991)),'DIF Worksheet'!$W991," ")</f>
        <v xml:space="preserve"> </v>
      </c>
      <c r="B996" s="31" t="str">
        <f>IF(ISNUMBER(SEARCH("Low",'DIF Worksheet'!$U991)),'DIF Worksheet'!$A991," ")</f>
        <v xml:space="preserve"> </v>
      </c>
      <c r="C996" s="31" t="str">
        <f>IF('DIF Worksheet'!$B991="","",IF(ISNUMBER(SEARCH("Low",'DIF Worksheet'!$U991)),'DIF Worksheet'!$B991," "))</f>
        <v/>
      </c>
      <c r="D996" s="31" t="str">
        <f>IF('DIF Worksheet'!$C991="","",IF(ISNUMBER(SEARCH("Low",'DIF Worksheet'!$U991)),'DIF Worksheet'!$C991," "))</f>
        <v/>
      </c>
      <c r="E996" s="31" t="str">
        <f>IF('DIF Worksheet'!$D991="","",IF(ISNUMBER(SEARCH("Low",'DIF Worksheet'!$U991)),'DIF Worksheet'!$D991," "))</f>
        <v/>
      </c>
      <c r="F996" s="46" t="str">
        <f>IF(ISNUMBER(SEARCH("Low",'DIF Worksheet'!$U991)),'DIF Worksheet'!$X991," ")</f>
        <v xml:space="preserve"> </v>
      </c>
    </row>
    <row r="997" spans="1:6">
      <c r="A997" s="45" t="str">
        <f>IF(ISNUMBER(SEARCH("Low",'DIF Worksheet'!$U992)),'DIF Worksheet'!$W992," ")</f>
        <v xml:space="preserve"> </v>
      </c>
      <c r="B997" s="31" t="str">
        <f>IF(ISNUMBER(SEARCH("Low",'DIF Worksheet'!$U992)),'DIF Worksheet'!$A992," ")</f>
        <v xml:space="preserve"> </v>
      </c>
      <c r="C997" s="31" t="str">
        <f>IF('DIF Worksheet'!$B992="","",IF(ISNUMBER(SEARCH("Low",'DIF Worksheet'!$U992)),'DIF Worksheet'!$B992," "))</f>
        <v/>
      </c>
      <c r="D997" s="31" t="str">
        <f>IF('DIF Worksheet'!$C992="","",IF(ISNUMBER(SEARCH("Low",'DIF Worksheet'!$U992)),'DIF Worksheet'!$C992," "))</f>
        <v/>
      </c>
      <c r="E997" s="31" t="str">
        <f>IF('DIF Worksheet'!$D992="","",IF(ISNUMBER(SEARCH("Low",'DIF Worksheet'!$U992)),'DIF Worksheet'!$D992," "))</f>
        <v/>
      </c>
      <c r="F997" s="46" t="str">
        <f>IF(ISNUMBER(SEARCH("Low",'DIF Worksheet'!$U992)),'DIF Worksheet'!$X992," ")</f>
        <v xml:space="preserve"> </v>
      </c>
    </row>
    <row r="998" spans="1:6">
      <c r="A998" s="45" t="str">
        <f>IF(ISNUMBER(SEARCH("Low",'DIF Worksheet'!$U993)),'DIF Worksheet'!$W993," ")</f>
        <v xml:space="preserve"> </v>
      </c>
      <c r="B998" s="31" t="str">
        <f>IF(ISNUMBER(SEARCH("Low",'DIF Worksheet'!$U993)),'DIF Worksheet'!$A993," ")</f>
        <v xml:space="preserve"> </v>
      </c>
      <c r="C998" s="31" t="str">
        <f>IF('DIF Worksheet'!$B993="","",IF(ISNUMBER(SEARCH("Low",'DIF Worksheet'!$U993)),'DIF Worksheet'!$B993," "))</f>
        <v/>
      </c>
      <c r="D998" s="31" t="str">
        <f>IF('DIF Worksheet'!$C993="","",IF(ISNUMBER(SEARCH("Low",'DIF Worksheet'!$U993)),'DIF Worksheet'!$C993," "))</f>
        <v/>
      </c>
      <c r="E998" s="31" t="str">
        <f>IF('DIF Worksheet'!$D993="","",IF(ISNUMBER(SEARCH("Low",'DIF Worksheet'!$U993)),'DIF Worksheet'!$D993," "))</f>
        <v/>
      </c>
      <c r="F998" s="46" t="str">
        <f>IF(ISNUMBER(SEARCH("Low",'DIF Worksheet'!$U993)),'DIF Worksheet'!$X993," ")</f>
        <v xml:space="preserve"> </v>
      </c>
    </row>
    <row r="999" spans="1:6">
      <c r="A999" s="45" t="str">
        <f>IF(ISNUMBER(SEARCH("Low",'DIF Worksheet'!$U994)),'DIF Worksheet'!$W994," ")</f>
        <v xml:space="preserve"> </v>
      </c>
      <c r="B999" s="31" t="str">
        <f>IF(ISNUMBER(SEARCH("Low",'DIF Worksheet'!$U994)),'DIF Worksheet'!$A994," ")</f>
        <v xml:space="preserve"> </v>
      </c>
      <c r="C999" s="31" t="str">
        <f>IF('DIF Worksheet'!$B994="","",IF(ISNUMBER(SEARCH("Low",'DIF Worksheet'!$U994)),'DIF Worksheet'!$B994," "))</f>
        <v/>
      </c>
      <c r="D999" s="31" t="str">
        <f>IF('DIF Worksheet'!$C994="","",IF(ISNUMBER(SEARCH("Low",'DIF Worksheet'!$U994)),'DIF Worksheet'!$C994," "))</f>
        <v/>
      </c>
      <c r="E999" s="31" t="str">
        <f>IF('DIF Worksheet'!$D994="","",IF(ISNUMBER(SEARCH("Low",'DIF Worksheet'!$U994)),'DIF Worksheet'!$D994," "))</f>
        <v/>
      </c>
      <c r="F999" s="46" t="str">
        <f>IF(ISNUMBER(SEARCH("Low",'DIF Worksheet'!$U994)),'DIF Worksheet'!$X994," ")</f>
        <v xml:space="preserve"> </v>
      </c>
    </row>
    <row r="1000" spans="1:6">
      <c r="A1000" s="45" t="str">
        <f>IF(ISNUMBER(SEARCH("Low",'DIF Worksheet'!$U995)),'DIF Worksheet'!$W995," ")</f>
        <v xml:space="preserve"> </v>
      </c>
      <c r="B1000" s="31" t="str">
        <f>IF(ISNUMBER(SEARCH("Low",'DIF Worksheet'!$U995)),'DIF Worksheet'!$A995," ")</f>
        <v xml:space="preserve"> </v>
      </c>
      <c r="C1000" s="31" t="str">
        <f>IF('DIF Worksheet'!$B995="","",IF(ISNUMBER(SEARCH("Low",'DIF Worksheet'!$U995)),'DIF Worksheet'!$B995," "))</f>
        <v/>
      </c>
      <c r="D1000" s="31" t="str">
        <f>IF('DIF Worksheet'!$C995="","",IF(ISNUMBER(SEARCH("Low",'DIF Worksheet'!$U995)),'DIF Worksheet'!$C995," "))</f>
        <v/>
      </c>
      <c r="E1000" s="31" t="str">
        <f>IF('DIF Worksheet'!$D995="","",IF(ISNUMBER(SEARCH("Low",'DIF Worksheet'!$U995)),'DIF Worksheet'!$D995," "))</f>
        <v/>
      </c>
      <c r="F1000" s="46" t="str">
        <f>IF(ISNUMBER(SEARCH("Low",'DIF Worksheet'!$U995)),'DIF Worksheet'!$X995," ")</f>
        <v xml:space="preserve"> </v>
      </c>
    </row>
    <row r="1001" spans="1:6">
      <c r="A1001" s="45" t="str">
        <f>IF(ISNUMBER(SEARCH("Low",'DIF Worksheet'!$U996)),'DIF Worksheet'!$W996," ")</f>
        <v xml:space="preserve"> </v>
      </c>
      <c r="B1001" s="31" t="str">
        <f>IF(ISNUMBER(SEARCH("Low",'DIF Worksheet'!$U996)),'DIF Worksheet'!$A996," ")</f>
        <v xml:space="preserve"> </v>
      </c>
      <c r="C1001" s="31" t="str">
        <f>IF('DIF Worksheet'!$B996="","",IF(ISNUMBER(SEARCH("Low",'DIF Worksheet'!$U996)),'DIF Worksheet'!$B996," "))</f>
        <v/>
      </c>
      <c r="D1001" s="31" t="str">
        <f>IF('DIF Worksheet'!$C996="","",IF(ISNUMBER(SEARCH("Low",'DIF Worksheet'!$U996)),'DIF Worksheet'!$C996," "))</f>
        <v/>
      </c>
      <c r="E1001" s="31" t="str">
        <f>IF('DIF Worksheet'!$D996="","",IF(ISNUMBER(SEARCH("Low",'DIF Worksheet'!$U996)),'DIF Worksheet'!$D996," "))</f>
        <v/>
      </c>
      <c r="F1001" s="46" t="str">
        <f>IF(ISNUMBER(SEARCH("Low",'DIF Worksheet'!$U996)),'DIF Worksheet'!$X996," ")</f>
        <v xml:space="preserve"> </v>
      </c>
    </row>
    <row r="1002" spans="1:6">
      <c r="A1002" s="45" t="str">
        <f>IF(ISNUMBER(SEARCH("Low",'DIF Worksheet'!$U997)),'DIF Worksheet'!$W997," ")</f>
        <v xml:space="preserve"> </v>
      </c>
      <c r="B1002" s="31" t="str">
        <f>IF(ISNUMBER(SEARCH("Low",'DIF Worksheet'!$U997)),'DIF Worksheet'!$A997," ")</f>
        <v xml:space="preserve"> </v>
      </c>
      <c r="C1002" s="31" t="str">
        <f>IF('DIF Worksheet'!$B997="","",IF(ISNUMBER(SEARCH("Low",'DIF Worksheet'!$U997)),'DIF Worksheet'!$B997," "))</f>
        <v/>
      </c>
      <c r="D1002" s="31" t="str">
        <f>IF('DIF Worksheet'!$C997="","",IF(ISNUMBER(SEARCH("Low",'DIF Worksheet'!$U997)),'DIF Worksheet'!$C997," "))</f>
        <v/>
      </c>
      <c r="E1002" s="31" t="str">
        <f>IF('DIF Worksheet'!$D997="","",IF(ISNUMBER(SEARCH("Low",'DIF Worksheet'!$U997)),'DIF Worksheet'!$D997," "))</f>
        <v/>
      </c>
      <c r="F1002" s="46" t="str">
        <f>IF(ISNUMBER(SEARCH("Low",'DIF Worksheet'!$U997)),'DIF Worksheet'!$X997," ")</f>
        <v xml:space="preserve"> </v>
      </c>
    </row>
    <row r="1003" spans="1:6">
      <c r="A1003" s="45" t="str">
        <f>IF(ISNUMBER(SEARCH("Low",'DIF Worksheet'!$U998)),'DIF Worksheet'!$W998," ")</f>
        <v xml:space="preserve"> </v>
      </c>
      <c r="B1003" s="31" t="str">
        <f>IF(ISNUMBER(SEARCH("Low",'DIF Worksheet'!$U998)),'DIF Worksheet'!$A998," ")</f>
        <v xml:space="preserve"> </v>
      </c>
      <c r="C1003" s="31" t="str">
        <f>IF('DIF Worksheet'!$B998="","",IF(ISNUMBER(SEARCH("Low",'DIF Worksheet'!$U998)),'DIF Worksheet'!$B998," "))</f>
        <v/>
      </c>
      <c r="D1003" s="31" t="str">
        <f>IF('DIF Worksheet'!$C998="","",IF(ISNUMBER(SEARCH("Low",'DIF Worksheet'!$U998)),'DIF Worksheet'!$C998," "))</f>
        <v/>
      </c>
      <c r="E1003" s="31" t="str">
        <f>IF('DIF Worksheet'!$D998="","",IF(ISNUMBER(SEARCH("Low",'DIF Worksheet'!$U998)),'DIF Worksheet'!$D998," "))</f>
        <v/>
      </c>
      <c r="F1003" s="46" t="str">
        <f>IF(ISNUMBER(SEARCH("Low",'DIF Worksheet'!$U998)),'DIF Worksheet'!$X998," ")</f>
        <v xml:space="preserve"> </v>
      </c>
    </row>
    <row r="1004" spans="1:6">
      <c r="A1004" s="45" t="str">
        <f>IF(ISNUMBER(SEARCH("Low",'DIF Worksheet'!$U999)),'DIF Worksheet'!$W999," ")</f>
        <v xml:space="preserve"> </v>
      </c>
      <c r="B1004" s="31" t="str">
        <f>IF(ISNUMBER(SEARCH("Low",'DIF Worksheet'!$U999)),'DIF Worksheet'!$A999," ")</f>
        <v xml:space="preserve"> </v>
      </c>
      <c r="C1004" s="31" t="str">
        <f>IF('DIF Worksheet'!$B999="","",IF(ISNUMBER(SEARCH("Low",'DIF Worksheet'!$U999)),'DIF Worksheet'!$B999," "))</f>
        <v/>
      </c>
      <c r="D1004" s="31" t="str">
        <f>IF('DIF Worksheet'!$C999="","",IF(ISNUMBER(SEARCH("Low",'DIF Worksheet'!$U999)),'DIF Worksheet'!$C999," "))</f>
        <v/>
      </c>
      <c r="E1004" s="31" t="str">
        <f>IF('DIF Worksheet'!$D999="","",IF(ISNUMBER(SEARCH("Low",'DIF Worksheet'!$U999)),'DIF Worksheet'!$D999," "))</f>
        <v/>
      </c>
      <c r="F1004" s="46" t="str">
        <f>IF(ISNUMBER(SEARCH("Low",'DIF Worksheet'!$U999)),'DIF Worksheet'!$X999," ")</f>
        <v xml:space="preserve"> </v>
      </c>
    </row>
    <row r="1005" spans="1:6">
      <c r="A1005" s="45" t="str">
        <f>IF(ISNUMBER(SEARCH("Low",'DIF Worksheet'!$U1000)),'DIF Worksheet'!$W1000," ")</f>
        <v xml:space="preserve"> </v>
      </c>
      <c r="B1005" s="31" t="str">
        <f>IF(ISNUMBER(SEARCH("Low",'DIF Worksheet'!$U1000)),'DIF Worksheet'!$A1000," ")</f>
        <v xml:space="preserve"> </v>
      </c>
      <c r="C1005" s="31" t="str">
        <f>IF('DIF Worksheet'!$B1000="","",IF(ISNUMBER(SEARCH("Low",'DIF Worksheet'!$U1000)),'DIF Worksheet'!$B1000," "))</f>
        <v/>
      </c>
      <c r="D1005" s="31" t="str">
        <f>IF('DIF Worksheet'!$C1000="","",IF(ISNUMBER(SEARCH("Low",'DIF Worksheet'!$U1000)),'DIF Worksheet'!$C1000," "))</f>
        <v/>
      </c>
      <c r="E1005" s="31" t="str">
        <f>IF('DIF Worksheet'!$D1000="","",IF(ISNUMBER(SEARCH("Low",'DIF Worksheet'!$U1000)),'DIF Worksheet'!$D1000," "))</f>
        <v/>
      </c>
      <c r="F1005" s="46" t="str">
        <f>IF(ISNUMBER(SEARCH("Low",'DIF Worksheet'!$U1000)),'DIF Worksheet'!$X1000," ")</f>
        <v xml:space="preserve"> </v>
      </c>
    </row>
  </sheetData>
  <autoFilter ref="A7:F100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7"/>
  <sheetViews>
    <sheetView showGridLines="0" topLeftCell="A34" workbookViewId="0">
      <selection activeCell="A52" sqref="A52"/>
    </sheetView>
  </sheetViews>
  <sheetFormatPr defaultRowHeight="15"/>
  <cols>
    <col min="1" max="1" width="23.42578125" customWidth="1"/>
    <col min="2" max="2" width="24" bestFit="1" customWidth="1"/>
  </cols>
  <sheetData>
    <row r="1" spans="5:14" ht="15.75" thickBot="1"/>
    <row r="2" spans="5:14" ht="36.75" thickBot="1">
      <c r="E2" s="69" t="s">
        <v>62</v>
      </c>
      <c r="F2" s="70"/>
      <c r="G2" s="70"/>
      <c r="H2" s="70"/>
      <c r="I2" s="70"/>
      <c r="J2" s="70"/>
      <c r="K2" s="70"/>
      <c r="L2" s="70"/>
      <c r="M2" s="70"/>
      <c r="N2" s="71"/>
    </row>
    <row r="3" spans="5:14">
      <c r="H3" s="119" t="s">
        <v>52</v>
      </c>
      <c r="I3" s="119"/>
      <c r="J3" s="119"/>
      <c r="K3" s="119"/>
      <c r="L3" s="119"/>
      <c r="M3" s="119"/>
      <c r="N3" s="119"/>
    </row>
    <row r="4" spans="5:14">
      <c r="H4" s="119"/>
      <c r="I4" s="119"/>
      <c r="J4" s="119"/>
      <c r="K4" s="119"/>
      <c r="L4" s="119"/>
      <c r="M4" s="119"/>
      <c r="N4" s="119"/>
    </row>
    <row r="5" spans="5:14">
      <c r="H5" s="119"/>
      <c r="I5" s="119"/>
      <c r="J5" s="119"/>
      <c r="K5" s="119"/>
      <c r="L5" s="119"/>
      <c r="M5" s="119"/>
      <c r="N5" s="119"/>
    </row>
    <row r="6" spans="5:14">
      <c r="H6" s="119"/>
      <c r="I6" s="119"/>
      <c r="J6" s="119"/>
      <c r="K6" s="119"/>
      <c r="L6" s="119"/>
      <c r="M6" s="119"/>
      <c r="N6" s="119"/>
    </row>
    <row r="7" spans="5:14">
      <c r="H7" s="119"/>
      <c r="I7" s="119"/>
      <c r="J7" s="119"/>
      <c r="K7" s="119"/>
      <c r="L7" s="119"/>
      <c r="M7" s="119"/>
      <c r="N7" s="119"/>
    </row>
    <row r="8" spans="5:14">
      <c r="H8" s="119"/>
      <c r="I8" s="119"/>
      <c r="J8" s="119"/>
      <c r="K8" s="119"/>
      <c r="L8" s="119"/>
      <c r="M8" s="119"/>
      <c r="N8" s="119"/>
    </row>
    <row r="9" spans="5:14">
      <c r="H9" s="119"/>
      <c r="I9" s="119"/>
      <c r="J9" s="119"/>
      <c r="K9" s="119"/>
      <c r="L9" s="119"/>
      <c r="M9" s="119"/>
      <c r="N9" s="119"/>
    </row>
    <row r="10" spans="5:14">
      <c r="H10" s="119"/>
      <c r="I10" s="119"/>
      <c r="J10" s="119"/>
      <c r="K10" s="119"/>
      <c r="L10" s="119"/>
      <c r="M10" s="119"/>
      <c r="N10" s="119"/>
    </row>
    <row r="11" spans="5:14">
      <c r="H11" s="119"/>
      <c r="I11" s="119"/>
      <c r="J11" s="119"/>
      <c r="K11" s="119"/>
      <c r="L11" s="119"/>
      <c r="M11" s="119"/>
      <c r="N11" s="119"/>
    </row>
    <row r="12" spans="5:14">
      <c r="H12" s="119"/>
      <c r="I12" s="119"/>
      <c r="J12" s="119"/>
      <c r="K12" s="119"/>
      <c r="L12" s="119"/>
      <c r="M12" s="119"/>
      <c r="N12" s="119"/>
    </row>
    <row r="13" spans="5:14">
      <c r="H13" s="119" t="s">
        <v>53</v>
      </c>
      <c r="I13" s="119"/>
      <c r="J13" s="119"/>
      <c r="K13" s="119"/>
      <c r="L13" s="119"/>
      <c r="M13" s="119"/>
      <c r="N13" s="119"/>
    </row>
    <row r="14" spans="5:14">
      <c r="H14" s="119"/>
      <c r="I14" s="119"/>
      <c r="J14" s="119"/>
      <c r="K14" s="119"/>
      <c r="L14" s="119"/>
      <c r="M14" s="119"/>
      <c r="N14" s="119"/>
    </row>
    <row r="15" spans="5:14">
      <c r="H15" s="119"/>
      <c r="I15" s="119"/>
      <c r="J15" s="119"/>
      <c r="K15" s="119"/>
      <c r="L15" s="119"/>
      <c r="M15" s="119"/>
      <c r="N15" s="119"/>
    </row>
    <row r="16" spans="5:14">
      <c r="H16" s="119"/>
      <c r="I16" s="119"/>
      <c r="J16" s="119"/>
      <c r="K16" s="119"/>
      <c r="L16" s="119"/>
      <c r="M16" s="119"/>
      <c r="N16" s="119"/>
    </row>
    <row r="17" spans="8:14">
      <c r="H17" s="119"/>
      <c r="I17" s="119"/>
      <c r="J17" s="119"/>
      <c r="K17" s="119"/>
      <c r="L17" s="119"/>
      <c r="M17" s="119"/>
      <c r="N17" s="119"/>
    </row>
    <row r="18" spans="8:14">
      <c r="H18" s="119"/>
      <c r="I18" s="119"/>
      <c r="J18" s="119"/>
      <c r="K18" s="119"/>
      <c r="L18" s="119"/>
      <c r="M18" s="119"/>
      <c r="N18" s="119"/>
    </row>
    <row r="19" spans="8:14">
      <c r="H19" s="119"/>
      <c r="I19" s="119"/>
      <c r="J19" s="119"/>
      <c r="K19" s="119"/>
      <c r="L19" s="119"/>
      <c r="M19" s="119"/>
      <c r="N19" s="119"/>
    </row>
    <row r="20" spans="8:14">
      <c r="H20" s="119"/>
      <c r="I20" s="119"/>
      <c r="J20" s="119"/>
      <c r="K20" s="119"/>
      <c r="L20" s="119"/>
      <c r="M20" s="119"/>
      <c r="N20" s="119"/>
    </row>
    <row r="21" spans="8:14">
      <c r="H21" s="119"/>
      <c r="I21" s="119"/>
      <c r="J21" s="119"/>
      <c r="K21" s="119"/>
      <c r="L21" s="119"/>
      <c r="M21" s="119"/>
      <c r="N21" s="119"/>
    </row>
    <row r="22" spans="8:14">
      <c r="H22" s="119"/>
      <c r="I22" s="119"/>
      <c r="J22" s="119"/>
      <c r="K22" s="119"/>
      <c r="L22" s="119"/>
      <c r="M22" s="119"/>
      <c r="N22" s="119"/>
    </row>
    <row r="23" spans="8:14">
      <c r="H23" s="119" t="s">
        <v>54</v>
      </c>
      <c r="I23" s="119"/>
      <c r="J23" s="119"/>
      <c r="K23" s="119"/>
      <c r="L23" s="119"/>
      <c r="M23" s="119"/>
      <c r="N23" s="119"/>
    </row>
    <row r="24" spans="8:14">
      <c r="H24" s="119"/>
      <c r="I24" s="119"/>
      <c r="J24" s="119"/>
      <c r="K24" s="119"/>
      <c r="L24" s="119"/>
      <c r="M24" s="119"/>
      <c r="N24" s="119"/>
    </row>
    <row r="25" spans="8:14">
      <c r="H25" s="119"/>
      <c r="I25" s="119"/>
      <c r="J25" s="119"/>
      <c r="K25" s="119"/>
      <c r="L25" s="119"/>
      <c r="M25" s="119"/>
      <c r="N25" s="119"/>
    </row>
    <row r="26" spans="8:14">
      <c r="H26" s="119"/>
      <c r="I26" s="119"/>
      <c r="J26" s="119"/>
      <c r="K26" s="119"/>
      <c r="L26" s="119"/>
      <c r="M26" s="119"/>
      <c r="N26" s="119"/>
    </row>
    <row r="27" spans="8:14">
      <c r="H27" s="119"/>
      <c r="I27" s="119"/>
      <c r="J27" s="119"/>
      <c r="K27" s="119"/>
      <c r="L27" s="119"/>
      <c r="M27" s="119"/>
      <c r="N27" s="119"/>
    </row>
    <row r="28" spans="8:14">
      <c r="H28" s="119"/>
      <c r="I28" s="119"/>
      <c r="J28" s="119"/>
      <c r="K28" s="119"/>
      <c r="L28" s="119"/>
      <c r="M28" s="119"/>
      <c r="N28" s="119"/>
    </row>
    <row r="29" spans="8:14">
      <c r="H29" s="119"/>
      <c r="I29" s="119"/>
      <c r="J29" s="119"/>
      <c r="K29" s="119"/>
      <c r="L29" s="119"/>
      <c r="M29" s="119"/>
      <c r="N29" s="119"/>
    </row>
    <row r="30" spans="8:14">
      <c r="H30" s="119"/>
      <c r="I30" s="119"/>
      <c r="J30" s="119"/>
      <c r="K30" s="119"/>
      <c r="L30" s="119"/>
      <c r="M30" s="119"/>
      <c r="N30" s="119"/>
    </row>
    <row r="31" spans="8:14">
      <c r="H31" s="119"/>
      <c r="I31" s="119"/>
      <c r="J31" s="119"/>
      <c r="K31" s="119"/>
      <c r="L31" s="119"/>
      <c r="M31" s="119"/>
      <c r="N31" s="119"/>
    </row>
    <row r="32" spans="8:14">
      <c r="H32" s="119"/>
      <c r="I32" s="119"/>
      <c r="J32" s="119"/>
      <c r="K32" s="119"/>
      <c r="L32" s="119"/>
      <c r="M32" s="119"/>
      <c r="N32" s="119"/>
    </row>
    <row r="33" spans="1:14" ht="15.75" thickBot="1">
      <c r="H33" s="119"/>
      <c r="I33" s="119"/>
      <c r="J33" s="119"/>
      <c r="K33" s="119"/>
      <c r="L33" s="119"/>
      <c r="M33" s="119"/>
      <c r="N33" s="119"/>
    </row>
    <row r="34" spans="1:14" ht="36.75" thickBot="1">
      <c r="I34" s="122" t="s">
        <v>66</v>
      </c>
      <c r="J34" s="123"/>
      <c r="K34" s="123"/>
      <c r="L34" s="123"/>
      <c r="M34" s="123"/>
      <c r="N34" s="124"/>
    </row>
    <row r="35" spans="1:14">
      <c r="A35" s="67"/>
      <c r="B35" s="67"/>
    </row>
    <row r="36" spans="1:14">
      <c r="A36" s="68"/>
      <c r="B36" s="68"/>
      <c r="C36" s="66"/>
      <c r="D36" s="1"/>
      <c r="E36" s="1"/>
      <c r="F36" s="1"/>
      <c r="G36" s="1"/>
    </row>
    <row r="37" spans="1:14" ht="15.75" customHeight="1">
      <c r="A37" s="120" t="s">
        <v>44</v>
      </c>
      <c r="B37" s="121" t="s">
        <v>43</v>
      </c>
      <c r="C37" s="66"/>
    </row>
    <row r="38" spans="1:14" ht="15" customHeight="1">
      <c r="A38" s="120"/>
      <c r="B38" s="121"/>
      <c r="C38" s="66"/>
    </row>
    <row r="39" spans="1:14" ht="15" customHeight="1">
      <c r="A39" s="68" t="s">
        <v>57</v>
      </c>
      <c r="B39" s="68" t="s">
        <v>48</v>
      </c>
      <c r="C39" s="66"/>
    </row>
    <row r="40" spans="1:14" ht="15" customHeight="1">
      <c r="A40" s="68" t="s">
        <v>58</v>
      </c>
      <c r="B40" s="68" t="s">
        <v>47</v>
      </c>
      <c r="C40" s="66"/>
    </row>
    <row r="41" spans="1:14" ht="15" customHeight="1">
      <c r="A41" s="66" t="s">
        <v>59</v>
      </c>
      <c r="B41" s="66" t="s">
        <v>49</v>
      </c>
      <c r="C41" s="66"/>
    </row>
    <row r="42" spans="1:14" ht="15" customHeight="1">
      <c r="A42" s="66" t="s">
        <v>60</v>
      </c>
      <c r="B42" s="66"/>
      <c r="C42" s="66"/>
    </row>
    <row r="43" spans="1:14" ht="15" customHeight="1">
      <c r="A43" s="66" t="s">
        <v>61</v>
      </c>
      <c r="B43" s="66"/>
      <c r="C43" s="66"/>
    </row>
    <row r="44" spans="1:14" ht="15.75" customHeight="1">
      <c r="A44" s="66"/>
      <c r="B44" s="66"/>
      <c r="C44" s="66"/>
    </row>
    <row r="45" spans="1:14" ht="15" customHeight="1">
      <c r="A45" s="66"/>
      <c r="B45" s="66"/>
      <c r="C45" s="66"/>
    </row>
    <row r="46" spans="1:14" ht="15" customHeight="1">
      <c r="A46" s="1"/>
      <c r="B46" s="1"/>
      <c r="C46" s="1"/>
    </row>
    <row r="47" spans="1:14" ht="15" customHeight="1">
      <c r="A47" s="1"/>
      <c r="B47" s="1"/>
      <c r="C47" s="1"/>
    </row>
    <row r="48" spans="1:14" ht="15" customHeight="1">
      <c r="A48" s="1"/>
      <c r="B48" s="1"/>
      <c r="C48" s="1"/>
    </row>
    <row r="49" spans="1:3" ht="15" customHeight="1">
      <c r="A49" s="1"/>
      <c r="B49" s="1"/>
      <c r="C49" s="1"/>
    </row>
    <row r="50" spans="1:3">
      <c r="A50" s="1"/>
      <c r="B50" s="1"/>
      <c r="C50" s="1"/>
    </row>
    <row r="52" spans="1:3" ht="15" customHeight="1"/>
    <row r="53" spans="1:3" ht="15" customHeight="1"/>
    <row r="54" spans="1:3" ht="15" customHeight="1"/>
    <row r="55" spans="1:3" ht="15" customHeight="1"/>
    <row r="56" spans="1:3" ht="15" customHeight="1"/>
    <row r="57" spans="1:3" ht="15" customHeight="1"/>
    <row r="58" spans="1:3" ht="15" customHeight="1"/>
    <row r="59" spans="1:3" ht="15" customHeight="1"/>
    <row r="60" spans="1:3" ht="15" customHeight="1"/>
    <row r="61" spans="1:3" ht="15" customHeight="1"/>
    <row r="62" spans="1:3" ht="15" customHeight="1"/>
    <row r="63" spans="1:3" ht="15" customHeight="1"/>
    <row r="64" spans="1:3" ht="15" customHeight="1"/>
    <row r="65" ht="15" customHeight="1"/>
    <row r="66" ht="15" customHeight="1"/>
    <row r="67" ht="15" customHeight="1"/>
  </sheetData>
  <sheetProtection sheet="1" objects="1" scenarios="1" selectLockedCells="1" selectUnlockedCells="1"/>
  <mergeCells count="6">
    <mergeCell ref="H3:N12"/>
    <mergeCell ref="A37:A38"/>
    <mergeCell ref="B37:B38"/>
    <mergeCell ref="H13:N22"/>
    <mergeCell ref="H23:N33"/>
    <mergeCell ref="I34:N3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1"/>
  <sheetViews>
    <sheetView showGridLines="0" zoomScale="120" zoomScaleNormal="120" zoomScalePageLayoutView="160" workbookViewId="0">
      <selection activeCell="M8" sqref="M8"/>
    </sheetView>
  </sheetViews>
  <sheetFormatPr defaultColWidth="8.85546875" defaultRowHeight="15"/>
  <cols>
    <col min="1" max="7" width="15.7109375" style="1" customWidth="1"/>
    <col min="8" max="10" width="12.7109375" customWidth="1"/>
    <col min="11" max="11" width="15.28515625" bestFit="1" customWidth="1"/>
    <col min="12" max="12" width="18.140625" bestFit="1" customWidth="1"/>
    <col min="13" max="13" width="20" bestFit="1" customWidth="1"/>
  </cols>
  <sheetData>
    <row r="1" spans="1:13">
      <c r="A1" s="14"/>
      <c r="B1" s="3" t="s">
        <v>9</v>
      </c>
      <c r="C1" s="14"/>
      <c r="D1" s="14"/>
      <c r="E1" s="15"/>
      <c r="F1" s="4" t="s">
        <v>10</v>
      </c>
      <c r="G1" s="16"/>
      <c r="H1" s="126" t="s">
        <v>11</v>
      </c>
      <c r="I1" s="126"/>
      <c r="J1" s="126"/>
      <c r="K1" s="126"/>
      <c r="L1" s="127" t="s">
        <v>64</v>
      </c>
      <c r="M1" s="128"/>
    </row>
    <row r="2" spans="1:13">
      <c r="A2" s="2" t="s">
        <v>0</v>
      </c>
      <c r="B2" s="2" t="s">
        <v>1</v>
      </c>
      <c r="C2" s="2" t="s">
        <v>2</v>
      </c>
      <c r="D2" s="2" t="s">
        <v>32</v>
      </c>
      <c r="E2" s="5" t="s">
        <v>0</v>
      </c>
      <c r="F2" s="6" t="s">
        <v>1</v>
      </c>
      <c r="G2" s="7" t="s">
        <v>2</v>
      </c>
      <c r="H2" s="2" t="s">
        <v>0</v>
      </c>
      <c r="I2" s="2" t="s">
        <v>1</v>
      </c>
      <c r="J2" s="2" t="s">
        <v>2</v>
      </c>
      <c r="K2" s="2" t="s">
        <v>6</v>
      </c>
      <c r="L2" s="5" t="s">
        <v>63</v>
      </c>
      <c r="M2" s="7" t="s">
        <v>44</v>
      </c>
    </row>
    <row r="3" spans="1:13">
      <c r="A3" s="23" t="s">
        <v>55</v>
      </c>
      <c r="B3" s="23" t="s">
        <v>55</v>
      </c>
      <c r="C3" s="23" t="s">
        <v>55</v>
      </c>
      <c r="D3" s="1">
        <v>1</v>
      </c>
      <c r="E3" s="8" t="s">
        <v>5</v>
      </c>
      <c r="F3" s="9" t="s">
        <v>5</v>
      </c>
      <c r="G3" s="10" t="s">
        <v>5</v>
      </c>
      <c r="H3" s="1" t="s">
        <v>3</v>
      </c>
      <c r="I3" s="1" t="s">
        <v>3</v>
      </c>
      <c r="J3" s="1" t="s">
        <v>3</v>
      </c>
      <c r="K3" s="1" t="s">
        <v>4</v>
      </c>
      <c r="L3" s="72" t="s">
        <v>57</v>
      </c>
      <c r="M3" s="73" t="s">
        <v>45</v>
      </c>
    </row>
    <row r="4" spans="1:13">
      <c r="A4" s="23" t="s">
        <v>16</v>
      </c>
      <c r="B4" s="23" t="s">
        <v>16</v>
      </c>
      <c r="C4" s="23" t="s">
        <v>16</v>
      </c>
      <c r="D4" s="1">
        <v>2</v>
      </c>
      <c r="E4" s="8" t="s">
        <v>5</v>
      </c>
      <c r="F4" s="9" t="s">
        <v>5</v>
      </c>
      <c r="G4" s="10" t="s">
        <v>5</v>
      </c>
      <c r="H4" s="1" t="s">
        <v>3</v>
      </c>
      <c r="I4" s="1" t="s">
        <v>3</v>
      </c>
      <c r="J4" s="1" t="s">
        <v>4</v>
      </c>
      <c r="K4" s="1" t="s">
        <v>3</v>
      </c>
      <c r="L4" s="72" t="s">
        <v>58</v>
      </c>
      <c r="M4" s="73" t="s">
        <v>45</v>
      </c>
    </row>
    <row r="5" spans="1:13">
      <c r="A5" s="23" t="s">
        <v>17</v>
      </c>
      <c r="B5" s="23" t="s">
        <v>17</v>
      </c>
      <c r="C5" s="23" t="s">
        <v>17</v>
      </c>
      <c r="D5" s="1">
        <v>3</v>
      </c>
      <c r="E5" s="8" t="s">
        <v>4</v>
      </c>
      <c r="F5" s="9" t="s">
        <v>3</v>
      </c>
      <c r="G5" s="10" t="s">
        <v>4</v>
      </c>
      <c r="H5" s="1" t="s">
        <v>3</v>
      </c>
      <c r="I5" s="1" t="s">
        <v>3</v>
      </c>
      <c r="J5" s="1" t="s">
        <v>5</v>
      </c>
      <c r="K5" s="1" t="s">
        <v>3</v>
      </c>
      <c r="L5" s="72" t="s">
        <v>59</v>
      </c>
      <c r="M5" s="73" t="s">
        <v>65</v>
      </c>
    </row>
    <row r="6" spans="1:13">
      <c r="A6" s="23" t="s">
        <v>18</v>
      </c>
      <c r="B6" s="23" t="s">
        <v>18</v>
      </c>
      <c r="C6" s="23" t="s">
        <v>18</v>
      </c>
      <c r="D6" s="1">
        <v>4</v>
      </c>
      <c r="E6" s="8" t="s">
        <v>3</v>
      </c>
      <c r="F6" s="9" t="s">
        <v>3</v>
      </c>
      <c r="G6" s="10" t="s">
        <v>3</v>
      </c>
      <c r="H6" s="1" t="s">
        <v>3</v>
      </c>
      <c r="I6" s="1" t="s">
        <v>5</v>
      </c>
      <c r="J6" s="1" t="s">
        <v>3</v>
      </c>
      <c r="K6" s="1" t="s">
        <v>4</v>
      </c>
      <c r="L6" s="72" t="s">
        <v>60</v>
      </c>
      <c r="M6" s="73" t="s">
        <v>65</v>
      </c>
    </row>
    <row r="7" spans="1:13" ht="15.75" thickBot="1">
      <c r="A7" s="23" t="s">
        <v>56</v>
      </c>
      <c r="B7" s="23" t="s">
        <v>56</v>
      </c>
      <c r="C7" s="23" t="s">
        <v>56</v>
      </c>
      <c r="D7" s="1">
        <v>5</v>
      </c>
      <c r="E7" s="11" t="s">
        <v>3</v>
      </c>
      <c r="F7" s="12" t="s">
        <v>3</v>
      </c>
      <c r="G7" s="13" t="s">
        <v>3</v>
      </c>
      <c r="H7" s="1" t="s">
        <v>3</v>
      </c>
      <c r="I7" s="1" t="s">
        <v>5</v>
      </c>
      <c r="J7" s="1" t="s">
        <v>4</v>
      </c>
      <c r="K7" s="1" t="s">
        <v>4</v>
      </c>
      <c r="L7" s="74" t="s">
        <v>61</v>
      </c>
      <c r="M7" s="75" t="s">
        <v>46</v>
      </c>
    </row>
    <row r="8" spans="1:13">
      <c r="H8" s="1" t="s">
        <v>3</v>
      </c>
      <c r="I8" s="1" t="s">
        <v>5</v>
      </c>
      <c r="J8" s="1" t="s">
        <v>5</v>
      </c>
      <c r="K8" s="1" t="s">
        <v>5</v>
      </c>
    </row>
    <row r="9" spans="1:13">
      <c r="H9" s="1" t="s">
        <v>4</v>
      </c>
      <c r="I9" s="1" t="s">
        <v>3</v>
      </c>
      <c r="J9" s="1" t="s">
        <v>3</v>
      </c>
      <c r="K9" s="1" t="s">
        <v>4</v>
      </c>
    </row>
    <row r="10" spans="1:13">
      <c r="H10" s="1" t="s">
        <v>4</v>
      </c>
      <c r="I10" s="1" t="s">
        <v>3</v>
      </c>
      <c r="J10" s="1" t="s">
        <v>4</v>
      </c>
      <c r="K10" s="1" t="s">
        <v>3</v>
      </c>
    </row>
    <row r="11" spans="1:13">
      <c r="H11" s="1" t="s">
        <v>4</v>
      </c>
      <c r="I11" s="1" t="s">
        <v>3</v>
      </c>
      <c r="J11" s="1" t="s">
        <v>5</v>
      </c>
      <c r="K11" s="1" t="s">
        <v>3</v>
      </c>
    </row>
    <row r="12" spans="1:13">
      <c r="H12" s="1" t="s">
        <v>4</v>
      </c>
      <c r="I12" s="1" t="s">
        <v>5</v>
      </c>
      <c r="J12" s="1" t="s">
        <v>3</v>
      </c>
      <c r="K12" s="1" t="s">
        <v>5</v>
      </c>
    </row>
    <row r="13" spans="1:13">
      <c r="H13" s="1" t="s">
        <v>4</v>
      </c>
      <c r="I13" s="1" t="s">
        <v>5</v>
      </c>
      <c r="J13" s="1" t="s">
        <v>4</v>
      </c>
      <c r="K13" s="1" t="s">
        <v>5</v>
      </c>
    </row>
    <row r="14" spans="1:13">
      <c r="H14" s="1" t="s">
        <v>4</v>
      </c>
      <c r="I14" s="1" t="s">
        <v>5</v>
      </c>
      <c r="J14" s="1" t="s">
        <v>5</v>
      </c>
      <c r="K14" s="1" t="s">
        <v>4</v>
      </c>
    </row>
    <row r="15" spans="1:13">
      <c r="H15" s="1" t="s">
        <v>5</v>
      </c>
      <c r="I15" s="1" t="s">
        <v>3</v>
      </c>
      <c r="J15" s="1" t="s">
        <v>3</v>
      </c>
      <c r="K15" s="1" t="s">
        <v>5</v>
      </c>
    </row>
    <row r="16" spans="1:13">
      <c r="H16" s="1" t="s">
        <v>5</v>
      </c>
      <c r="I16" s="1" t="s">
        <v>3</v>
      </c>
      <c r="J16" s="1" t="s">
        <v>4</v>
      </c>
      <c r="K16" s="1" t="s">
        <v>5</v>
      </c>
    </row>
    <row r="17" spans="2:12">
      <c r="H17" s="1" t="s">
        <v>5</v>
      </c>
      <c r="I17" s="1" t="s">
        <v>3</v>
      </c>
      <c r="J17" s="1" t="s">
        <v>5</v>
      </c>
      <c r="K17" s="1" t="s">
        <v>4</v>
      </c>
    </row>
    <row r="18" spans="2:12">
      <c r="H18" s="1" t="s">
        <v>5</v>
      </c>
      <c r="I18" s="1" t="s">
        <v>5</v>
      </c>
      <c r="J18" s="1" t="s">
        <v>3</v>
      </c>
      <c r="K18" s="1" t="s">
        <v>5</v>
      </c>
    </row>
    <row r="19" spans="2:12">
      <c r="H19" s="1" t="s">
        <v>5</v>
      </c>
      <c r="I19" s="1" t="s">
        <v>5</v>
      </c>
      <c r="J19" s="1" t="s">
        <v>4</v>
      </c>
      <c r="K19" s="1" t="s">
        <v>5</v>
      </c>
    </row>
    <row r="20" spans="2:12">
      <c r="H20" s="1" t="s">
        <v>5</v>
      </c>
      <c r="I20" s="1" t="s">
        <v>5</v>
      </c>
      <c r="J20" s="1" t="s">
        <v>5</v>
      </c>
      <c r="K20" s="1" t="s">
        <v>5</v>
      </c>
    </row>
    <row r="21" spans="2:12">
      <c r="H21" s="1"/>
      <c r="I21" s="1"/>
      <c r="J21" s="1"/>
      <c r="K21" s="1"/>
    </row>
    <row r="23" spans="2:12">
      <c r="B23" s="1" t="s">
        <v>12</v>
      </c>
      <c r="C23" s="125" t="s">
        <v>26</v>
      </c>
      <c r="D23" s="125"/>
      <c r="E23" s="125"/>
      <c r="F23" s="125"/>
      <c r="G23" s="125"/>
      <c r="H23" s="125"/>
      <c r="I23" s="125"/>
      <c r="J23" s="125"/>
      <c r="K23" s="125"/>
      <c r="L23" s="125"/>
    </row>
    <row r="24" spans="2:12">
      <c r="C24" s="125"/>
      <c r="D24" s="125"/>
      <c r="E24" s="125"/>
      <c r="F24" s="125"/>
      <c r="G24" s="125"/>
      <c r="H24" s="125"/>
      <c r="I24" s="125"/>
      <c r="J24" s="125"/>
      <c r="K24" s="125"/>
      <c r="L24" s="125"/>
    </row>
    <row r="25" spans="2:12">
      <c r="C25" s="125"/>
      <c r="D25" s="125"/>
      <c r="E25" s="125"/>
      <c r="F25" s="125"/>
      <c r="G25" s="125"/>
      <c r="H25" s="125"/>
      <c r="I25" s="125"/>
      <c r="J25" s="125"/>
      <c r="K25" s="125"/>
      <c r="L25" s="125"/>
    </row>
    <row r="26" spans="2:12">
      <c r="C26" s="125"/>
      <c r="D26" s="125"/>
      <c r="E26" s="125"/>
      <c r="F26" s="125"/>
      <c r="G26" s="125"/>
      <c r="H26" s="125"/>
      <c r="I26" s="125"/>
      <c r="J26" s="125"/>
      <c r="K26" s="125"/>
      <c r="L26" s="125"/>
    </row>
    <row r="27" spans="2:12" ht="15" customHeight="1">
      <c r="C27" s="125"/>
      <c r="D27" s="125"/>
      <c r="E27" s="125"/>
      <c r="F27" s="125"/>
      <c r="G27" s="125"/>
      <c r="H27" s="125"/>
      <c r="I27" s="125"/>
      <c r="J27" s="125"/>
      <c r="K27" s="125"/>
      <c r="L27" s="125"/>
    </row>
    <row r="28" spans="2:12">
      <c r="C28" s="125"/>
      <c r="D28" s="125"/>
      <c r="E28" s="125"/>
      <c r="F28" s="125"/>
      <c r="G28" s="125"/>
      <c r="H28" s="125"/>
      <c r="I28" s="125"/>
      <c r="J28" s="125"/>
      <c r="K28" s="125"/>
      <c r="L28" s="125"/>
    </row>
    <row r="29" spans="2:12">
      <c r="C29" s="125"/>
      <c r="D29" s="125"/>
      <c r="E29" s="125"/>
      <c r="F29" s="125"/>
      <c r="G29" s="125"/>
      <c r="H29" s="125"/>
      <c r="I29" s="125"/>
      <c r="J29" s="125"/>
      <c r="K29" s="125"/>
      <c r="L29" s="125"/>
    </row>
    <row r="30" spans="2:12">
      <c r="C30" s="125"/>
      <c r="D30" s="125"/>
      <c r="E30" s="125"/>
      <c r="F30" s="125"/>
      <c r="G30" s="125"/>
      <c r="H30" s="125"/>
      <c r="I30" s="125"/>
      <c r="J30" s="125"/>
      <c r="K30" s="125"/>
      <c r="L30" s="125"/>
    </row>
    <row r="31" spans="2:12">
      <c r="C31" s="125"/>
      <c r="D31" s="125"/>
      <c r="E31" s="125"/>
      <c r="F31" s="125"/>
      <c r="G31" s="125"/>
      <c r="H31" s="125"/>
      <c r="I31" s="125"/>
      <c r="J31" s="125"/>
      <c r="K31" s="125"/>
      <c r="L31" s="125"/>
    </row>
  </sheetData>
  <sheetProtection sheet="1" objects="1" scenarios="1" selectLockedCells="1" selectUnlockedCells="1"/>
  <mergeCells count="3">
    <mergeCell ref="C23:L31"/>
    <mergeCell ref="H1:K1"/>
    <mergeCell ref="L1:M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8:Q31"/>
  <sheetViews>
    <sheetView showGridLines="0" workbookViewId="0">
      <selection activeCell="I5" sqref="I5"/>
    </sheetView>
  </sheetViews>
  <sheetFormatPr defaultColWidth="8.85546875" defaultRowHeight="15"/>
  <sheetData>
    <row r="8" spans="2:17" ht="15" customHeight="1">
      <c r="B8" s="129" t="s">
        <v>13</v>
      </c>
      <c r="C8" s="129"/>
      <c r="D8" s="129"/>
      <c r="E8" s="129"/>
      <c r="F8" s="129"/>
      <c r="G8" s="129"/>
      <c r="H8" s="129"/>
      <c r="I8" s="129"/>
      <c r="J8" s="129"/>
      <c r="K8" s="129"/>
      <c r="L8" s="129"/>
      <c r="M8" s="129"/>
      <c r="N8" s="129"/>
      <c r="O8" s="129"/>
      <c r="P8" s="129"/>
      <c r="Q8" s="129"/>
    </row>
    <row r="9" spans="2:17" ht="15" customHeight="1">
      <c r="B9" s="129"/>
      <c r="C9" s="129"/>
      <c r="D9" s="129"/>
      <c r="E9" s="129"/>
      <c r="F9" s="129"/>
      <c r="G9" s="129"/>
      <c r="H9" s="129"/>
      <c r="I9" s="129"/>
      <c r="J9" s="129"/>
      <c r="K9" s="129"/>
      <c r="L9" s="129"/>
      <c r="M9" s="129"/>
      <c r="N9" s="129"/>
      <c r="O9" s="129"/>
      <c r="P9" s="129"/>
      <c r="Q9" s="129"/>
    </row>
    <row r="10" spans="2:17" ht="15" customHeight="1">
      <c r="B10" s="129"/>
      <c r="C10" s="129"/>
      <c r="D10" s="129"/>
      <c r="E10" s="129"/>
      <c r="F10" s="129"/>
      <c r="G10" s="129"/>
      <c r="H10" s="129"/>
      <c r="I10" s="129"/>
      <c r="J10" s="129"/>
      <c r="K10" s="129"/>
      <c r="L10" s="129"/>
      <c r="M10" s="129"/>
      <c r="N10" s="129"/>
      <c r="O10" s="129"/>
      <c r="P10" s="129"/>
      <c r="Q10" s="129"/>
    </row>
    <row r="11" spans="2:17" ht="15" customHeight="1">
      <c r="B11" s="129"/>
      <c r="C11" s="129"/>
      <c r="D11" s="129"/>
      <c r="E11" s="129"/>
      <c r="F11" s="129"/>
      <c r="G11" s="129"/>
      <c r="H11" s="129"/>
      <c r="I11" s="129"/>
      <c r="J11" s="129"/>
      <c r="K11" s="129"/>
      <c r="L11" s="129"/>
      <c r="M11" s="129"/>
      <c r="N11" s="129"/>
      <c r="O11" s="129"/>
      <c r="P11" s="129"/>
      <c r="Q11" s="129"/>
    </row>
    <row r="12" spans="2:17" ht="15" customHeight="1">
      <c r="B12" s="129"/>
      <c r="C12" s="129"/>
      <c r="D12" s="129"/>
      <c r="E12" s="129"/>
      <c r="F12" s="129"/>
      <c r="G12" s="129"/>
      <c r="H12" s="129"/>
      <c r="I12" s="129"/>
      <c r="J12" s="129"/>
      <c r="K12" s="129"/>
      <c r="L12" s="129"/>
      <c r="M12" s="129"/>
      <c r="N12" s="129"/>
      <c r="O12" s="129"/>
      <c r="P12" s="129"/>
      <c r="Q12" s="129"/>
    </row>
    <row r="13" spans="2:17" ht="15" customHeight="1">
      <c r="B13" s="129"/>
      <c r="C13" s="129"/>
      <c r="D13" s="129"/>
      <c r="E13" s="129"/>
      <c r="F13" s="129"/>
      <c r="G13" s="129"/>
      <c r="H13" s="129"/>
      <c r="I13" s="129"/>
      <c r="J13" s="129"/>
      <c r="K13" s="129"/>
      <c r="L13" s="129"/>
      <c r="M13" s="129"/>
      <c r="N13" s="129"/>
      <c r="O13" s="129"/>
      <c r="P13" s="129"/>
      <c r="Q13" s="129"/>
    </row>
    <row r="14" spans="2:17" ht="15" customHeight="1">
      <c r="B14" s="129"/>
      <c r="C14" s="129"/>
      <c r="D14" s="129"/>
      <c r="E14" s="129"/>
      <c r="F14" s="129"/>
      <c r="G14" s="129"/>
      <c r="H14" s="129"/>
      <c r="I14" s="129"/>
      <c r="J14" s="129"/>
      <c r="K14" s="129"/>
      <c r="L14" s="129"/>
      <c r="M14" s="129"/>
      <c r="N14" s="129"/>
      <c r="O14" s="129"/>
      <c r="P14" s="129"/>
      <c r="Q14" s="129"/>
    </row>
    <row r="15" spans="2:17" ht="15" customHeight="1">
      <c r="B15" s="129"/>
      <c r="C15" s="129"/>
      <c r="D15" s="129"/>
      <c r="E15" s="129"/>
      <c r="F15" s="129"/>
      <c r="G15" s="129"/>
      <c r="H15" s="129"/>
      <c r="I15" s="129"/>
      <c r="J15" s="129"/>
      <c r="K15" s="129"/>
      <c r="L15" s="129"/>
      <c r="M15" s="129"/>
      <c r="N15" s="129"/>
      <c r="O15" s="129"/>
      <c r="P15" s="129"/>
      <c r="Q15" s="129"/>
    </row>
    <row r="16" spans="2:17" ht="15" customHeight="1">
      <c r="B16" s="129"/>
      <c r="C16" s="129"/>
      <c r="D16" s="129"/>
      <c r="E16" s="129"/>
      <c r="F16" s="129"/>
      <c r="G16" s="129"/>
      <c r="H16" s="129"/>
      <c r="I16" s="129"/>
      <c r="J16" s="129"/>
      <c r="K16" s="129"/>
      <c r="L16" s="129"/>
      <c r="M16" s="129"/>
      <c r="N16" s="129"/>
      <c r="O16" s="129"/>
      <c r="P16" s="129"/>
      <c r="Q16" s="129"/>
    </row>
    <row r="17" spans="2:17" ht="15" customHeight="1">
      <c r="B17" s="129"/>
      <c r="C17" s="129"/>
      <c r="D17" s="129"/>
      <c r="E17" s="129"/>
      <c r="F17" s="129"/>
      <c r="G17" s="129"/>
      <c r="H17" s="129"/>
      <c r="I17" s="129"/>
      <c r="J17" s="129"/>
      <c r="K17" s="129"/>
      <c r="L17" s="129"/>
      <c r="M17" s="129"/>
      <c r="N17" s="129"/>
      <c r="O17" s="129"/>
      <c r="P17" s="129"/>
      <c r="Q17" s="129"/>
    </row>
    <row r="18" spans="2:17" ht="15" customHeight="1">
      <c r="B18" s="129"/>
      <c r="C18" s="129"/>
      <c r="D18" s="129"/>
      <c r="E18" s="129"/>
      <c r="F18" s="129"/>
      <c r="G18" s="129"/>
      <c r="H18" s="129"/>
      <c r="I18" s="129"/>
      <c r="J18" s="129"/>
      <c r="K18" s="129"/>
      <c r="L18" s="129"/>
      <c r="M18" s="129"/>
      <c r="N18" s="129"/>
      <c r="O18" s="129"/>
      <c r="P18" s="129"/>
      <c r="Q18" s="129"/>
    </row>
    <row r="19" spans="2:17" ht="15" customHeight="1">
      <c r="B19" s="129"/>
      <c r="C19" s="129"/>
      <c r="D19" s="129"/>
      <c r="E19" s="129"/>
      <c r="F19" s="129"/>
      <c r="G19" s="129"/>
      <c r="H19" s="129"/>
      <c r="I19" s="129"/>
      <c r="J19" s="129"/>
      <c r="K19" s="129"/>
      <c r="L19" s="129"/>
      <c r="M19" s="129"/>
      <c r="N19" s="129"/>
      <c r="O19" s="129"/>
      <c r="P19" s="129"/>
      <c r="Q19" s="129"/>
    </row>
    <row r="20" spans="2:17" ht="15" customHeight="1">
      <c r="B20" s="129"/>
      <c r="C20" s="129"/>
      <c r="D20" s="129"/>
      <c r="E20" s="129"/>
      <c r="F20" s="129"/>
      <c r="G20" s="129"/>
      <c r="H20" s="129"/>
      <c r="I20" s="129"/>
      <c r="J20" s="129"/>
      <c r="K20" s="129"/>
      <c r="L20" s="129"/>
      <c r="M20" s="129"/>
      <c r="N20" s="129"/>
      <c r="O20" s="129"/>
      <c r="P20" s="129"/>
      <c r="Q20" s="129"/>
    </row>
    <row r="21" spans="2:17" ht="15" customHeight="1">
      <c r="B21" s="129"/>
      <c r="C21" s="129"/>
      <c r="D21" s="129"/>
      <c r="E21" s="129"/>
      <c r="F21" s="129"/>
      <c r="G21" s="129"/>
      <c r="H21" s="129"/>
      <c r="I21" s="129"/>
      <c r="J21" s="129"/>
      <c r="K21" s="129"/>
      <c r="L21" s="129"/>
      <c r="M21" s="129"/>
      <c r="N21" s="129"/>
      <c r="O21" s="129"/>
      <c r="P21" s="129"/>
      <c r="Q21" s="129"/>
    </row>
    <row r="22" spans="2:17" ht="15" customHeight="1">
      <c r="B22" s="129"/>
      <c r="C22" s="129"/>
      <c r="D22" s="129"/>
      <c r="E22" s="129"/>
      <c r="F22" s="129"/>
      <c r="G22" s="129"/>
      <c r="H22" s="129"/>
      <c r="I22" s="129"/>
      <c r="J22" s="129"/>
      <c r="K22" s="129"/>
      <c r="L22" s="129"/>
      <c r="M22" s="129"/>
      <c r="N22" s="129"/>
      <c r="O22" s="129"/>
      <c r="P22" s="129"/>
      <c r="Q22" s="129"/>
    </row>
    <row r="23" spans="2:17" ht="15" customHeight="1">
      <c r="B23" s="129"/>
      <c r="C23" s="129"/>
      <c r="D23" s="129"/>
      <c r="E23" s="129"/>
      <c r="F23" s="129"/>
      <c r="G23" s="129"/>
      <c r="H23" s="129"/>
      <c r="I23" s="129"/>
      <c r="J23" s="129"/>
      <c r="K23" s="129"/>
      <c r="L23" s="129"/>
      <c r="M23" s="129"/>
      <c r="N23" s="129"/>
      <c r="O23" s="129"/>
      <c r="P23" s="129"/>
      <c r="Q23" s="129"/>
    </row>
    <row r="24" spans="2:17" ht="15" customHeight="1">
      <c r="B24" s="129"/>
      <c r="C24" s="129"/>
      <c r="D24" s="129"/>
      <c r="E24" s="129"/>
      <c r="F24" s="129"/>
      <c r="G24" s="129"/>
      <c r="H24" s="129"/>
      <c r="I24" s="129"/>
      <c r="J24" s="129"/>
      <c r="K24" s="129"/>
      <c r="L24" s="129"/>
      <c r="M24" s="129"/>
      <c r="N24" s="129"/>
      <c r="O24" s="129"/>
      <c r="P24" s="129"/>
      <c r="Q24" s="129"/>
    </row>
    <row r="25" spans="2:17" ht="15" customHeight="1"/>
    <row r="26" spans="2:17" ht="15" customHeight="1"/>
    <row r="27" spans="2:17" ht="15" customHeight="1"/>
    <row r="28" spans="2:17" ht="15" customHeight="1"/>
    <row r="29" spans="2:17" ht="15" customHeight="1"/>
    <row r="30" spans="2:17" ht="15" customHeight="1"/>
    <row r="31" spans="2:17" ht="15" customHeight="1"/>
  </sheetData>
  <sheetProtection sheet="1" objects="1" scenarios="1" selectLockedCells="1" selectUnlockedCells="1"/>
  <mergeCells count="1">
    <mergeCell ref="B8:Q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DIF Worksheet</vt:lpstr>
      <vt:lpstr>High Output</vt:lpstr>
      <vt:lpstr>Output</vt:lpstr>
      <vt:lpstr>Medium Output</vt:lpstr>
      <vt:lpstr>Low Output</vt:lpstr>
      <vt:lpstr>Operational Definitions</vt:lpstr>
      <vt:lpstr>Score Template</vt:lpstr>
      <vt:lpstr>About the Tool</vt:lpstr>
    </vt:vector>
  </TitlesOfParts>
  <Company>FEMA.NET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gwhite14</dc:creator>
  <cp:lastModifiedBy>gwhite14</cp:lastModifiedBy>
  <cp:lastPrinted>2016-01-11T18:49:21Z</cp:lastPrinted>
  <dcterms:created xsi:type="dcterms:W3CDTF">2016-01-08T15:07:32Z</dcterms:created>
  <dcterms:modified xsi:type="dcterms:W3CDTF">2016-09-07T17:16:47Z</dcterms:modified>
</cp:coreProperties>
</file>